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4.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6.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8.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9.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10.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11.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12.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drawings/drawing13.xml" ContentType="application/vnd.openxmlformats-officedocument.drawing+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14.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15.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drawings/drawing16.xml" ContentType="application/vnd.openxmlformats-officedocument.drawing+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drawings/drawing17.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drawings/drawing18.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19.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20.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drawings/drawing21.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22.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drawings/drawing23.xml" ContentType="application/vnd.openxmlformats-officedocument.drawing+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drawings/drawing24.xml" ContentType="application/vnd.openxmlformats-officedocument.drawing+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drawings/drawing25.xml" ContentType="application/vnd.openxmlformats-officedocument.drawing+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26.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drawings/drawing27.xml" ContentType="application/vnd.openxmlformats-officedocument.drawing+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drawings/drawing28.xml" ContentType="application/vnd.openxmlformats-officedocument.drawing+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drawings/drawing29.xml" ContentType="application/vnd.openxmlformats-officedocument.drawing+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drawings/drawing30.xml" ContentType="application/vnd.openxmlformats-officedocument.drawing+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drawings/drawing31.xml" ContentType="application/vnd.openxmlformats-officedocument.drawing+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drawings/drawing32.xml" ContentType="application/vnd.openxmlformats-officedocument.drawing+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drawings/drawing33.xml" ContentType="application/vnd.openxmlformats-officedocument.drawing+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drawings/drawing34.xml" ContentType="application/vnd.openxmlformats-officedocument.drawing+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drawings/drawing35.xml" ContentType="application/vnd.openxmlformats-officedocument.drawing+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drawings/drawing36.xml" ContentType="application/vnd.openxmlformats-officedocument.drawing+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drawings/drawing37.xml" ContentType="application/vnd.openxmlformats-officedocument.drawing+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drawings/drawing38.xml" ContentType="application/vnd.openxmlformats-officedocument.drawing+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drawings/drawing39.xml" ContentType="application/vnd.openxmlformats-officedocument.drawing+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drawings/drawing40.xml" ContentType="application/vnd.openxmlformats-officedocument.drawing+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drawings/drawing41.xml" ContentType="application/vnd.openxmlformats-officedocument.drawing+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8" Type="http://schemas.openxmlformats.org/officeDocument/2006/relationships/extended-properties" Target="docProps/app.xml"/><Relationship Id="rId7" Type="http://schemas.openxmlformats.org/package/2006/relationships/metadata/core-properties" Target="docProps/core.xml"/><Relationship Id="rId1" Type="http://schemas.openxmlformats.org/officeDocument/2006/relationships/officeDocument" Target="xl/workbook.xml"/><Relationship Id="rId6" Type="http://schemas.microsoft.com/office/2006/relationships/ui/userCustomization" Target="userCustomization/customUI.xml"/><Relationship Id="rId5" Type="http://schemas.microsoft.com/office/2007/relationships/ui/extensibility" Target="NULL"/><Relationship Id="rId9"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66925"/>
  <mc:AlternateContent xmlns:mc="http://schemas.openxmlformats.org/markup-compatibility/2006">
    <mc:Choice Requires="x15">
      <x15ac:absPath xmlns:x15ac="http://schemas.microsoft.com/office/spreadsheetml/2010/11/ac" url="U:\Eurydice_Studies_Databases\015_Regular_Tasks_Databases\010_Salaries\2021\BDD\Questionnaires\fiches\"/>
    </mc:Choice>
  </mc:AlternateContent>
  <xr:revisionPtr revIDLastSave="0" documentId="13_ncr:1_{23F56D93-03E3-4307-A7C5-8FA2F2190C66}" xr6:coauthVersionLast="47" xr6:coauthVersionMax="47" xr10:uidLastSave="{00000000-0000-0000-0000-000000000000}"/>
  <bookViews>
    <workbookView xWindow="28680" yWindow="-120" windowWidth="29040" windowHeight="15990" tabRatio="722" xr2:uid="{00000000-000D-0000-FFFF-FFFF00000000}"/>
  </bookViews>
  <sheets>
    <sheet name="Home" sheetId="96" r:id="rId1"/>
    <sheet name="AL" sheetId="56" r:id="rId2"/>
    <sheet name="AT" sheetId="57" r:id="rId3"/>
    <sheet name="BA" sheetId="58" r:id="rId4"/>
    <sheet name="BE_de" sheetId="59" r:id="rId5"/>
    <sheet name="BE_fr" sheetId="60" r:id="rId6"/>
    <sheet name="BE_nl" sheetId="95" r:id="rId7"/>
    <sheet name="BG" sheetId="62" r:id="rId8"/>
    <sheet name="CH" sheetId="63" r:id="rId9"/>
    <sheet name="CY" sheetId="64" r:id="rId10"/>
    <sheet name="CZ" sheetId="54" r:id="rId11"/>
    <sheet name="DE" sheetId="65" r:id="rId12"/>
    <sheet name="DK" sheetId="66" r:id="rId13"/>
    <sheet name="EE" sheetId="67" r:id="rId14"/>
    <sheet name="EL" sheetId="68" r:id="rId15"/>
    <sheet name="ES" sheetId="69" r:id="rId16"/>
    <sheet name="FI" sheetId="70" r:id="rId17"/>
    <sheet name="FR" sheetId="71" r:id="rId18"/>
    <sheet name="HR" sheetId="72" r:id="rId19"/>
    <sheet name="HU" sheetId="73" r:id="rId20"/>
    <sheet name="IE" sheetId="74" r:id="rId21"/>
    <sheet name="IS" sheetId="75" r:id="rId22"/>
    <sheet name="IT" sheetId="76" r:id="rId23"/>
    <sheet name="LI" sheetId="77" r:id="rId24"/>
    <sheet name="LT" sheetId="78" r:id="rId25"/>
    <sheet name="LU" sheetId="79" r:id="rId26"/>
    <sheet name="LV" sheetId="80" r:id="rId27"/>
    <sheet name="ME" sheetId="81" r:id="rId28"/>
    <sheet name="MK" sheetId="82" r:id="rId29"/>
    <sheet name="MT" sheetId="83" r:id="rId30"/>
    <sheet name="NL" sheetId="84" r:id="rId31"/>
    <sheet name="NO" sheetId="85" r:id="rId32"/>
    <sheet name="PL" sheetId="86" r:id="rId33"/>
    <sheet name="PT" sheetId="87" r:id="rId34"/>
    <sheet name="RO" sheetId="88" r:id="rId35"/>
    <sheet name="RS" sheetId="89" r:id="rId36"/>
    <sheet name="SE" sheetId="90" r:id="rId37"/>
    <sheet name="SI" sheetId="91" r:id="rId38"/>
    <sheet name="SK" sheetId="92" r:id="rId39"/>
    <sheet name="TR" sheetId="93" r:id="rId40"/>
    <sheet name="Fiche_BG" sheetId="45" state="hidden" r:id="rId41"/>
  </sheets>
  <definedNames>
    <definedName name="_xlnm._FilterDatabase" localSheetId="1" hidden="1">AL!$J$49:$AK$49</definedName>
    <definedName name="_xlnm._FilterDatabase" localSheetId="2" hidden="1">AT!$J$49:$AK$49</definedName>
    <definedName name="_xlnm._FilterDatabase" localSheetId="3" hidden="1">BA!$J$49:$AK$49</definedName>
    <definedName name="_xlnm._FilterDatabase" localSheetId="4" hidden="1">BE_de!$J$49:$AK$49</definedName>
    <definedName name="_xlnm._FilterDatabase" localSheetId="5" hidden="1">BE_fr!$J$49:$AK$49</definedName>
    <definedName name="_xlnm._FilterDatabase" localSheetId="6" hidden="1">BE_nl!$J$49:$AK$49</definedName>
    <definedName name="_xlnm._FilterDatabase" localSheetId="7" hidden="1">BG!$J$49:$AK$49</definedName>
    <definedName name="_xlnm._FilterDatabase" localSheetId="8" hidden="1">CH!$J$49:$AK$49</definedName>
    <definedName name="_xlnm._FilterDatabase" localSheetId="9" hidden="1">CY!$J$49:$AK$49</definedName>
    <definedName name="_xlnm._FilterDatabase" localSheetId="10" hidden="1">CZ!$J$49:$AK$49</definedName>
    <definedName name="_xlnm._FilterDatabase" localSheetId="11" hidden="1">DE!$J$49:$AK$49</definedName>
    <definedName name="_xlnm._FilterDatabase" localSheetId="12" hidden="1">DK!$J$49:$AK$49</definedName>
    <definedName name="_xlnm._FilterDatabase" localSheetId="13" hidden="1">EE!$J$49:$AK$49</definedName>
    <definedName name="_xlnm._FilterDatabase" localSheetId="14" hidden="1">EL!$J$49:$AK$49</definedName>
    <definedName name="_xlnm._FilterDatabase" localSheetId="15" hidden="1">ES!$J$49:$AK$49</definedName>
    <definedName name="_xlnm._FilterDatabase" localSheetId="16" hidden="1">FI!$J$49:$AK$49</definedName>
    <definedName name="_xlnm._FilterDatabase" localSheetId="40" hidden="1">Fiche_BG!$J$49:$AK$49</definedName>
    <definedName name="_xlnm._FilterDatabase" localSheetId="17" hidden="1">FR!$J$49:$AK$49</definedName>
    <definedName name="_xlnm._FilterDatabase" localSheetId="18" hidden="1">HR!$J$50:$AK$50</definedName>
    <definedName name="_xlnm._FilterDatabase" localSheetId="19" hidden="1">HU!$J$49:$AK$49</definedName>
    <definedName name="_xlnm._FilterDatabase" localSheetId="20" hidden="1">IE!$J$49:$AK$49</definedName>
    <definedName name="_xlnm._FilterDatabase" localSheetId="21" hidden="1">IS!$J$49:$AK$49</definedName>
    <definedName name="_xlnm._FilterDatabase" localSheetId="22" hidden="1">IT!$J$49:$AK$49</definedName>
    <definedName name="_xlnm._FilterDatabase" localSheetId="23" hidden="1">LI!$J$49:$AK$49</definedName>
    <definedName name="_xlnm._FilterDatabase" localSheetId="24" hidden="1">LT!$J$49:$AK$49</definedName>
    <definedName name="_xlnm._FilterDatabase" localSheetId="25" hidden="1">LU!$J$49:$AK$49</definedName>
    <definedName name="_xlnm._FilterDatabase" localSheetId="26" hidden="1">LV!$J$49:$AK$49</definedName>
    <definedName name="_xlnm._FilterDatabase" localSheetId="27" hidden="1">ME!$J$49:$AK$49</definedName>
    <definedName name="_xlnm._FilterDatabase" localSheetId="28" hidden="1">MK!$J$49:$AK$49</definedName>
    <definedName name="_xlnm._FilterDatabase" localSheetId="29" hidden="1">MT!$J$49:$AK$49</definedName>
    <definedName name="_xlnm._FilterDatabase" localSheetId="30" hidden="1">NL!$J$49:$AK$49</definedName>
    <definedName name="_xlnm._FilterDatabase" localSheetId="31" hidden="1">NO!$J$49:$AK$49</definedName>
    <definedName name="_xlnm._FilterDatabase" localSheetId="32" hidden="1">PL!$J$49:$AK$49</definedName>
    <definedName name="_xlnm._FilterDatabase" localSheetId="33" hidden="1">PT!$J$49:$AK$49</definedName>
    <definedName name="_xlnm._FilterDatabase" localSheetId="34" hidden="1">RO!$J$49:$AK$49</definedName>
    <definedName name="_xlnm._FilterDatabase" localSheetId="35" hidden="1">RS!$J$49:$AK$49</definedName>
    <definedName name="_xlnm._FilterDatabase" localSheetId="36" hidden="1">SE!$J$49:$AK$49</definedName>
    <definedName name="_xlnm._FilterDatabase" localSheetId="37" hidden="1">SI!$J$49:$AK$49</definedName>
    <definedName name="_xlnm._FilterDatabase" localSheetId="38" hidden="1">SK!$J$49:$AK$49</definedName>
    <definedName name="_xlnm._FilterDatabase" localSheetId="39" hidden="1">TR!$J$49:$AK$49</definedName>
    <definedName name="_xlnm.Print_Area" localSheetId="11">DE!$A$266:$AK$331</definedName>
    <definedName name="tablo01" localSheetId="1">AL!$B$49</definedName>
    <definedName name="tablo01" localSheetId="2">AT!$B$49</definedName>
    <definedName name="tablo01" localSheetId="3">BA!$B$49</definedName>
    <definedName name="tablo01" localSheetId="4">BE_de!$B$49</definedName>
    <definedName name="tablo01" localSheetId="5">BE_fr!$B$49</definedName>
    <definedName name="tablo01" localSheetId="6">BE_nl!$B$49</definedName>
    <definedName name="tablo01" localSheetId="7">BG!$B$49</definedName>
    <definedName name="tablo01" localSheetId="8">CH!$B$49</definedName>
    <definedName name="tablo01" localSheetId="9">CY!$B$49</definedName>
    <definedName name="tablo01" localSheetId="10">CZ!$B$49</definedName>
    <definedName name="tablo01" localSheetId="11">DE!$B$49</definedName>
    <definedName name="tablo01" localSheetId="12">DK!$B$49</definedName>
    <definedName name="tablo01" localSheetId="13">EE!$B$49</definedName>
    <definedName name="tablo01" localSheetId="14">EL!$B$49</definedName>
    <definedName name="tablo01" localSheetId="15">ES!$B$49</definedName>
    <definedName name="tablo01" localSheetId="16">FI!$B$49</definedName>
    <definedName name="tablo01" localSheetId="40">Fiche_BG!$B$49</definedName>
    <definedName name="tablo01" localSheetId="17">FR!$B$49</definedName>
    <definedName name="tablo01" localSheetId="18">HR!$B$50</definedName>
    <definedName name="tablo01" localSheetId="19">HU!$B$49</definedName>
    <definedName name="tablo01" localSheetId="20">IE!$B$49</definedName>
    <definedName name="tablo01" localSheetId="21">IS!$B$49</definedName>
    <definedName name="tablo01" localSheetId="22">IT!$B$49</definedName>
    <definedName name="tablo01" localSheetId="23">LI!$B$49</definedName>
    <definedName name="tablo01" localSheetId="24">LT!$B$49</definedName>
    <definedName name="tablo01" localSheetId="25">LU!$B$49</definedName>
    <definedName name="tablo01" localSheetId="26">LV!$B$49</definedName>
    <definedName name="tablo01" localSheetId="27">ME!$B$49</definedName>
    <definedName name="tablo01" localSheetId="28">MK!$B$49</definedName>
    <definedName name="tablo01" localSheetId="29">MT!$B$49</definedName>
    <definedName name="tablo01" localSheetId="30">NL!$B$49</definedName>
    <definedName name="tablo01" localSheetId="31">NO!$B$49</definedName>
    <definedName name="tablo01" localSheetId="32">PL!$B$49</definedName>
    <definedName name="tablo01" localSheetId="33">PT!$B$49</definedName>
    <definedName name="tablo01" localSheetId="34">RO!$B$49</definedName>
    <definedName name="tablo01" localSheetId="35">RS!$B$49</definedName>
    <definedName name="tablo01" localSheetId="36">SE!$B$49</definedName>
    <definedName name="tablo01" localSheetId="37">SI!$B$49</definedName>
    <definedName name="tablo01" localSheetId="38">SK!$B$49</definedName>
    <definedName name="tablo01" localSheetId="39">TR!$B$49</definedName>
    <definedName name="tablo02" localSheetId="1">AL!$B$73</definedName>
    <definedName name="tablo02" localSheetId="2">AT!$B$73</definedName>
    <definedName name="tablo02" localSheetId="3">BA!$B$73</definedName>
    <definedName name="tablo02" localSheetId="4">BE_de!$B$73</definedName>
    <definedName name="tablo02" localSheetId="5">BE_fr!$B$73</definedName>
    <definedName name="tablo02" localSheetId="6">BE_nl!$B$73</definedName>
    <definedName name="tablo02" localSheetId="7">BG!$B$73</definedName>
    <definedName name="tablo02" localSheetId="8">CH!$B$73</definedName>
    <definedName name="tablo02" localSheetId="9">CY!$B$73</definedName>
    <definedName name="tablo02" localSheetId="10">CZ!$B$73</definedName>
    <definedName name="tablo02" localSheetId="11">DE!$B$73</definedName>
    <definedName name="tablo02" localSheetId="12">DK!$B$73</definedName>
    <definedName name="tablo02" localSheetId="13">EE!$B$73</definedName>
    <definedName name="tablo02" localSheetId="14">EL!$B$73</definedName>
    <definedName name="tablo02" localSheetId="15">ES!$B$73</definedName>
    <definedName name="tablo02" localSheetId="16">FI!$B$73</definedName>
    <definedName name="tablo02" localSheetId="40">Fiche_BG!$B$73</definedName>
    <definedName name="tablo02" localSheetId="17">FR!$B$73</definedName>
    <definedName name="tablo02" localSheetId="18">HR!$B$74</definedName>
    <definedName name="tablo02" localSheetId="19">HU!$B$73</definedName>
    <definedName name="tablo02" localSheetId="20">IE!$B$73</definedName>
    <definedName name="tablo02" localSheetId="21">IS!$B$73</definedName>
    <definedName name="tablo02" localSheetId="22">IT!$B$73</definedName>
    <definedName name="tablo02" localSheetId="23">LI!$B$73</definedName>
    <definedName name="tablo02" localSheetId="24">LT!$B$73</definedName>
    <definedName name="tablo02" localSheetId="25">LU!$B$73</definedName>
    <definedName name="tablo02" localSheetId="26">LV!$B$73</definedName>
    <definedName name="tablo02" localSheetId="27">ME!$B$73</definedName>
    <definedName name="tablo02" localSheetId="28">MK!$B$73</definedName>
    <definedName name="tablo02" localSheetId="29">MT!$B$73</definedName>
    <definedName name="tablo02" localSheetId="30">NL!$B$73</definedName>
    <definedName name="tablo02" localSheetId="31">NO!$B$73</definedName>
    <definedName name="tablo02" localSheetId="32">PL!$B$73</definedName>
    <definedName name="tablo02" localSheetId="33">PT!$B$73</definedName>
    <definedName name="tablo02" localSheetId="34">RO!$B$73</definedName>
    <definedName name="tablo02" localSheetId="35">RS!$B$73</definedName>
    <definedName name="tablo02" localSheetId="36">SE!$B$73</definedName>
    <definedName name="tablo02" localSheetId="37">SI!$B$73</definedName>
    <definedName name="tablo02" localSheetId="38">SK!$B$73</definedName>
    <definedName name="tablo02" localSheetId="39">TR!$B$73</definedName>
    <definedName name="tablo03" localSheetId="1">AL!$B$97</definedName>
    <definedName name="tablo03" localSheetId="2">AT!$B$97</definedName>
    <definedName name="tablo03" localSheetId="3">BA!$B$97</definedName>
    <definedName name="tablo03" localSheetId="4">BE_de!$B$97</definedName>
    <definedName name="tablo03" localSheetId="5">BE_fr!$B$97</definedName>
    <definedName name="tablo03" localSheetId="6">BE_nl!$B$97</definedName>
    <definedName name="tablo03" localSheetId="7">BG!$B$97</definedName>
    <definedName name="tablo03" localSheetId="8">CH!$B$97</definedName>
    <definedName name="tablo03" localSheetId="9">CY!$B$97</definedName>
    <definedName name="tablo03" localSheetId="10">CZ!$B$97</definedName>
    <definedName name="tablo03" localSheetId="11">DE!$B$97</definedName>
    <definedName name="tablo03" localSheetId="12">DK!$B$97</definedName>
    <definedName name="tablo03" localSheetId="13">EE!$B$97</definedName>
    <definedName name="tablo03" localSheetId="14">EL!$B$97</definedName>
    <definedName name="tablo03" localSheetId="15">ES!$B$97</definedName>
    <definedName name="tablo03" localSheetId="16">FI!$B$97</definedName>
    <definedName name="tablo03" localSheetId="40">Fiche_BG!$B$94</definedName>
    <definedName name="tablo03" localSheetId="17">FR!$B$97</definedName>
    <definedName name="tablo03" localSheetId="18">HR!$B$98</definedName>
    <definedName name="tablo03" localSheetId="19">HU!$B$97</definedName>
    <definedName name="tablo03" localSheetId="20">IE!$B$97</definedName>
    <definedName name="tablo03" localSheetId="21">IS!$B$97</definedName>
    <definedName name="tablo03" localSheetId="22">IT!$B$97</definedName>
    <definedName name="tablo03" localSheetId="23">LI!$B$97</definedName>
    <definedName name="tablo03" localSheetId="24">LT!$B$97</definedName>
    <definedName name="tablo03" localSheetId="25">LU!$B$97</definedName>
    <definedName name="tablo03" localSheetId="26">LV!$B$97</definedName>
    <definedName name="tablo03" localSheetId="27">ME!$B$97</definedName>
    <definedName name="tablo03" localSheetId="28">MK!$B$97</definedName>
    <definedName name="tablo03" localSheetId="29">MT!$B$97</definedName>
    <definedName name="tablo03" localSheetId="30">NL!$B$97</definedName>
    <definedName name="tablo03" localSheetId="31">NO!$B$97</definedName>
    <definedName name="tablo03" localSheetId="32">PL!$B$97</definedName>
    <definedName name="tablo03" localSheetId="33">PT!$B$97</definedName>
    <definedName name="tablo03" localSheetId="34">RO!$B$97</definedName>
    <definedName name="tablo03" localSheetId="35">RS!$B$97</definedName>
    <definedName name="tablo03" localSheetId="36">SE!$B$97</definedName>
    <definedName name="tablo03" localSheetId="37">SI!$B$97</definedName>
    <definedName name="tablo03" localSheetId="38">SK!$B$97</definedName>
    <definedName name="tablo03" localSheetId="39">TR!$B$97</definedName>
    <definedName name="tabloHS01" localSheetId="1">AL!$B$199</definedName>
    <definedName name="tabloHS01" localSheetId="2">AT!$B$199</definedName>
    <definedName name="tabloHS01" localSheetId="3">BA!$B$199</definedName>
    <definedName name="tabloHS01" localSheetId="4">BE_de!$B$200</definedName>
    <definedName name="tabloHS01" localSheetId="5">BE_fr!$B$199</definedName>
    <definedName name="tabloHS01" localSheetId="6">BE_nl!$B$199</definedName>
    <definedName name="tabloHS01" localSheetId="7">BG!$B$199</definedName>
    <definedName name="tabloHS01" localSheetId="8">CH!$B$199</definedName>
    <definedName name="tabloHS01" localSheetId="9">CY!$B$199</definedName>
    <definedName name="tabloHS01" localSheetId="10">CZ!$B$199</definedName>
    <definedName name="tabloHS01" localSheetId="11">DE!$B$199</definedName>
    <definedName name="tabloHS01" localSheetId="12">DK!$B$199</definedName>
    <definedName name="tabloHS01" localSheetId="13">EE!$B$199</definedName>
    <definedName name="tabloHS01" localSheetId="14">EL!$B$199</definedName>
    <definedName name="tabloHS01" localSheetId="15">ES!$B$200</definedName>
    <definedName name="tabloHS01" localSheetId="16">FI!$B$199</definedName>
    <definedName name="tabloHS01" localSheetId="40">Fiche_BG!$B$174</definedName>
    <definedName name="tabloHS01" localSheetId="17">FR!$B$199</definedName>
    <definedName name="tabloHS01" localSheetId="18">HR!$B$201</definedName>
    <definedName name="tabloHS01" localSheetId="19">HU!$B$199</definedName>
    <definedName name="tabloHS01" localSheetId="20">IE!$B$199</definedName>
    <definedName name="tabloHS01" localSheetId="21">IS!$B$199</definedName>
    <definedName name="tabloHS01" localSheetId="22">IT!$B$199</definedName>
    <definedName name="tabloHS01" localSheetId="23">LI!$B$199</definedName>
    <definedName name="tabloHS01" localSheetId="24">LT!$B$199</definedName>
    <definedName name="tabloHS01" localSheetId="25">LU!$B$199</definedName>
    <definedName name="tabloHS01" localSheetId="26">LV!$B$199</definedName>
    <definedName name="tabloHS01" localSheetId="27">ME!$B$199</definedName>
    <definedName name="tabloHS01" localSheetId="28">MK!$B$199</definedName>
    <definedName name="tabloHS01" localSheetId="29">MT!$B$199</definedName>
    <definedName name="tabloHS01" localSheetId="30">NL!$B$199</definedName>
    <definedName name="tabloHS01" localSheetId="31">NO!$B$199</definedName>
    <definedName name="tabloHS01" localSheetId="32">PL!$B$199</definedName>
    <definedName name="tabloHS01" localSheetId="33">PT!$B$199</definedName>
    <definedName name="tabloHS01" localSheetId="34">RO!$B$199</definedName>
    <definedName name="tabloHS01" localSheetId="35">RS!$B$199</definedName>
    <definedName name="tabloHS01" localSheetId="36">SE!$B$199</definedName>
    <definedName name="tabloHS01" localSheetId="37">SI!$B$199</definedName>
    <definedName name="tabloHS01" localSheetId="38">SK!$B$200</definedName>
    <definedName name="tabloHS01" localSheetId="39">TR!$B$199</definedName>
    <definedName name="tabloHS01_1" localSheetId="1">AL!$B$213</definedName>
    <definedName name="tabloHS01_1" localSheetId="2">AT!$B$213</definedName>
    <definedName name="tabloHS01_1" localSheetId="3">BA!$B$213</definedName>
    <definedName name="tabloHS01_1" localSheetId="4">BE_de!$B$214</definedName>
    <definedName name="tabloHS01_1" localSheetId="5">BE_fr!$B$213</definedName>
    <definedName name="tabloHS01_1" localSheetId="6">BE_nl!$B$213</definedName>
    <definedName name="tabloHS01_1" localSheetId="7">BG!$B$213</definedName>
    <definedName name="tabloHS01_1" localSheetId="8">CH!$B$213</definedName>
    <definedName name="tabloHS01_1" localSheetId="9">CY!$B$213</definedName>
    <definedName name="tabloHS01_1" localSheetId="10">CZ!$B$213</definedName>
    <definedName name="tabloHS01_1" localSheetId="11">DE!$B$213</definedName>
    <definedName name="tabloHS01_1" localSheetId="12">DK!$B$213</definedName>
    <definedName name="tabloHS01_1" localSheetId="13">EE!$B$213</definedName>
    <definedName name="tabloHS01_1" localSheetId="14">EL!$B$213</definedName>
    <definedName name="tabloHS01_1" localSheetId="15">ES!$B$214</definedName>
    <definedName name="tabloHS01_1" localSheetId="16">FI!$B$213</definedName>
    <definedName name="tabloHS01_1" localSheetId="17">FR!$B$213</definedName>
    <definedName name="tabloHS01_1" localSheetId="18">HR!$B$215</definedName>
    <definedName name="tabloHS01_1" localSheetId="19">HU!$B$213</definedName>
    <definedName name="tabloHS01_1" localSheetId="20">IE!$B$213</definedName>
    <definedName name="tabloHS01_1" localSheetId="21">IS!$B$213</definedName>
    <definedName name="tabloHS01_1" localSheetId="22">IT!$B$213</definedName>
    <definedName name="tabloHS01_1" localSheetId="23">LI!$B$213</definedName>
    <definedName name="tabloHS01_1" localSheetId="24">LT!$B$213</definedName>
    <definedName name="tabloHS01_1" localSheetId="25">LU!$B$213</definedName>
    <definedName name="tabloHS01_1" localSheetId="26">LV!$B$213</definedName>
    <definedName name="tabloHS01_1" localSheetId="27">ME!$B$213</definedName>
    <definedName name="tabloHS01_1" localSheetId="28">MK!$B$213</definedName>
    <definedName name="tabloHS01_1" localSheetId="29">MT!$B$213</definedName>
    <definedName name="tabloHS01_1" localSheetId="30">NL!$B$213</definedName>
    <definedName name="tabloHS01_1" localSheetId="31">NO!$B$213</definedName>
    <definedName name="tabloHS01_1" localSheetId="32">PL!$B$213</definedName>
    <definedName name="tabloHS01_1" localSheetId="33">PT!$B$213</definedName>
    <definedName name="tabloHS01_1" localSheetId="34">RO!$B$213</definedName>
    <definedName name="tabloHS01_1" localSheetId="35">RS!$B$213</definedName>
    <definedName name="tabloHS01_1" localSheetId="36">SE!$B$213</definedName>
    <definedName name="tabloHS01_1" localSheetId="37">SI!$B$213</definedName>
    <definedName name="tabloHS01_1" localSheetId="38">SK!$B$214</definedName>
    <definedName name="tabloHS01_1" localSheetId="39">TR!$B$213</definedName>
    <definedName name="tabloHS01_2" localSheetId="1">AL!$B$227</definedName>
    <definedName name="tabloHS01_2" localSheetId="2">AT!$B$227</definedName>
    <definedName name="tabloHS01_2" localSheetId="3">BA!$B$227</definedName>
    <definedName name="tabloHS01_2" localSheetId="4">BE_de!$B$228</definedName>
    <definedName name="tabloHS01_2" localSheetId="5">BE_fr!$B$227</definedName>
    <definedName name="tabloHS01_2" localSheetId="6">BE_nl!$B$227</definedName>
    <definedName name="tabloHS01_2" localSheetId="7">BG!$B$227</definedName>
    <definedName name="tabloHS01_2" localSheetId="8">CH!$B$227</definedName>
    <definedName name="tabloHS01_2" localSheetId="9">CY!$B$227</definedName>
    <definedName name="tabloHS01_2" localSheetId="10">CZ!$B$227</definedName>
    <definedName name="tabloHS01_2" localSheetId="11">DE!$B$227</definedName>
    <definedName name="tabloHS01_2" localSheetId="12">DK!$B$227</definedName>
    <definedName name="tabloHS01_2" localSheetId="13">EE!$B$227</definedName>
    <definedName name="tabloHS01_2" localSheetId="14">EL!$B$227</definedName>
    <definedName name="tabloHS01_2" localSheetId="15">ES!$B$228</definedName>
    <definedName name="tabloHS01_2" localSheetId="16">FI!$B$227</definedName>
    <definedName name="tabloHS01_2" localSheetId="17">FR!$B$227</definedName>
    <definedName name="tabloHS01_2" localSheetId="18">HR!$B$229</definedName>
    <definedName name="tabloHS01_2" localSheetId="19">HU!$B$227</definedName>
    <definedName name="tabloHS01_2" localSheetId="20">IE!$B$227</definedName>
    <definedName name="tabloHS01_2" localSheetId="21">IS!$B$227</definedName>
    <definedName name="tabloHS01_2" localSheetId="22">IT!$B$227</definedName>
    <definedName name="tabloHS01_2" localSheetId="23">LI!$B$227</definedName>
    <definedName name="tabloHS01_2" localSheetId="24">LT!$B$227</definedName>
    <definedName name="tabloHS01_2" localSheetId="25">LU!$B$227</definedName>
    <definedName name="tabloHS01_2" localSheetId="26">LV!$B$227</definedName>
    <definedName name="tabloHS01_2" localSheetId="27">ME!$B$227</definedName>
    <definedName name="tabloHS01_2" localSheetId="28">MK!$B$227</definedName>
    <definedName name="tabloHS01_2" localSheetId="29">MT!$B$227</definedName>
    <definedName name="tabloHS01_2" localSheetId="30">NL!$B$227</definedName>
    <definedName name="tabloHS01_2" localSheetId="31">NO!$B$227</definedName>
    <definedName name="tabloHS01_2" localSheetId="32">PL!$B$227</definedName>
    <definedName name="tabloHS01_2" localSheetId="33">PT!$B$227</definedName>
    <definedName name="tabloHS01_2" localSheetId="34">RO!$B$227</definedName>
    <definedName name="tabloHS01_2" localSheetId="35">RS!$B$227</definedName>
    <definedName name="tabloHS01_2" localSheetId="36">SE!$B$227</definedName>
    <definedName name="tabloHS01_2" localSheetId="37">SI!$B$227</definedName>
    <definedName name="tabloHS01_2" localSheetId="38">SK!$B$228</definedName>
    <definedName name="tabloHS01_2" localSheetId="39">TR!$B$227</definedName>
    <definedName name="tabloHS02" localSheetId="1">AL!$B$244</definedName>
    <definedName name="tabloHS02" localSheetId="2">AT!$B$244</definedName>
    <definedName name="tabloHS02" localSheetId="3">BA!$B$244</definedName>
    <definedName name="tabloHS02" localSheetId="4">BE_de!$B$245</definedName>
    <definedName name="tabloHS02" localSheetId="5">BE_fr!$B$244</definedName>
    <definedName name="tabloHS02" localSheetId="6">BE_nl!$B$244</definedName>
    <definedName name="tabloHS02" localSheetId="7">BG!$B$244</definedName>
    <definedName name="tabloHS02" localSheetId="8">CH!$B$244</definedName>
    <definedName name="tabloHS02" localSheetId="9">CY!$B$244</definedName>
    <definedName name="tabloHS02" localSheetId="10">CZ!$B$244</definedName>
    <definedName name="tabloHS02" localSheetId="11">DE!$B$244</definedName>
    <definedName name="tabloHS02" localSheetId="12">DK!$B$244</definedName>
    <definedName name="tabloHS02" localSheetId="13">EE!$B$244</definedName>
    <definedName name="tabloHS02" localSheetId="14">EL!$B$244</definedName>
    <definedName name="tabloHS02" localSheetId="15">ES!$B$245</definedName>
    <definedName name="tabloHS02" localSheetId="16">FI!$B$244</definedName>
    <definedName name="tabloHS02" localSheetId="40">Fiche_BG!$B$216</definedName>
    <definedName name="tabloHS02" localSheetId="17">FR!$B$244</definedName>
    <definedName name="tabloHS02" localSheetId="18">HR!$B$246</definedName>
    <definedName name="tabloHS02" localSheetId="19">HU!$B$244</definedName>
    <definedName name="tabloHS02" localSheetId="20">IE!$B$244</definedName>
    <definedName name="tabloHS02" localSheetId="21">IS!$B$244</definedName>
    <definedName name="tabloHS02" localSheetId="22">IT!$B$244</definedName>
    <definedName name="tabloHS02" localSheetId="23">LI!$B$244</definedName>
    <definedName name="tabloHS02" localSheetId="24">LT!$B$244</definedName>
    <definedName name="tabloHS02" localSheetId="25">LU!$B$244</definedName>
    <definedName name="tabloHS02" localSheetId="26">LV!$B$244</definedName>
    <definedName name="tabloHS02" localSheetId="27">ME!$B$244</definedName>
    <definedName name="tabloHS02" localSheetId="28">MK!$B$244</definedName>
    <definedName name="tabloHS02" localSheetId="29">MT!$B$244</definedName>
    <definedName name="tabloHS02" localSheetId="30">NL!$B$244</definedName>
    <definedName name="tabloHS02" localSheetId="31">NO!$B$244</definedName>
    <definedName name="tabloHS02" localSheetId="32">PL!$B$244</definedName>
    <definedName name="tabloHS02" localSheetId="33">PT!$B$244</definedName>
    <definedName name="tabloHS02" localSheetId="34">RO!$B$244</definedName>
    <definedName name="tabloHS02" localSheetId="35">RS!$B$244</definedName>
    <definedName name="tabloHS02" localSheetId="36">SE!$B$244</definedName>
    <definedName name="tabloHS02" localSheetId="37">SI!$B$244</definedName>
    <definedName name="tabloHS02" localSheetId="38">SK!$B$245</definedName>
    <definedName name="tabloHS02" localSheetId="39">TR!$B$244</definedName>
    <definedName name="Teach_Annual_gross" localSheetId="1">AL!$A$39</definedName>
    <definedName name="Teach_Annual_gross" localSheetId="2">AT!$A$39</definedName>
    <definedName name="Teach_Annual_gross" localSheetId="3">BA!$A$39</definedName>
    <definedName name="Teach_Annual_gross" localSheetId="4">BE_de!$A$39</definedName>
    <definedName name="Teach_Annual_gross" localSheetId="5">BE_fr!$A$39</definedName>
    <definedName name="Teach_Annual_gross" localSheetId="6">BE_nl!$A$39</definedName>
    <definedName name="Teach_Annual_gross" localSheetId="7">BG!$A$39</definedName>
    <definedName name="Teach_Annual_gross" localSheetId="8">CH!$A$39</definedName>
    <definedName name="Teach_Annual_gross" localSheetId="9">CY!$A$39</definedName>
    <definedName name="Teach_Annual_gross" localSheetId="10">CZ!$A$39</definedName>
    <definedName name="Teach_Annual_gross" localSheetId="11">DE!$A$39</definedName>
    <definedName name="Teach_Annual_gross" localSheetId="12">DK!$A$39</definedName>
    <definedName name="Teach_Annual_gross" localSheetId="13">EE!$A$39</definedName>
    <definedName name="Teach_Annual_gross" localSheetId="14">EL!$A$39</definedName>
    <definedName name="Teach_Annual_gross" localSheetId="15">ES!$A$39</definedName>
    <definedName name="Teach_Annual_gross" localSheetId="16">FI!$A$39</definedName>
    <definedName name="Teach_Annual_gross" localSheetId="40">Fiche_BG!$A$39</definedName>
    <definedName name="Teach_Annual_gross" localSheetId="17">FR!$A$39</definedName>
    <definedName name="Teach_Annual_gross" localSheetId="18">HR!$A$39</definedName>
    <definedName name="Teach_Annual_gross" localSheetId="19">HU!$A$39</definedName>
    <definedName name="Teach_Annual_gross" localSheetId="20">IE!$A$39</definedName>
    <definedName name="Teach_Annual_gross" localSheetId="21">IS!$A$39</definedName>
    <definedName name="Teach_Annual_gross" localSheetId="22">IT!$A$39</definedName>
    <definedName name="Teach_Annual_gross" localSheetId="23">LI!$A$39</definedName>
    <definedName name="Teach_Annual_gross" localSheetId="24">LT!$A$39</definedName>
    <definedName name="Teach_Annual_gross" localSheetId="25">LU!$A$39</definedName>
    <definedName name="Teach_Annual_gross" localSheetId="26">LV!$A$39</definedName>
    <definedName name="Teach_Annual_gross" localSheetId="27">ME!$A$39</definedName>
    <definedName name="Teach_Annual_gross" localSheetId="28">MK!$A$39</definedName>
    <definedName name="Teach_Annual_gross" localSheetId="29">MT!$A$39</definedName>
    <definedName name="Teach_Annual_gross" localSheetId="30">NL!$A$39</definedName>
    <definedName name="Teach_Annual_gross" localSheetId="31">NO!$A$39</definedName>
    <definedName name="Teach_Annual_gross" localSheetId="32">PL!$A$39</definedName>
    <definedName name="Teach_Annual_gross" localSheetId="33">PT!$A$39</definedName>
    <definedName name="Teach_Annual_gross" localSheetId="34">RO!$A$39</definedName>
    <definedName name="Teach_Annual_gross" localSheetId="35">RS!$A$39</definedName>
    <definedName name="Teach_Annual_gross" localSheetId="36">SE!$A$39</definedName>
    <definedName name="Teach_Annual_gross" localSheetId="37">SI!$A$39</definedName>
    <definedName name="Teach_Annual_gross" localSheetId="38">SK!$A$39</definedName>
    <definedName name="Teach_Annual_gross" localSheetId="39">TR!$A$39</definedName>
    <definedName name="Z_0B135A70_C70B_4B27_AD5E_6F762DD139FF_.wvu.FilterData" localSheetId="1" hidden="1">AL!$J$49:$AK$49</definedName>
    <definedName name="Z_0B135A70_C70B_4B27_AD5E_6F762DD139FF_.wvu.FilterData" localSheetId="2" hidden="1">AT!$J$49:$AK$49</definedName>
    <definedName name="Z_0B135A70_C70B_4B27_AD5E_6F762DD139FF_.wvu.FilterData" localSheetId="3" hidden="1">BA!$J$49:$AK$49</definedName>
    <definedName name="Z_0B135A70_C70B_4B27_AD5E_6F762DD139FF_.wvu.FilterData" localSheetId="4" hidden="1">BE_de!$J$49:$AK$49</definedName>
    <definedName name="Z_0B135A70_C70B_4B27_AD5E_6F762DD139FF_.wvu.FilterData" localSheetId="5" hidden="1">BE_fr!$J$49:$AK$49</definedName>
    <definedName name="Z_0B135A70_C70B_4B27_AD5E_6F762DD139FF_.wvu.FilterData" localSheetId="6" hidden="1">BE_nl!$J$49:$AK$49</definedName>
    <definedName name="Z_0B135A70_C70B_4B27_AD5E_6F762DD139FF_.wvu.FilterData" localSheetId="7" hidden="1">BG!$J$49:$AK$49</definedName>
    <definedName name="Z_0B135A70_C70B_4B27_AD5E_6F762DD139FF_.wvu.FilterData" localSheetId="8" hidden="1">CH!$J$49:$AK$49</definedName>
    <definedName name="Z_0B135A70_C70B_4B27_AD5E_6F762DD139FF_.wvu.FilterData" localSheetId="9" hidden="1">CY!$J$49:$AK$49</definedName>
    <definedName name="Z_0B135A70_C70B_4B27_AD5E_6F762DD139FF_.wvu.FilterData" localSheetId="10" hidden="1">CZ!$J$49:$AK$49</definedName>
    <definedName name="Z_0B135A70_C70B_4B27_AD5E_6F762DD139FF_.wvu.FilterData" localSheetId="11" hidden="1">DE!$J$49:$AK$49</definedName>
    <definedName name="Z_0B135A70_C70B_4B27_AD5E_6F762DD139FF_.wvu.FilterData" localSheetId="12" hidden="1">DK!$J$49:$AK$49</definedName>
    <definedName name="Z_0B135A70_C70B_4B27_AD5E_6F762DD139FF_.wvu.FilterData" localSheetId="13" hidden="1">EE!$J$49:$AK$49</definedName>
    <definedName name="Z_0B135A70_C70B_4B27_AD5E_6F762DD139FF_.wvu.FilterData" localSheetId="14" hidden="1">EL!$J$49:$AK$49</definedName>
    <definedName name="Z_0B135A70_C70B_4B27_AD5E_6F762DD139FF_.wvu.FilterData" localSheetId="15" hidden="1">ES!$J$49:$AK$49</definedName>
    <definedName name="Z_0B135A70_C70B_4B27_AD5E_6F762DD139FF_.wvu.FilterData" localSheetId="16" hidden="1">FI!$J$49:$AK$49</definedName>
    <definedName name="Z_0B135A70_C70B_4B27_AD5E_6F762DD139FF_.wvu.FilterData" localSheetId="40" hidden="1">Fiche_BG!$J$49:$AK$49</definedName>
    <definedName name="Z_0B135A70_C70B_4B27_AD5E_6F762DD139FF_.wvu.FilterData" localSheetId="17" hidden="1">FR!$J$49:$AK$49</definedName>
    <definedName name="Z_0B135A70_C70B_4B27_AD5E_6F762DD139FF_.wvu.FilterData" localSheetId="18" hidden="1">HR!$J$50:$AK$50</definedName>
    <definedName name="Z_0B135A70_C70B_4B27_AD5E_6F762DD139FF_.wvu.FilterData" localSheetId="19" hidden="1">HU!$J$49:$AK$49</definedName>
    <definedName name="Z_0B135A70_C70B_4B27_AD5E_6F762DD139FF_.wvu.FilterData" localSheetId="20" hidden="1">IE!$J$49:$AK$49</definedName>
    <definedName name="Z_0B135A70_C70B_4B27_AD5E_6F762DD139FF_.wvu.FilterData" localSheetId="21" hidden="1">IS!$J$49:$AK$49</definedName>
    <definedName name="Z_0B135A70_C70B_4B27_AD5E_6F762DD139FF_.wvu.FilterData" localSheetId="22" hidden="1">IT!$J$49:$AK$49</definedName>
    <definedName name="Z_0B135A70_C70B_4B27_AD5E_6F762DD139FF_.wvu.FilterData" localSheetId="23" hidden="1">LI!$J$49:$AK$49</definedName>
    <definedName name="Z_0B135A70_C70B_4B27_AD5E_6F762DD139FF_.wvu.FilterData" localSheetId="24" hidden="1">LT!$J$49:$AK$49</definedName>
    <definedName name="Z_0B135A70_C70B_4B27_AD5E_6F762DD139FF_.wvu.FilterData" localSheetId="25" hidden="1">LU!$J$49:$AK$49</definedName>
    <definedName name="Z_0B135A70_C70B_4B27_AD5E_6F762DD139FF_.wvu.FilterData" localSheetId="26" hidden="1">LV!$J$49:$AK$49</definedName>
    <definedName name="Z_0B135A70_C70B_4B27_AD5E_6F762DD139FF_.wvu.FilterData" localSheetId="27" hidden="1">ME!$J$49:$AK$49</definedName>
    <definedName name="Z_0B135A70_C70B_4B27_AD5E_6F762DD139FF_.wvu.FilterData" localSheetId="28" hidden="1">MK!$J$49:$AK$49</definedName>
    <definedName name="Z_0B135A70_C70B_4B27_AD5E_6F762DD139FF_.wvu.FilterData" localSheetId="29" hidden="1">MT!$J$49:$AK$49</definedName>
    <definedName name="Z_0B135A70_C70B_4B27_AD5E_6F762DD139FF_.wvu.FilterData" localSheetId="30" hidden="1">NL!$J$49:$AK$49</definedName>
    <definedName name="Z_0B135A70_C70B_4B27_AD5E_6F762DD139FF_.wvu.FilterData" localSheetId="31" hidden="1">NO!$J$49:$AK$49</definedName>
    <definedName name="Z_0B135A70_C70B_4B27_AD5E_6F762DD139FF_.wvu.FilterData" localSheetId="32" hidden="1">PL!$J$49:$AK$49</definedName>
    <definedName name="Z_0B135A70_C70B_4B27_AD5E_6F762DD139FF_.wvu.FilterData" localSheetId="33" hidden="1">PT!$J$49:$AK$49</definedName>
    <definedName name="Z_0B135A70_C70B_4B27_AD5E_6F762DD139FF_.wvu.FilterData" localSheetId="34" hidden="1">RO!$J$49:$AK$49</definedName>
    <definedName name="Z_0B135A70_C70B_4B27_AD5E_6F762DD139FF_.wvu.FilterData" localSheetId="35" hidden="1">RS!$J$49:$AK$49</definedName>
    <definedName name="Z_0B135A70_C70B_4B27_AD5E_6F762DD139FF_.wvu.FilterData" localSheetId="36" hidden="1">SE!$J$49:$AK$49</definedName>
    <definedName name="Z_0B135A70_C70B_4B27_AD5E_6F762DD139FF_.wvu.FilterData" localSheetId="37" hidden="1">SI!$J$49:$AK$49</definedName>
    <definedName name="Z_0B135A70_C70B_4B27_AD5E_6F762DD139FF_.wvu.FilterData" localSheetId="38" hidden="1">SK!$J$49:$AK$49</definedName>
    <definedName name="Z_0B135A70_C70B_4B27_AD5E_6F762DD139FF_.wvu.FilterData" localSheetId="39" hidden="1">TR!$J$49:$AK$49</definedName>
    <definedName name="Z_0B135A70_C70B_4B27_AD5E_6F762DD139FF_.wvu.Rows" localSheetId="1" hidden="1">AL!$100:$100,AL!$103:$103,AL!$106:$106,AL!$109:$109,AL!$112:$112</definedName>
    <definedName name="Z_0B135A70_C70B_4B27_AD5E_6F762DD139FF_.wvu.Rows" localSheetId="2" hidden="1">AT!$100:$100,AT!$103:$103,AT!$106:$106,AT!$109:$109,AT!$112:$112</definedName>
    <definedName name="Z_0B135A70_C70B_4B27_AD5E_6F762DD139FF_.wvu.Rows" localSheetId="3" hidden="1">BA!$100:$100,BA!$103:$103,BA!$106:$106,BA!$109:$109,BA!$112:$112</definedName>
    <definedName name="Z_0B135A70_C70B_4B27_AD5E_6F762DD139FF_.wvu.Rows" localSheetId="4" hidden="1">BE_de!$100:$100,BE_de!$103:$103,BE_de!$106:$106,BE_de!$109:$109,BE_de!$112:$112</definedName>
    <definedName name="Z_0B135A70_C70B_4B27_AD5E_6F762DD139FF_.wvu.Rows" localSheetId="5" hidden="1">BE_fr!$100:$100,BE_fr!$103:$103,BE_fr!$106:$106,BE_fr!$109:$109,BE_fr!$112:$112</definedName>
    <definedName name="Z_0B135A70_C70B_4B27_AD5E_6F762DD139FF_.wvu.Rows" localSheetId="6" hidden="1">BE_nl!$100:$100,BE_nl!$103:$103,BE_nl!$106:$106,BE_nl!$109:$109,BE_nl!$112:$112</definedName>
    <definedName name="Z_0B135A70_C70B_4B27_AD5E_6F762DD139FF_.wvu.Rows" localSheetId="7" hidden="1">BG!$100:$100,BG!$103:$103,BG!$106:$106,BG!$109:$109,BG!$112:$112</definedName>
    <definedName name="Z_0B135A70_C70B_4B27_AD5E_6F762DD139FF_.wvu.Rows" localSheetId="8" hidden="1">CH!$100:$100,CH!$103:$103,CH!$106:$106,CH!$109:$109,CH!$112:$112</definedName>
    <definedName name="Z_0B135A70_C70B_4B27_AD5E_6F762DD139FF_.wvu.Rows" localSheetId="9" hidden="1">CY!$100:$100,CY!$103:$103,CY!$106:$106,CY!$109:$109,CY!$112:$112</definedName>
    <definedName name="Z_0B135A70_C70B_4B27_AD5E_6F762DD139FF_.wvu.Rows" localSheetId="10" hidden="1">CZ!$100:$100,CZ!$103:$103,CZ!$106:$106,CZ!$109:$109,CZ!$112:$112</definedName>
    <definedName name="Z_0B135A70_C70B_4B27_AD5E_6F762DD139FF_.wvu.Rows" localSheetId="11" hidden="1">DE!$100:$100,DE!$103:$103,DE!$106:$106,DE!$109:$109,DE!$112:$112</definedName>
    <definedName name="Z_0B135A70_C70B_4B27_AD5E_6F762DD139FF_.wvu.Rows" localSheetId="12" hidden="1">DK!$100:$100,DK!$103:$103,DK!$106:$106,DK!$109:$109,DK!$112:$112</definedName>
    <definedName name="Z_0B135A70_C70B_4B27_AD5E_6F762DD139FF_.wvu.Rows" localSheetId="13" hidden="1">EE!$100:$100,EE!$103:$103,EE!$106:$106,EE!$109:$109,EE!$112:$112</definedName>
    <definedName name="Z_0B135A70_C70B_4B27_AD5E_6F762DD139FF_.wvu.Rows" localSheetId="14" hidden="1">EL!$100:$100,EL!$103:$103,EL!$106:$106,EL!$109:$109,EL!$112:$112</definedName>
    <definedName name="Z_0B135A70_C70B_4B27_AD5E_6F762DD139FF_.wvu.Rows" localSheetId="15" hidden="1">ES!$100:$100,ES!$103:$103,ES!$106:$106,ES!$109:$109,ES!$112:$112</definedName>
    <definedName name="Z_0B135A70_C70B_4B27_AD5E_6F762DD139FF_.wvu.Rows" localSheetId="16" hidden="1">FI!$100:$100,FI!$103:$103,FI!$106:$106,FI!$109:$109,FI!$112:$112</definedName>
    <definedName name="Z_0B135A70_C70B_4B27_AD5E_6F762DD139FF_.wvu.Rows" localSheetId="40" hidden="1">Fiche_BG!$97:$97,Fiche_BG!$100:$100,Fiche_BG!$103:$103,Fiche_BG!$106:$106,Fiche_BG!$109:$109</definedName>
    <definedName name="Z_0B135A70_C70B_4B27_AD5E_6F762DD139FF_.wvu.Rows" localSheetId="17" hidden="1">FR!$100:$100,FR!$103:$103,FR!$106:$106,FR!$109:$109,FR!$112:$112</definedName>
    <definedName name="Z_0B135A70_C70B_4B27_AD5E_6F762DD139FF_.wvu.Rows" localSheetId="18" hidden="1">HR!$101:$101,HR!$104:$104,HR!$107:$107,HR!$110:$110,HR!$113:$113</definedName>
    <definedName name="Z_0B135A70_C70B_4B27_AD5E_6F762DD139FF_.wvu.Rows" localSheetId="19" hidden="1">HU!$100:$100,HU!$103:$103,HU!$106:$106,HU!$109:$109,HU!$112:$112</definedName>
    <definedName name="Z_0B135A70_C70B_4B27_AD5E_6F762DD139FF_.wvu.Rows" localSheetId="20" hidden="1">IE!$100:$100,IE!$103:$103,IE!$106:$106,IE!$109:$109,IE!$112:$112</definedName>
    <definedName name="Z_0B135A70_C70B_4B27_AD5E_6F762DD139FF_.wvu.Rows" localSheetId="21" hidden="1">IS!$100:$100,IS!$103:$103,IS!$106:$106,IS!$109:$109,IS!$112:$112</definedName>
    <definedName name="Z_0B135A70_C70B_4B27_AD5E_6F762DD139FF_.wvu.Rows" localSheetId="22" hidden="1">IT!$100:$100,IT!$103:$103,IT!$106:$106,IT!$109:$109,IT!$112:$112</definedName>
    <definedName name="Z_0B135A70_C70B_4B27_AD5E_6F762DD139FF_.wvu.Rows" localSheetId="23" hidden="1">LI!$100:$100,LI!$103:$103,LI!$106:$106,LI!$109:$109,LI!$112:$112</definedName>
    <definedName name="Z_0B135A70_C70B_4B27_AD5E_6F762DD139FF_.wvu.Rows" localSheetId="24" hidden="1">LT!$100:$100,LT!$103:$103,LT!$106:$106,LT!$109:$109,LT!$112:$112</definedName>
    <definedName name="Z_0B135A70_C70B_4B27_AD5E_6F762DD139FF_.wvu.Rows" localSheetId="25" hidden="1">LU!$100:$100,LU!$103:$103,LU!$106:$106,LU!$109:$109,LU!$112:$112</definedName>
    <definedName name="Z_0B135A70_C70B_4B27_AD5E_6F762DD139FF_.wvu.Rows" localSheetId="26" hidden="1">LV!$100:$100,LV!$103:$103,LV!$106:$106,LV!$109:$109,LV!$112:$112</definedName>
    <definedName name="Z_0B135A70_C70B_4B27_AD5E_6F762DD139FF_.wvu.Rows" localSheetId="27" hidden="1">ME!$100:$100,ME!$103:$103,ME!$106:$106,ME!$109:$109,ME!$112:$112</definedName>
    <definedName name="Z_0B135A70_C70B_4B27_AD5E_6F762DD139FF_.wvu.Rows" localSheetId="28" hidden="1">MK!$100:$100,MK!$103:$103,MK!$106:$106,MK!$109:$109,MK!$112:$112</definedName>
    <definedName name="Z_0B135A70_C70B_4B27_AD5E_6F762DD139FF_.wvu.Rows" localSheetId="29" hidden="1">MT!$100:$100,MT!$103:$103,MT!$106:$106,MT!$109:$109,MT!$112:$112</definedName>
    <definedName name="Z_0B135A70_C70B_4B27_AD5E_6F762DD139FF_.wvu.Rows" localSheetId="30" hidden="1">NL!$100:$100,NL!$103:$103,NL!$106:$106,NL!$109:$109,NL!$112:$112</definedName>
    <definedName name="Z_0B135A70_C70B_4B27_AD5E_6F762DD139FF_.wvu.Rows" localSheetId="31" hidden="1">NO!$100:$100,NO!$103:$103,NO!$106:$106,NO!$109:$109,NO!$112:$112</definedName>
    <definedName name="Z_0B135A70_C70B_4B27_AD5E_6F762DD139FF_.wvu.Rows" localSheetId="32" hidden="1">PL!$100:$100,PL!$103:$103,PL!$106:$106,PL!$109:$109,PL!$112:$112</definedName>
    <definedName name="Z_0B135A70_C70B_4B27_AD5E_6F762DD139FF_.wvu.Rows" localSheetId="33" hidden="1">PT!$100:$100,PT!$103:$103,PT!$106:$106,PT!$109:$109,PT!$112:$112</definedName>
    <definedName name="Z_0B135A70_C70B_4B27_AD5E_6F762DD139FF_.wvu.Rows" localSheetId="34" hidden="1">RO!$100:$100,RO!$103:$103,RO!$106:$106,RO!$109:$109,RO!$112:$112</definedName>
    <definedName name="Z_0B135A70_C70B_4B27_AD5E_6F762DD139FF_.wvu.Rows" localSheetId="35" hidden="1">RS!$100:$100,RS!$103:$103,RS!$106:$106,RS!$109:$109,RS!$112:$112</definedName>
    <definedName name="Z_0B135A70_C70B_4B27_AD5E_6F762DD139FF_.wvu.Rows" localSheetId="36" hidden="1">SE!$100:$100,SE!$103:$103,SE!$106:$106,SE!$109:$109,SE!$112:$112</definedName>
    <definedName name="Z_0B135A70_C70B_4B27_AD5E_6F762DD139FF_.wvu.Rows" localSheetId="37" hidden="1">SI!$100:$100,SI!$103:$103,SI!$106:$106,SI!$109:$109,SI!$112:$112</definedName>
    <definedName name="Z_0B135A70_C70B_4B27_AD5E_6F762DD139FF_.wvu.Rows" localSheetId="38" hidden="1">SK!$100:$100,SK!$103:$103,SK!$106:$106,SK!$109:$109,SK!$112:$112</definedName>
    <definedName name="Z_0B135A70_C70B_4B27_AD5E_6F762DD139FF_.wvu.Rows" localSheetId="39" hidden="1">TR!$100:$100,TR!$103:$103,TR!$106:$106,TR!$109:$109,TR!$112:$112</definedName>
  </definedNames>
  <calcPr calcId="191029"/>
  <customWorkbookViews>
    <customWorkbookView name="initial" guid="{0B135A70-C70B-4B27-AD5E-6F762DD139FF}" maximized="1" xWindow="1912" yWindow="-19" windowWidth="1936" windowHeight="1066" tabRatio="781" activeSheetId="4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85" i="88" l="1"/>
  <c r="L83" i="88"/>
  <c r="L82" i="88"/>
  <c r="L80" i="88"/>
  <c r="L79" i="88"/>
  <c r="L77" i="88"/>
  <c r="L76" i="88"/>
  <c r="L74" i="88"/>
  <c r="S50" i="88"/>
  <c r="L52" i="88"/>
  <c r="L50" i="88"/>
  <c r="S52" i="88"/>
  <c r="S83" i="88" l="1"/>
  <c r="S82" i="88"/>
  <c r="S79" i="88"/>
  <c r="S77" i="88"/>
  <c r="S74" i="88"/>
  <c r="S76" i="88" l="1"/>
  <c r="S80" i="88"/>
  <c r="S85" i="88"/>
  <c r="AE85" i="86" l="1"/>
  <c r="AE82" i="86"/>
  <c r="AE79" i="86"/>
  <c r="AE76" i="86"/>
  <c r="X85" i="86"/>
  <c r="X82" i="86"/>
  <c r="X79" i="86"/>
  <c r="X76" i="86"/>
  <c r="Q85" i="86"/>
  <c r="Q82" i="86"/>
  <c r="Q79" i="86"/>
  <c r="Q76" i="86"/>
  <c r="X84" i="86"/>
  <c r="Q84" i="86"/>
  <c r="J84" i="86"/>
  <c r="X81" i="86"/>
  <c r="Q81" i="86"/>
  <c r="X78" i="86"/>
  <c r="Q78" i="86"/>
  <c r="X75" i="86"/>
  <c r="Q75" i="86"/>
  <c r="J75" i="86"/>
  <c r="L74" i="86"/>
  <c r="S76" i="86"/>
  <c r="Z74" i="86"/>
  <c r="J78" i="86"/>
  <c r="L79" i="86"/>
  <c r="S77" i="86"/>
  <c r="Z77" i="86"/>
  <c r="J81" i="86"/>
  <c r="L80" i="86"/>
  <c r="S80" i="86"/>
  <c r="Z80" i="86"/>
  <c r="L83" i="86"/>
  <c r="S85" i="86"/>
  <c r="Z83" i="86"/>
  <c r="AG50" i="86"/>
  <c r="L50" i="86"/>
  <c r="S50" i="86"/>
  <c r="Z52" i="86"/>
  <c r="AG52" i="86"/>
  <c r="AG53" i="86"/>
  <c r="L53" i="86"/>
  <c r="S53" i="86"/>
  <c r="Z55" i="86"/>
  <c r="AG55" i="86"/>
  <c r="AG56" i="86"/>
  <c r="L56" i="86"/>
  <c r="S58" i="86"/>
  <c r="Z56" i="86"/>
  <c r="AG58" i="86"/>
  <c r="AG59" i="86"/>
  <c r="L59" i="86"/>
  <c r="S59" i="86"/>
  <c r="Z61" i="86"/>
  <c r="AG61" i="86"/>
  <c r="L55" i="86" l="1"/>
  <c r="L61" i="86"/>
  <c r="Z85" i="86"/>
  <c r="L82" i="86"/>
  <c r="S61" i="86"/>
  <c r="S82" i="86"/>
  <c r="Z59" i="86"/>
  <c r="S55" i="86"/>
  <c r="L85" i="86"/>
  <c r="Z76" i="86"/>
  <c r="S56" i="86"/>
  <c r="Z53" i="86"/>
  <c r="L76" i="86"/>
  <c r="Z82" i="86"/>
  <c r="S79" i="86"/>
  <c r="J85" i="86"/>
  <c r="J79" i="86"/>
  <c r="J82" i="86"/>
  <c r="L77" i="86"/>
  <c r="S83" i="86"/>
  <c r="Z79" i="86"/>
  <c r="S74" i="86"/>
  <c r="Z58" i="86"/>
  <c r="L58" i="86"/>
  <c r="S52" i="86"/>
  <c r="Z50" i="86"/>
  <c r="L52" i="86"/>
  <c r="Z52" i="73" l="1"/>
  <c r="Z50" i="73"/>
  <c r="B329" i="95" l="1"/>
  <c r="B328" i="95"/>
  <c r="B327" i="95"/>
  <c r="F34" i="95"/>
  <c r="B316" i="95"/>
  <c r="B315" i="95"/>
  <c r="B314" i="95"/>
  <c r="F33" i="95"/>
  <c r="B303" i="95"/>
  <c r="B302" i="95"/>
  <c r="B301" i="95"/>
  <c r="B300" i="95"/>
  <c r="F32" i="95"/>
  <c r="B288" i="95"/>
  <c r="B287" i="95"/>
  <c r="B286" i="95"/>
  <c r="B285" i="95"/>
  <c r="B284" i="95"/>
  <c r="B283" i="95"/>
  <c r="B282" i="95"/>
  <c r="B281" i="95"/>
  <c r="F31" i="95"/>
  <c r="D29" i="95"/>
  <c r="B258" i="95"/>
  <c r="B259" i="95" s="1"/>
  <c r="Q255" i="95"/>
  <c r="B255" i="95"/>
  <c r="B256" i="95" s="1"/>
  <c r="Q252" i="95"/>
  <c r="B252" i="95"/>
  <c r="B253" i="95" s="1"/>
  <c r="J249" i="95"/>
  <c r="B249" i="95"/>
  <c r="B250" i="95" s="1"/>
  <c r="J246" i="95"/>
  <c r="B246" i="95"/>
  <c r="B247" i="95" s="1"/>
  <c r="D27" i="95"/>
  <c r="Q232" i="95"/>
  <c r="B232" i="95"/>
  <c r="B233" i="95" s="1"/>
  <c r="J229" i="95"/>
  <c r="B229" i="95"/>
  <c r="B230" i="95" s="1"/>
  <c r="F25" i="95"/>
  <c r="B218" i="95"/>
  <c r="B219" i="95" s="1"/>
  <c r="Q215" i="95"/>
  <c r="B215" i="95"/>
  <c r="B216" i="95" s="1"/>
  <c r="F24" i="95"/>
  <c r="B204" i="95"/>
  <c r="B205" i="95" s="1"/>
  <c r="B201" i="95"/>
  <c r="B202" i="95" s="1"/>
  <c r="F23" i="95"/>
  <c r="D21" i="95"/>
  <c r="B182" i="95"/>
  <c r="B181" i="95"/>
  <c r="B180" i="95"/>
  <c r="F19" i="95"/>
  <c r="B169" i="95"/>
  <c r="B168" i="95"/>
  <c r="B167" i="95"/>
  <c r="F18" i="95"/>
  <c r="B156" i="95"/>
  <c r="B155" i="95"/>
  <c r="B154" i="95"/>
  <c r="B153" i="95"/>
  <c r="F17" i="95"/>
  <c r="B141" i="95"/>
  <c r="B140" i="95"/>
  <c r="B139" i="95"/>
  <c r="B138" i="95"/>
  <c r="B137" i="95"/>
  <c r="B136" i="95"/>
  <c r="B135" i="95"/>
  <c r="B134" i="95"/>
  <c r="F16" i="95"/>
  <c r="D14" i="95"/>
  <c r="X111" i="95"/>
  <c r="B111" i="95"/>
  <c r="B112" i="95" s="1"/>
  <c r="X108" i="95"/>
  <c r="B108" i="95"/>
  <c r="B109" i="95" s="1"/>
  <c r="B105" i="95"/>
  <c r="B106" i="95" s="1"/>
  <c r="X102" i="95"/>
  <c r="B102" i="95"/>
  <c r="B103" i="95" s="1"/>
  <c r="J99" i="95"/>
  <c r="B99" i="95"/>
  <c r="B100" i="95" s="1"/>
  <c r="D13" i="95"/>
  <c r="AE84" i="95"/>
  <c r="AE81" i="95"/>
  <c r="J81" i="95"/>
  <c r="X78" i="95"/>
  <c r="AE75" i="95"/>
  <c r="X75" i="95"/>
  <c r="F12" i="95"/>
  <c r="AE60" i="95"/>
  <c r="J60" i="95"/>
  <c r="B84" i="95"/>
  <c r="AE57" i="95"/>
  <c r="J57" i="95"/>
  <c r="B81" i="95"/>
  <c r="AE54" i="95"/>
  <c r="X54" i="95"/>
  <c r="B79" i="95"/>
  <c r="J256" i="95"/>
  <c r="AE51" i="95"/>
  <c r="X51" i="95"/>
  <c r="B75" i="95"/>
  <c r="F11" i="95"/>
  <c r="D9" i="95"/>
  <c r="D8" i="95"/>
  <c r="D20" i="95"/>
  <c r="Q258" i="95"/>
  <c r="AE55" i="95" l="1"/>
  <c r="Q85" i="95"/>
  <c r="X205" i="95"/>
  <c r="B52" i="95"/>
  <c r="B82" i="95"/>
  <c r="Q52" i="95"/>
  <c r="B78" i="95"/>
  <c r="B54" i="95"/>
  <c r="J230" i="95"/>
  <c r="B58" i="95"/>
  <c r="J61" i="95"/>
  <c r="Q76" i="95"/>
  <c r="AE112" i="95"/>
  <c r="X202" i="95"/>
  <c r="Q219" i="95"/>
  <c r="J55" i="95"/>
  <c r="X58" i="95"/>
  <c r="Q61" i="95"/>
  <c r="X76" i="95"/>
  <c r="B85" i="95"/>
  <c r="J103" i="95"/>
  <c r="Q109" i="95"/>
  <c r="AE202" i="95"/>
  <c r="X55" i="95"/>
  <c r="AE58" i="95"/>
  <c r="AE61" i="95"/>
  <c r="J85" i="95"/>
  <c r="Q103" i="95"/>
  <c r="X109" i="95"/>
  <c r="J253" i="95"/>
  <c r="X52" i="95"/>
  <c r="B60" i="95"/>
  <c r="X82" i="95"/>
  <c r="AE85" i="95"/>
  <c r="Q106" i="95"/>
  <c r="AE247" i="95"/>
  <c r="B57" i="95"/>
  <c r="J79" i="95"/>
  <c r="AE82" i="95"/>
  <c r="Q100" i="95"/>
  <c r="X106" i="95"/>
  <c r="Q256" i="95"/>
  <c r="B76" i="95"/>
  <c r="X79" i="95"/>
  <c r="X100" i="95"/>
  <c r="AE106" i="95"/>
  <c r="J112" i="95"/>
  <c r="Q216" i="95"/>
  <c r="J233" i="95"/>
  <c r="B61" i="95"/>
  <c r="AE79" i="95"/>
  <c r="X112" i="95"/>
  <c r="J202" i="95"/>
  <c r="J250" i="95"/>
  <c r="Q259" i="95"/>
  <c r="Z110" i="95"/>
  <c r="L254" i="95"/>
  <c r="Z245" i="95"/>
  <c r="AG98" i="95"/>
  <c r="L104" i="95"/>
  <c r="S110" i="95"/>
  <c r="AG251" i="95"/>
  <c r="Z248" i="95"/>
  <c r="S245" i="95"/>
  <c r="AG101" i="95"/>
  <c r="Z251" i="95"/>
  <c r="Z101" i="95"/>
  <c r="S101" i="95"/>
  <c r="AG257" i="95"/>
  <c r="Z254" i="95"/>
  <c r="AG107" i="95"/>
  <c r="L257" i="95"/>
  <c r="L107" i="95"/>
  <c r="Z257" i="95"/>
  <c r="Z107" i="95"/>
  <c r="AG245" i="95"/>
  <c r="AG248" i="95"/>
  <c r="L98" i="95"/>
  <c r="S107" i="95"/>
  <c r="L110" i="95"/>
  <c r="L245" i="95"/>
  <c r="L248" i="95"/>
  <c r="AE78" i="95"/>
  <c r="J84" i="95"/>
  <c r="L101" i="95"/>
  <c r="S104" i="95"/>
  <c r="X105" i="95"/>
  <c r="AG110" i="95"/>
  <c r="AE111" i="95"/>
  <c r="AE205" i="95"/>
  <c r="X219" i="95"/>
  <c r="Q229" i="95"/>
  <c r="Q233" i="95"/>
  <c r="Q249" i="95"/>
  <c r="L251" i="95"/>
  <c r="Q253" i="95"/>
  <c r="S254" i="95"/>
  <c r="X259" i="95"/>
  <c r="AE108" i="95"/>
  <c r="J204" i="95"/>
  <c r="X216" i="95"/>
  <c r="Q230" i="95"/>
  <c r="Q250" i="95"/>
  <c r="S251" i="95"/>
  <c r="X256" i="95"/>
  <c r="S257" i="95"/>
  <c r="Z104" i="95"/>
  <c r="B51" i="95"/>
  <c r="AE52" i="95"/>
  <c r="J54" i="95"/>
  <c r="B55" i="95"/>
  <c r="J58" i="95"/>
  <c r="Q60" i="95"/>
  <c r="AE76" i="95"/>
  <c r="J78" i="95"/>
  <c r="J82" i="95"/>
  <c r="S98" i="95"/>
  <c r="X99" i="95"/>
  <c r="X103" i="95"/>
  <c r="AG104" i="95"/>
  <c r="AE105" i="95"/>
  <c r="AE109" i="95"/>
  <c r="J111" i="95"/>
  <c r="J201" i="95"/>
  <c r="J205" i="95"/>
  <c r="AE219" i="95"/>
  <c r="X233" i="95"/>
  <c r="Q247" i="95"/>
  <c r="S248" i="95"/>
  <c r="X253" i="95"/>
  <c r="AG254" i="95"/>
  <c r="AE259" i="95"/>
  <c r="Q57" i="95"/>
  <c r="Z98" i="95"/>
  <c r="Q204" i="95"/>
  <c r="AE216" i="95"/>
  <c r="J218" i="95"/>
  <c r="X230" i="95"/>
  <c r="X250" i="95"/>
  <c r="AE256" i="95"/>
  <c r="J258" i="95"/>
  <c r="J51" i="95"/>
  <c r="J108" i="95"/>
  <c r="S231" i="95"/>
  <c r="Q54" i="95"/>
  <c r="Q58" i="95"/>
  <c r="X60" i="95"/>
  <c r="Q82" i="95"/>
  <c r="X84" i="95"/>
  <c r="AE99" i="95"/>
  <c r="AE103" i="95"/>
  <c r="J105" i="95"/>
  <c r="J109" i="95"/>
  <c r="Q201" i="95"/>
  <c r="Q205" i="95"/>
  <c r="J215" i="95"/>
  <c r="J219" i="95"/>
  <c r="AE233" i="95"/>
  <c r="X247" i="95"/>
  <c r="AE253" i="95"/>
  <c r="J255" i="95"/>
  <c r="J259" i="95"/>
  <c r="J75" i="95"/>
  <c r="AE102" i="95"/>
  <c r="AG103" i="95"/>
  <c r="Q51" i="95"/>
  <c r="Q55" i="95"/>
  <c r="X57" i="95"/>
  <c r="X61" i="95"/>
  <c r="Q79" i="95"/>
  <c r="X81" i="95"/>
  <c r="X85" i="95"/>
  <c r="AE100" i="95"/>
  <c r="J102" i="95"/>
  <c r="J106" i="95"/>
  <c r="Q112" i="95"/>
  <c r="Q202" i="95"/>
  <c r="J216" i="95"/>
  <c r="Q218" i="95"/>
  <c r="AE230" i="95"/>
  <c r="J232" i="95"/>
  <c r="AE250" i="95"/>
  <c r="J252" i="95"/>
  <c r="B329" i="93"/>
  <c r="B328" i="93"/>
  <c r="B327" i="93"/>
  <c r="F34" i="93"/>
  <c r="B316" i="93"/>
  <c r="B315" i="93"/>
  <c r="B314" i="93"/>
  <c r="F33" i="93"/>
  <c r="B303" i="93"/>
  <c r="B302" i="93"/>
  <c r="B301" i="93"/>
  <c r="B300" i="93"/>
  <c r="F32" i="93"/>
  <c r="B288" i="93"/>
  <c r="B287" i="93"/>
  <c r="B286" i="93"/>
  <c r="B285" i="93"/>
  <c r="B284" i="93"/>
  <c r="B283" i="93"/>
  <c r="B282" i="93"/>
  <c r="B281" i="93"/>
  <c r="F31" i="93"/>
  <c r="D29" i="93"/>
  <c r="B258" i="93"/>
  <c r="B259" i="93" s="1"/>
  <c r="B255" i="93"/>
  <c r="B256" i="93" s="1"/>
  <c r="B252" i="93"/>
  <c r="B253" i="93" s="1"/>
  <c r="B249" i="93"/>
  <c r="B250" i="93" s="1"/>
  <c r="B246" i="93"/>
  <c r="B247" i="93" s="1"/>
  <c r="D27" i="93"/>
  <c r="B232" i="93"/>
  <c r="B233" i="93" s="1"/>
  <c r="B229" i="93"/>
  <c r="B230" i="93" s="1"/>
  <c r="B218" i="93"/>
  <c r="B219" i="93" s="1"/>
  <c r="B215" i="93"/>
  <c r="B216" i="93" s="1"/>
  <c r="F24" i="93"/>
  <c r="B204" i="93"/>
  <c r="B205" i="93" s="1"/>
  <c r="B201" i="93"/>
  <c r="B202" i="93" s="1"/>
  <c r="F23" i="93"/>
  <c r="D21" i="93"/>
  <c r="B182" i="93"/>
  <c r="B181" i="93"/>
  <c r="B180" i="93"/>
  <c r="F19" i="93"/>
  <c r="B169" i="93"/>
  <c r="B168" i="93"/>
  <c r="B167" i="93"/>
  <c r="F18" i="93"/>
  <c r="B156" i="93"/>
  <c r="B155" i="93"/>
  <c r="B154" i="93"/>
  <c r="B153" i="93"/>
  <c r="F17" i="93"/>
  <c r="B141" i="93"/>
  <c r="B140" i="93"/>
  <c r="B139" i="93"/>
  <c r="B138" i="93"/>
  <c r="B137" i="93"/>
  <c r="B136" i="93"/>
  <c r="B135" i="93"/>
  <c r="B134" i="93"/>
  <c r="F16" i="93"/>
  <c r="D14" i="93"/>
  <c r="B111" i="93"/>
  <c r="B112" i="93" s="1"/>
  <c r="B108" i="93"/>
  <c r="B109" i="93" s="1"/>
  <c r="B105" i="93"/>
  <c r="B106" i="93" s="1"/>
  <c r="B102" i="93"/>
  <c r="B103" i="93" s="1"/>
  <c r="B99" i="93"/>
  <c r="B100" i="93" s="1"/>
  <c r="D13" i="93"/>
  <c r="F12" i="93"/>
  <c r="B82" i="93"/>
  <c r="B79" i="93"/>
  <c r="J256" i="93"/>
  <c r="B76" i="93"/>
  <c r="F11" i="93"/>
  <c r="D9" i="93"/>
  <c r="D8" i="93"/>
  <c r="F25" i="93"/>
  <c r="D20" i="93"/>
  <c r="J250" i="92"/>
  <c r="B330" i="92"/>
  <c r="B329" i="92"/>
  <c r="B328" i="92"/>
  <c r="F34" i="92"/>
  <c r="B317" i="92"/>
  <c r="B316" i="92"/>
  <c r="B315" i="92"/>
  <c r="F33" i="92"/>
  <c r="B304" i="92"/>
  <c r="B303" i="92"/>
  <c r="B302" i="92"/>
  <c r="B301" i="92"/>
  <c r="F32" i="92"/>
  <c r="B289" i="92"/>
  <c r="B288" i="92"/>
  <c r="B287" i="92"/>
  <c r="B286" i="92"/>
  <c r="B285" i="92"/>
  <c r="B284" i="92"/>
  <c r="B283" i="92"/>
  <c r="B282" i="92"/>
  <c r="F31" i="92"/>
  <c r="D29" i="92"/>
  <c r="B259" i="92"/>
  <c r="B260" i="92" s="1"/>
  <c r="B256" i="92"/>
  <c r="B257" i="92" s="1"/>
  <c r="B253" i="92"/>
  <c r="B254" i="92" s="1"/>
  <c r="B250" i="92"/>
  <c r="B251" i="92" s="1"/>
  <c r="B247" i="92"/>
  <c r="B248" i="92" s="1"/>
  <c r="D27" i="92"/>
  <c r="B233" i="92"/>
  <c r="B234" i="92" s="1"/>
  <c r="B230" i="92"/>
  <c r="B231" i="92" s="1"/>
  <c r="F25" i="92"/>
  <c r="B219" i="92"/>
  <c r="B220" i="92" s="1"/>
  <c r="B216" i="92"/>
  <c r="B217" i="92" s="1"/>
  <c r="F24" i="92"/>
  <c r="B205" i="92"/>
  <c r="B206" i="92" s="1"/>
  <c r="B202" i="92"/>
  <c r="B203" i="92" s="1"/>
  <c r="F23" i="92"/>
  <c r="D21" i="92"/>
  <c r="B182" i="92"/>
  <c r="B181" i="92"/>
  <c r="B180" i="92"/>
  <c r="F19" i="92"/>
  <c r="B169" i="92"/>
  <c r="B168" i="92"/>
  <c r="B167" i="92"/>
  <c r="F18" i="92"/>
  <c r="B156" i="92"/>
  <c r="B155" i="92"/>
  <c r="B154" i="92"/>
  <c r="B153" i="92"/>
  <c r="F17" i="92"/>
  <c r="B141" i="92"/>
  <c r="B140" i="92"/>
  <c r="B139" i="92"/>
  <c r="B138" i="92"/>
  <c r="B137" i="92"/>
  <c r="B136" i="92"/>
  <c r="B135" i="92"/>
  <c r="B134" i="92"/>
  <c r="F16" i="92"/>
  <c r="D14" i="92"/>
  <c r="X111" i="92"/>
  <c r="B111" i="92"/>
  <c r="B112" i="92" s="1"/>
  <c r="B108" i="92"/>
  <c r="B109" i="92" s="1"/>
  <c r="B105" i="92"/>
  <c r="B106" i="92" s="1"/>
  <c r="B102" i="92"/>
  <c r="B103" i="92" s="1"/>
  <c r="B99" i="92"/>
  <c r="B100" i="92" s="1"/>
  <c r="D13" i="92"/>
  <c r="F12" i="92"/>
  <c r="B85" i="92"/>
  <c r="B81" i="92"/>
  <c r="B78" i="92"/>
  <c r="J234" i="92"/>
  <c r="F11" i="92"/>
  <c r="D9" i="92"/>
  <c r="D8" i="92"/>
  <c r="D20" i="92"/>
  <c r="J246" i="91"/>
  <c r="B329" i="91"/>
  <c r="B328" i="91"/>
  <c r="B327" i="91"/>
  <c r="F34" i="91"/>
  <c r="B316" i="91"/>
  <c r="B315" i="91"/>
  <c r="B314" i="91"/>
  <c r="F33" i="91"/>
  <c r="B303" i="91"/>
  <c r="B302" i="91"/>
  <c r="B301" i="91"/>
  <c r="B300" i="91"/>
  <c r="F32" i="91"/>
  <c r="B288" i="91"/>
  <c r="B287" i="91"/>
  <c r="B286" i="91"/>
  <c r="B285" i="91"/>
  <c r="B284" i="91"/>
  <c r="B283" i="91"/>
  <c r="B282" i="91"/>
  <c r="B281" i="91"/>
  <c r="F31" i="91"/>
  <c r="D29" i="91"/>
  <c r="B258" i="91"/>
  <c r="B259" i="91" s="1"/>
  <c r="B255" i="91"/>
  <c r="B256" i="91" s="1"/>
  <c r="B252" i="91"/>
  <c r="B253" i="91" s="1"/>
  <c r="B249" i="91"/>
  <c r="B250" i="91" s="1"/>
  <c r="B246" i="91"/>
  <c r="B247" i="91" s="1"/>
  <c r="D27" i="91"/>
  <c r="B232" i="91"/>
  <c r="B233" i="91" s="1"/>
  <c r="B229" i="91"/>
  <c r="B230" i="91" s="1"/>
  <c r="F25" i="91"/>
  <c r="B218" i="91"/>
  <c r="B219" i="91" s="1"/>
  <c r="B215" i="91"/>
  <c r="B216" i="91" s="1"/>
  <c r="F24" i="91"/>
  <c r="B204" i="91"/>
  <c r="B205" i="91" s="1"/>
  <c r="B201" i="91"/>
  <c r="B202" i="91" s="1"/>
  <c r="F23" i="91"/>
  <c r="D21" i="91"/>
  <c r="B182" i="91"/>
  <c r="B181" i="91"/>
  <c r="B180" i="91"/>
  <c r="F19" i="91"/>
  <c r="B169" i="91"/>
  <c r="B168" i="91"/>
  <c r="B167" i="91"/>
  <c r="F18" i="91"/>
  <c r="B156" i="91"/>
  <c r="B155" i="91"/>
  <c r="B154" i="91"/>
  <c r="B153" i="91"/>
  <c r="F17" i="91"/>
  <c r="B141" i="91"/>
  <c r="B140" i="91"/>
  <c r="B139" i="91"/>
  <c r="B138" i="91"/>
  <c r="B137" i="91"/>
  <c r="B136" i="91"/>
  <c r="B135" i="91"/>
  <c r="B134" i="91"/>
  <c r="F16" i="91"/>
  <c r="D14" i="91"/>
  <c r="B111" i="91"/>
  <c r="B112" i="91" s="1"/>
  <c r="B108" i="91"/>
  <c r="B109" i="91" s="1"/>
  <c r="B105" i="91"/>
  <c r="B106" i="91" s="1"/>
  <c r="B102" i="91"/>
  <c r="B103" i="91" s="1"/>
  <c r="B99" i="91"/>
  <c r="B100" i="91" s="1"/>
  <c r="D13" i="91"/>
  <c r="F12" i="91"/>
  <c r="J60" i="91"/>
  <c r="B61" i="91"/>
  <c r="B58" i="91"/>
  <c r="X256" i="91"/>
  <c r="F11" i="91"/>
  <c r="D9" i="91"/>
  <c r="D8" i="91"/>
  <c r="D20" i="91"/>
  <c r="AE81" i="90"/>
  <c r="B329" i="90"/>
  <c r="B328" i="90"/>
  <c r="B327" i="90"/>
  <c r="F34" i="90"/>
  <c r="B316" i="90"/>
  <c r="B315" i="90"/>
  <c r="B314" i="90"/>
  <c r="F33" i="90"/>
  <c r="B303" i="90"/>
  <c r="B302" i="90"/>
  <c r="B301" i="90"/>
  <c r="B300" i="90"/>
  <c r="F32" i="90"/>
  <c r="B288" i="90"/>
  <c r="B287" i="90"/>
  <c r="B286" i="90"/>
  <c r="B285" i="90"/>
  <c r="B284" i="90"/>
  <c r="B283" i="90"/>
  <c r="B282" i="90"/>
  <c r="B281" i="90"/>
  <c r="F31" i="90"/>
  <c r="D29" i="90"/>
  <c r="B258" i="90"/>
  <c r="B259" i="90" s="1"/>
  <c r="B255" i="90"/>
  <c r="B256" i="90" s="1"/>
  <c r="B252" i="90"/>
  <c r="B253" i="90" s="1"/>
  <c r="B249" i="90"/>
  <c r="B250" i="90" s="1"/>
  <c r="B246" i="90"/>
  <c r="B247" i="90" s="1"/>
  <c r="D27" i="90"/>
  <c r="B232" i="90"/>
  <c r="B233" i="90" s="1"/>
  <c r="B229" i="90"/>
  <c r="B230" i="90" s="1"/>
  <c r="F25" i="90"/>
  <c r="B218" i="90"/>
  <c r="B219" i="90" s="1"/>
  <c r="B215" i="90"/>
  <c r="B216" i="90" s="1"/>
  <c r="F24" i="90"/>
  <c r="B204" i="90"/>
  <c r="B205" i="90" s="1"/>
  <c r="B201" i="90"/>
  <c r="B202" i="90" s="1"/>
  <c r="F23" i="90"/>
  <c r="D21" i="90"/>
  <c r="B182" i="90"/>
  <c r="B181" i="90"/>
  <c r="B180" i="90"/>
  <c r="F19" i="90"/>
  <c r="B169" i="90"/>
  <c r="B168" i="90"/>
  <c r="B167" i="90"/>
  <c r="F18" i="90"/>
  <c r="B156" i="90"/>
  <c r="B155" i="90"/>
  <c r="B154" i="90"/>
  <c r="B153" i="90"/>
  <c r="F17" i="90"/>
  <c r="B141" i="90"/>
  <c r="B140" i="90"/>
  <c r="B139" i="90"/>
  <c r="B138" i="90"/>
  <c r="B137" i="90"/>
  <c r="B136" i="90"/>
  <c r="B135" i="90"/>
  <c r="B134" i="90"/>
  <c r="F16" i="90"/>
  <c r="D14" i="90"/>
  <c r="B111" i="90"/>
  <c r="B112" i="90" s="1"/>
  <c r="B108" i="90"/>
  <c r="B109" i="90" s="1"/>
  <c r="B105" i="90"/>
  <c r="B106" i="90" s="1"/>
  <c r="B102" i="90"/>
  <c r="B103" i="90" s="1"/>
  <c r="B99" i="90"/>
  <c r="B100" i="90" s="1"/>
  <c r="D13" i="90"/>
  <c r="F12" i="90"/>
  <c r="B60" i="90"/>
  <c r="B79" i="90"/>
  <c r="J256" i="90"/>
  <c r="B76" i="90"/>
  <c r="F11" i="90"/>
  <c r="D9" i="90"/>
  <c r="D8" i="90"/>
  <c r="D20" i="90"/>
  <c r="B329" i="89"/>
  <c r="B328" i="89"/>
  <c r="B327" i="89"/>
  <c r="F34" i="89"/>
  <c r="B316" i="89"/>
  <c r="B315" i="89"/>
  <c r="B314" i="89"/>
  <c r="F33" i="89"/>
  <c r="B303" i="89"/>
  <c r="B302" i="89"/>
  <c r="B301" i="89"/>
  <c r="B300" i="89"/>
  <c r="F32" i="89"/>
  <c r="B288" i="89"/>
  <c r="B287" i="89"/>
  <c r="B286" i="89"/>
  <c r="B285" i="89"/>
  <c r="B284" i="89"/>
  <c r="B283" i="89"/>
  <c r="B282" i="89"/>
  <c r="B281" i="89"/>
  <c r="F31" i="89"/>
  <c r="D29" i="89"/>
  <c r="B258" i="89"/>
  <c r="B259" i="89" s="1"/>
  <c r="B255" i="89"/>
  <c r="B256" i="89" s="1"/>
  <c r="B252" i="89"/>
  <c r="B253" i="89" s="1"/>
  <c r="B249" i="89"/>
  <c r="B250" i="89" s="1"/>
  <c r="B246" i="89"/>
  <c r="B247" i="89" s="1"/>
  <c r="D27" i="89"/>
  <c r="B232" i="89"/>
  <c r="B233" i="89" s="1"/>
  <c r="B229" i="89"/>
  <c r="B230" i="89" s="1"/>
  <c r="F25" i="89"/>
  <c r="B218" i="89"/>
  <c r="B219" i="89" s="1"/>
  <c r="B215" i="89"/>
  <c r="B216" i="89" s="1"/>
  <c r="F24" i="89"/>
  <c r="B204" i="89"/>
  <c r="B205" i="89" s="1"/>
  <c r="B201" i="89"/>
  <c r="B202" i="89" s="1"/>
  <c r="F23" i="89"/>
  <c r="D21" i="89"/>
  <c r="B182" i="89"/>
  <c r="B181" i="89"/>
  <c r="B180" i="89"/>
  <c r="F19" i="89"/>
  <c r="B169" i="89"/>
  <c r="B168" i="89"/>
  <c r="B167" i="89"/>
  <c r="F18" i="89"/>
  <c r="B156" i="89"/>
  <c r="B155" i="89"/>
  <c r="B154" i="89"/>
  <c r="B153" i="89"/>
  <c r="F17" i="89"/>
  <c r="B141" i="89"/>
  <c r="B140" i="89"/>
  <c r="B139" i="89"/>
  <c r="B138" i="89"/>
  <c r="B137" i="89"/>
  <c r="B136" i="89"/>
  <c r="B135" i="89"/>
  <c r="B134" i="89"/>
  <c r="F16" i="89"/>
  <c r="D14" i="89"/>
  <c r="B111" i="89"/>
  <c r="B112" i="89" s="1"/>
  <c r="B108" i="89"/>
  <c r="B109" i="89" s="1"/>
  <c r="B105" i="89"/>
  <c r="B106" i="89" s="1"/>
  <c r="B102" i="89"/>
  <c r="B103" i="89" s="1"/>
  <c r="B99" i="89"/>
  <c r="B100" i="89" s="1"/>
  <c r="D13" i="89"/>
  <c r="F12" i="89"/>
  <c r="B85" i="89"/>
  <c r="B82" i="89"/>
  <c r="B79" i="89"/>
  <c r="F11" i="89"/>
  <c r="D9" i="89"/>
  <c r="D8" i="89"/>
  <c r="D20" i="89"/>
  <c r="B329" i="88"/>
  <c r="B328" i="88"/>
  <c r="B327" i="88"/>
  <c r="F34" i="88"/>
  <c r="B316" i="88"/>
  <c r="B315" i="88"/>
  <c r="B314" i="88"/>
  <c r="F33" i="88"/>
  <c r="B303" i="88"/>
  <c r="B302" i="88"/>
  <c r="B301" i="88"/>
  <c r="B300" i="88"/>
  <c r="F32" i="88"/>
  <c r="B288" i="88"/>
  <c r="B287" i="88"/>
  <c r="B286" i="88"/>
  <c r="B285" i="88"/>
  <c r="B284" i="88"/>
  <c r="B283" i="88"/>
  <c r="B282" i="88"/>
  <c r="B281" i="88"/>
  <c r="F31" i="88"/>
  <c r="D29" i="88"/>
  <c r="B258" i="88"/>
  <c r="B259" i="88" s="1"/>
  <c r="B255" i="88"/>
  <c r="B256" i="88" s="1"/>
  <c r="B252" i="88"/>
  <c r="B253" i="88" s="1"/>
  <c r="B249" i="88"/>
  <c r="B250" i="88" s="1"/>
  <c r="B246" i="88"/>
  <c r="B247" i="88" s="1"/>
  <c r="D27" i="88"/>
  <c r="B232" i="88"/>
  <c r="B233" i="88" s="1"/>
  <c r="B229" i="88"/>
  <c r="B230" i="88" s="1"/>
  <c r="F25" i="88"/>
  <c r="B218" i="88"/>
  <c r="B219" i="88" s="1"/>
  <c r="B215" i="88"/>
  <c r="B216" i="88" s="1"/>
  <c r="F24" i="88"/>
  <c r="B204" i="88"/>
  <c r="B205" i="88" s="1"/>
  <c r="B201" i="88"/>
  <c r="B202" i="88" s="1"/>
  <c r="F23" i="88"/>
  <c r="D21" i="88"/>
  <c r="B182" i="88"/>
  <c r="B181" i="88"/>
  <c r="B180" i="88"/>
  <c r="F19" i="88"/>
  <c r="B169" i="88"/>
  <c r="B168" i="88"/>
  <c r="B167" i="88"/>
  <c r="F18" i="88"/>
  <c r="B156" i="88"/>
  <c r="B155" i="88"/>
  <c r="B154" i="88"/>
  <c r="B153" i="88"/>
  <c r="F17" i="88"/>
  <c r="B141" i="88"/>
  <c r="B140" i="88"/>
  <c r="B139" i="88"/>
  <c r="B138" i="88"/>
  <c r="B137" i="88"/>
  <c r="B136" i="88"/>
  <c r="B135" i="88"/>
  <c r="B134" i="88"/>
  <c r="F16" i="88"/>
  <c r="D14" i="88"/>
  <c r="B111" i="88"/>
  <c r="B112" i="88" s="1"/>
  <c r="B108" i="88"/>
  <c r="B109" i="88" s="1"/>
  <c r="B105" i="88"/>
  <c r="B106" i="88" s="1"/>
  <c r="B102" i="88"/>
  <c r="B103" i="88" s="1"/>
  <c r="B99" i="88"/>
  <c r="B100" i="88" s="1"/>
  <c r="D13" i="88"/>
  <c r="F12" i="88"/>
  <c r="B85" i="88"/>
  <c r="B58" i="88"/>
  <c r="B79" i="88"/>
  <c r="J256" i="88"/>
  <c r="F11" i="88"/>
  <c r="D9" i="88"/>
  <c r="D8" i="88"/>
  <c r="D20" i="88"/>
  <c r="X108" i="87"/>
  <c r="B329" i="87"/>
  <c r="B328" i="87"/>
  <c r="B327" i="87"/>
  <c r="F34" i="87"/>
  <c r="B316" i="87"/>
  <c r="B315" i="87"/>
  <c r="B314" i="87"/>
  <c r="F33" i="87"/>
  <c r="B303" i="87"/>
  <c r="B302" i="87"/>
  <c r="B301" i="87"/>
  <c r="B300" i="87"/>
  <c r="F32" i="87"/>
  <c r="B288" i="87"/>
  <c r="B287" i="87"/>
  <c r="B286" i="87"/>
  <c r="B285" i="87"/>
  <c r="B284" i="87"/>
  <c r="B283" i="87"/>
  <c r="B282" i="87"/>
  <c r="B281" i="87"/>
  <c r="F31" i="87"/>
  <c r="D29" i="87"/>
  <c r="B258" i="87"/>
  <c r="B259" i="87" s="1"/>
  <c r="B255" i="87"/>
  <c r="B256" i="87" s="1"/>
  <c r="B252" i="87"/>
  <c r="B253" i="87" s="1"/>
  <c r="B249" i="87"/>
  <c r="B250" i="87" s="1"/>
  <c r="B246" i="87"/>
  <c r="B247" i="87" s="1"/>
  <c r="D27" i="87"/>
  <c r="B232" i="87"/>
  <c r="B233" i="87" s="1"/>
  <c r="B229" i="87"/>
  <c r="B230" i="87" s="1"/>
  <c r="F25" i="87"/>
  <c r="B218" i="87"/>
  <c r="B219" i="87" s="1"/>
  <c r="B215" i="87"/>
  <c r="B216" i="87" s="1"/>
  <c r="F24" i="87"/>
  <c r="B204" i="87"/>
  <c r="B205" i="87" s="1"/>
  <c r="B201" i="87"/>
  <c r="B202" i="87" s="1"/>
  <c r="F23" i="87"/>
  <c r="D21" i="87"/>
  <c r="B182" i="87"/>
  <c r="B181" i="87"/>
  <c r="B180" i="87"/>
  <c r="F19" i="87"/>
  <c r="B169" i="87"/>
  <c r="B168" i="87"/>
  <c r="B167" i="87"/>
  <c r="F18" i="87"/>
  <c r="B156" i="87"/>
  <c r="B155" i="87"/>
  <c r="B154" i="87"/>
  <c r="B153" i="87"/>
  <c r="F17" i="87"/>
  <c r="B141" i="87"/>
  <c r="B140" i="87"/>
  <c r="B139" i="87"/>
  <c r="B138" i="87"/>
  <c r="B137" i="87"/>
  <c r="B136" i="87"/>
  <c r="B135" i="87"/>
  <c r="B134" i="87"/>
  <c r="F16" i="87"/>
  <c r="D14" i="87"/>
  <c r="B111" i="87"/>
  <c r="B112" i="87" s="1"/>
  <c r="B108" i="87"/>
  <c r="B109" i="87" s="1"/>
  <c r="B105" i="87"/>
  <c r="B106" i="87" s="1"/>
  <c r="B102" i="87"/>
  <c r="B103" i="87" s="1"/>
  <c r="B99" i="87"/>
  <c r="B100" i="87" s="1"/>
  <c r="D13" i="87"/>
  <c r="F12" i="87"/>
  <c r="B79" i="87"/>
  <c r="AE247" i="87"/>
  <c r="B76" i="87"/>
  <c r="F11" i="87"/>
  <c r="D9" i="87"/>
  <c r="D8" i="87"/>
  <c r="D20" i="87"/>
  <c r="B329" i="86"/>
  <c r="B328" i="86"/>
  <c r="B327" i="86"/>
  <c r="F34" i="86"/>
  <c r="B316" i="86"/>
  <c r="B315" i="86"/>
  <c r="B314" i="86"/>
  <c r="F33" i="86"/>
  <c r="B303" i="86"/>
  <c r="B302" i="86"/>
  <c r="B301" i="86"/>
  <c r="B300" i="86"/>
  <c r="F32" i="86"/>
  <c r="B288" i="86"/>
  <c r="B287" i="86"/>
  <c r="B286" i="86"/>
  <c r="B285" i="86"/>
  <c r="B284" i="86"/>
  <c r="B283" i="86"/>
  <c r="B282" i="86"/>
  <c r="B281" i="86"/>
  <c r="F31" i="86"/>
  <c r="D29" i="86"/>
  <c r="B258" i="86"/>
  <c r="B259" i="86" s="1"/>
  <c r="B255" i="86"/>
  <c r="B256" i="86" s="1"/>
  <c r="B252" i="86"/>
  <c r="B253" i="86" s="1"/>
  <c r="B249" i="86"/>
  <c r="B250" i="86" s="1"/>
  <c r="B246" i="86"/>
  <c r="B247" i="86" s="1"/>
  <c r="D27" i="86"/>
  <c r="B232" i="86"/>
  <c r="B233" i="86" s="1"/>
  <c r="B229" i="86"/>
  <c r="B230" i="86" s="1"/>
  <c r="F25" i="86"/>
  <c r="B218" i="86"/>
  <c r="B219" i="86" s="1"/>
  <c r="B215" i="86"/>
  <c r="B216" i="86" s="1"/>
  <c r="F24" i="86"/>
  <c r="B204" i="86"/>
  <c r="B205" i="86" s="1"/>
  <c r="B201" i="86"/>
  <c r="B202" i="86" s="1"/>
  <c r="F23" i="86"/>
  <c r="D21" i="86"/>
  <c r="B182" i="86"/>
  <c r="B181" i="86"/>
  <c r="B180" i="86"/>
  <c r="F19" i="86"/>
  <c r="B169" i="86"/>
  <c r="B168" i="86"/>
  <c r="B167" i="86"/>
  <c r="F18" i="86"/>
  <c r="B156" i="86"/>
  <c r="B155" i="86"/>
  <c r="B154" i="86"/>
  <c r="B153" i="86"/>
  <c r="F17" i="86"/>
  <c r="B141" i="86"/>
  <c r="B140" i="86"/>
  <c r="B139" i="86"/>
  <c r="B138" i="86"/>
  <c r="B137" i="86"/>
  <c r="B136" i="86"/>
  <c r="B135" i="86"/>
  <c r="B134" i="86"/>
  <c r="F16" i="86"/>
  <c r="D14" i="86"/>
  <c r="B111" i="86"/>
  <c r="B112" i="86" s="1"/>
  <c r="B108" i="86"/>
  <c r="B109" i="86" s="1"/>
  <c r="B105" i="86"/>
  <c r="B106" i="86" s="1"/>
  <c r="B102" i="86"/>
  <c r="B103" i="86" s="1"/>
  <c r="B99" i="86"/>
  <c r="B100" i="86" s="1"/>
  <c r="D13" i="86"/>
  <c r="F12" i="86"/>
  <c r="B61" i="86"/>
  <c r="B79" i="86"/>
  <c r="J253" i="86"/>
  <c r="B76" i="86"/>
  <c r="F11" i="86"/>
  <c r="D9" i="86"/>
  <c r="D8" i="86"/>
  <c r="D20" i="86"/>
  <c r="AE81" i="85"/>
  <c r="B329" i="85"/>
  <c r="B328" i="85"/>
  <c r="B327" i="85"/>
  <c r="F34" i="85"/>
  <c r="B316" i="85"/>
  <c r="B315" i="85"/>
  <c r="B314" i="85"/>
  <c r="F33" i="85"/>
  <c r="B303" i="85"/>
  <c r="B302" i="85"/>
  <c r="B301" i="85"/>
  <c r="B300" i="85"/>
  <c r="F32" i="85"/>
  <c r="B288" i="85"/>
  <c r="B287" i="85"/>
  <c r="B286" i="85"/>
  <c r="B285" i="85"/>
  <c r="B284" i="85"/>
  <c r="B283" i="85"/>
  <c r="B282" i="85"/>
  <c r="B281" i="85"/>
  <c r="F31" i="85"/>
  <c r="D29" i="85"/>
  <c r="B258" i="85"/>
  <c r="B259" i="85" s="1"/>
  <c r="B255" i="85"/>
  <c r="B256" i="85" s="1"/>
  <c r="B252" i="85"/>
  <c r="B253" i="85" s="1"/>
  <c r="B249" i="85"/>
  <c r="B250" i="85" s="1"/>
  <c r="B246" i="85"/>
  <c r="B247" i="85" s="1"/>
  <c r="D27" i="85"/>
  <c r="B232" i="85"/>
  <c r="B233" i="85" s="1"/>
  <c r="B229" i="85"/>
  <c r="B230" i="85" s="1"/>
  <c r="F25" i="85"/>
  <c r="B218" i="85"/>
  <c r="B219" i="85" s="1"/>
  <c r="B215" i="85"/>
  <c r="B216" i="85" s="1"/>
  <c r="F24" i="85"/>
  <c r="B204" i="85"/>
  <c r="B205" i="85" s="1"/>
  <c r="B201" i="85"/>
  <c r="B202" i="85" s="1"/>
  <c r="F23" i="85"/>
  <c r="D21" i="85"/>
  <c r="B182" i="85"/>
  <c r="B181" i="85"/>
  <c r="B180" i="85"/>
  <c r="F19" i="85"/>
  <c r="B169" i="85"/>
  <c r="B168" i="85"/>
  <c r="B167" i="85"/>
  <c r="F18" i="85"/>
  <c r="B156" i="85"/>
  <c r="B155" i="85"/>
  <c r="B154" i="85"/>
  <c r="B153" i="85"/>
  <c r="F17" i="85"/>
  <c r="B141" i="85"/>
  <c r="B140" i="85"/>
  <c r="B139" i="85"/>
  <c r="B138" i="85"/>
  <c r="B137" i="85"/>
  <c r="B136" i="85"/>
  <c r="B135" i="85"/>
  <c r="B134" i="85"/>
  <c r="F16" i="85"/>
  <c r="D14" i="85"/>
  <c r="B111" i="85"/>
  <c r="B112" i="85" s="1"/>
  <c r="B108" i="85"/>
  <c r="B109" i="85" s="1"/>
  <c r="B105" i="85"/>
  <c r="B106" i="85" s="1"/>
  <c r="B102" i="85"/>
  <c r="B103" i="85" s="1"/>
  <c r="B99" i="85"/>
  <c r="B100" i="85" s="1"/>
  <c r="D13" i="85"/>
  <c r="F12" i="85"/>
  <c r="B84" i="85"/>
  <c r="B81" i="85"/>
  <c r="B79" i="85"/>
  <c r="X106" i="85"/>
  <c r="F11" i="85"/>
  <c r="D9" i="85"/>
  <c r="D8" i="85"/>
  <c r="D20" i="85"/>
  <c r="Q215" i="84"/>
  <c r="B329" i="84"/>
  <c r="B328" i="84"/>
  <c r="B327" i="84"/>
  <c r="F34" i="84"/>
  <c r="B316" i="84"/>
  <c r="B315" i="84"/>
  <c r="B314" i="84"/>
  <c r="F33" i="84"/>
  <c r="B303" i="84"/>
  <c r="B302" i="84"/>
  <c r="B301" i="84"/>
  <c r="B300" i="84"/>
  <c r="F32" i="84"/>
  <c r="B288" i="84"/>
  <c r="B287" i="84"/>
  <c r="B286" i="84"/>
  <c r="B285" i="84"/>
  <c r="B284" i="84"/>
  <c r="B283" i="84"/>
  <c r="B282" i="84"/>
  <c r="B281" i="84"/>
  <c r="F31" i="84"/>
  <c r="D29" i="84"/>
  <c r="B258" i="84"/>
  <c r="B259" i="84" s="1"/>
  <c r="B255" i="84"/>
  <c r="B256" i="84" s="1"/>
  <c r="B252" i="84"/>
  <c r="B253" i="84" s="1"/>
  <c r="B249" i="84"/>
  <c r="B250" i="84" s="1"/>
  <c r="B246" i="84"/>
  <c r="B247" i="84" s="1"/>
  <c r="D27" i="84"/>
  <c r="B232" i="84"/>
  <c r="B233" i="84" s="1"/>
  <c r="B229" i="84"/>
  <c r="B230" i="84" s="1"/>
  <c r="F25" i="84"/>
  <c r="B218" i="84"/>
  <c r="B219" i="84" s="1"/>
  <c r="B215" i="84"/>
  <c r="B216" i="84" s="1"/>
  <c r="F24" i="84"/>
  <c r="B204" i="84"/>
  <c r="B205" i="84" s="1"/>
  <c r="B201" i="84"/>
  <c r="B202" i="84" s="1"/>
  <c r="F23" i="84"/>
  <c r="D21" i="84"/>
  <c r="B182" i="84"/>
  <c r="B181" i="84"/>
  <c r="B180" i="84"/>
  <c r="F19" i="84"/>
  <c r="B169" i="84"/>
  <c r="B168" i="84"/>
  <c r="B167" i="84"/>
  <c r="F18" i="84"/>
  <c r="B156" i="84"/>
  <c r="B155" i="84"/>
  <c r="B154" i="84"/>
  <c r="B153" i="84"/>
  <c r="F17" i="84"/>
  <c r="B141" i="84"/>
  <c r="B140" i="84"/>
  <c r="B139" i="84"/>
  <c r="B138" i="84"/>
  <c r="B137" i="84"/>
  <c r="B136" i="84"/>
  <c r="B135" i="84"/>
  <c r="B134" i="84"/>
  <c r="F16" i="84"/>
  <c r="D14" i="84"/>
  <c r="B111" i="84"/>
  <c r="B112" i="84" s="1"/>
  <c r="B108" i="84"/>
  <c r="B109" i="84" s="1"/>
  <c r="B105" i="84"/>
  <c r="B106" i="84" s="1"/>
  <c r="B102" i="84"/>
  <c r="B103" i="84" s="1"/>
  <c r="B99" i="84"/>
  <c r="B100" i="84" s="1"/>
  <c r="D13" i="84"/>
  <c r="F12" i="84"/>
  <c r="B76" i="84"/>
  <c r="F11" i="84"/>
  <c r="D9" i="84"/>
  <c r="D8" i="84"/>
  <c r="D20" i="84"/>
  <c r="B329" i="83"/>
  <c r="B328" i="83"/>
  <c r="B327" i="83"/>
  <c r="F34" i="83"/>
  <c r="B316" i="83"/>
  <c r="B315" i="83"/>
  <c r="B314" i="83"/>
  <c r="F33" i="83"/>
  <c r="B303" i="83"/>
  <c r="B302" i="83"/>
  <c r="B301" i="83"/>
  <c r="B300" i="83"/>
  <c r="F32" i="83"/>
  <c r="B288" i="83"/>
  <c r="B287" i="83"/>
  <c r="B286" i="83"/>
  <c r="B285" i="83"/>
  <c r="B284" i="83"/>
  <c r="B283" i="83"/>
  <c r="B282" i="83"/>
  <c r="B281" i="83"/>
  <c r="F31" i="83"/>
  <c r="D29" i="83"/>
  <c r="B258" i="83"/>
  <c r="B259" i="83" s="1"/>
  <c r="B255" i="83"/>
  <c r="B256" i="83" s="1"/>
  <c r="B252" i="83"/>
  <c r="B253" i="83" s="1"/>
  <c r="B249" i="83"/>
  <c r="B250" i="83" s="1"/>
  <c r="B246" i="83"/>
  <c r="B247" i="83" s="1"/>
  <c r="D27" i="83"/>
  <c r="B232" i="83"/>
  <c r="B233" i="83" s="1"/>
  <c r="B229" i="83"/>
  <c r="B230" i="83" s="1"/>
  <c r="F25" i="83"/>
  <c r="B218" i="83"/>
  <c r="B219" i="83" s="1"/>
  <c r="B215" i="83"/>
  <c r="B216" i="83" s="1"/>
  <c r="F24" i="83"/>
  <c r="B204" i="83"/>
  <c r="B205" i="83" s="1"/>
  <c r="B201" i="83"/>
  <c r="B202" i="83" s="1"/>
  <c r="F23" i="83"/>
  <c r="D21" i="83"/>
  <c r="B182" i="83"/>
  <c r="B181" i="83"/>
  <c r="B180" i="83"/>
  <c r="F19" i="83"/>
  <c r="B169" i="83"/>
  <c r="B168" i="83"/>
  <c r="B167" i="83"/>
  <c r="F18" i="83"/>
  <c r="B156" i="83"/>
  <c r="B155" i="83"/>
  <c r="B154" i="83"/>
  <c r="B153" i="83"/>
  <c r="F17" i="83"/>
  <c r="B141" i="83"/>
  <c r="B140" i="83"/>
  <c r="B139" i="83"/>
  <c r="B138" i="83"/>
  <c r="B137" i="83"/>
  <c r="B136" i="83"/>
  <c r="B135" i="83"/>
  <c r="B134" i="83"/>
  <c r="F16" i="83"/>
  <c r="D14" i="83"/>
  <c r="B111" i="83"/>
  <c r="B112" i="83" s="1"/>
  <c r="B108" i="83"/>
  <c r="B109" i="83" s="1"/>
  <c r="B105" i="83"/>
  <c r="B106" i="83" s="1"/>
  <c r="B102" i="83"/>
  <c r="B103" i="83" s="1"/>
  <c r="B99" i="83"/>
  <c r="B100" i="83" s="1"/>
  <c r="D13" i="83"/>
  <c r="F12" i="83"/>
  <c r="B84" i="83"/>
  <c r="B82" i="83"/>
  <c r="B79" i="83"/>
  <c r="AE205" i="83"/>
  <c r="B76" i="83"/>
  <c r="F11" i="83"/>
  <c r="D9" i="83"/>
  <c r="D8" i="83"/>
  <c r="D20" i="83"/>
  <c r="X78" i="82"/>
  <c r="B329" i="82"/>
  <c r="B328" i="82"/>
  <c r="B327" i="82"/>
  <c r="F34" i="82"/>
  <c r="B316" i="82"/>
  <c r="B315" i="82"/>
  <c r="B314" i="82"/>
  <c r="F33" i="82"/>
  <c r="B303" i="82"/>
  <c r="B302" i="82"/>
  <c r="B301" i="82"/>
  <c r="B300" i="82"/>
  <c r="F32" i="82"/>
  <c r="B288" i="82"/>
  <c r="B287" i="82"/>
  <c r="B286" i="82"/>
  <c r="B285" i="82"/>
  <c r="B284" i="82"/>
  <c r="B283" i="82"/>
  <c r="B282" i="82"/>
  <c r="B281" i="82"/>
  <c r="F31" i="82"/>
  <c r="D29" i="82"/>
  <c r="B258" i="82"/>
  <c r="B259" i="82" s="1"/>
  <c r="B255" i="82"/>
  <c r="B256" i="82" s="1"/>
  <c r="B252" i="82"/>
  <c r="B253" i="82" s="1"/>
  <c r="B249" i="82"/>
  <c r="B250" i="82" s="1"/>
  <c r="B246" i="82"/>
  <c r="B247" i="82" s="1"/>
  <c r="D27" i="82"/>
  <c r="B232" i="82"/>
  <c r="B233" i="82" s="1"/>
  <c r="B229" i="82"/>
  <c r="B230" i="82" s="1"/>
  <c r="F25" i="82"/>
  <c r="B218" i="82"/>
  <c r="B219" i="82" s="1"/>
  <c r="B215" i="82"/>
  <c r="B216" i="82" s="1"/>
  <c r="F24" i="82"/>
  <c r="B204" i="82"/>
  <c r="B205" i="82" s="1"/>
  <c r="B201" i="82"/>
  <c r="B202" i="82" s="1"/>
  <c r="F23" i="82"/>
  <c r="D21" i="82"/>
  <c r="B182" i="82"/>
  <c r="B181" i="82"/>
  <c r="B180" i="82"/>
  <c r="F19" i="82"/>
  <c r="B169" i="82"/>
  <c r="B168" i="82"/>
  <c r="B167" i="82"/>
  <c r="F18" i="82"/>
  <c r="B156" i="82"/>
  <c r="B155" i="82"/>
  <c r="B154" i="82"/>
  <c r="B153" i="82"/>
  <c r="F17" i="82"/>
  <c r="B141" i="82"/>
  <c r="B140" i="82"/>
  <c r="B139" i="82"/>
  <c r="B138" i="82"/>
  <c r="B137" i="82"/>
  <c r="B136" i="82"/>
  <c r="B135" i="82"/>
  <c r="B134" i="82"/>
  <c r="F16" i="82"/>
  <c r="D14" i="82"/>
  <c r="B111" i="82"/>
  <c r="B112" i="82" s="1"/>
  <c r="B108" i="82"/>
  <c r="B109" i="82" s="1"/>
  <c r="B105" i="82"/>
  <c r="B106" i="82" s="1"/>
  <c r="B102" i="82"/>
  <c r="B103" i="82" s="1"/>
  <c r="B99" i="82"/>
  <c r="B100" i="82" s="1"/>
  <c r="D13" i="82"/>
  <c r="F12" i="82"/>
  <c r="B84" i="82"/>
  <c r="B79" i="82"/>
  <c r="J233" i="82"/>
  <c r="B76" i="82"/>
  <c r="F11" i="82"/>
  <c r="D9" i="82"/>
  <c r="D8" i="82"/>
  <c r="D20" i="82"/>
  <c r="B329" i="81"/>
  <c r="B328" i="81"/>
  <c r="B327" i="81"/>
  <c r="F34" i="81"/>
  <c r="B316" i="81"/>
  <c r="B315" i="81"/>
  <c r="B314" i="81"/>
  <c r="F33" i="81"/>
  <c r="B303" i="81"/>
  <c r="B302" i="81"/>
  <c r="B301" i="81"/>
  <c r="B300" i="81"/>
  <c r="F32" i="81"/>
  <c r="B288" i="81"/>
  <c r="B287" i="81"/>
  <c r="B286" i="81"/>
  <c r="B285" i="81"/>
  <c r="B284" i="81"/>
  <c r="B283" i="81"/>
  <c r="B282" i="81"/>
  <c r="B281" i="81"/>
  <c r="F31" i="81"/>
  <c r="B258" i="81"/>
  <c r="B259" i="81" s="1"/>
  <c r="B255" i="81"/>
  <c r="B256" i="81" s="1"/>
  <c r="B252" i="81"/>
  <c r="B253" i="81" s="1"/>
  <c r="B249" i="81"/>
  <c r="B250" i="81" s="1"/>
  <c r="B246" i="81"/>
  <c r="B247" i="81" s="1"/>
  <c r="D27" i="81"/>
  <c r="B232" i="81"/>
  <c r="B233" i="81" s="1"/>
  <c r="B229" i="81"/>
  <c r="B230" i="81" s="1"/>
  <c r="F25" i="81"/>
  <c r="B218" i="81"/>
  <c r="B219" i="81" s="1"/>
  <c r="B215" i="81"/>
  <c r="B216" i="81" s="1"/>
  <c r="F24" i="81"/>
  <c r="B204" i="81"/>
  <c r="B205" i="81" s="1"/>
  <c r="B201" i="81"/>
  <c r="B202" i="81" s="1"/>
  <c r="F23" i="81"/>
  <c r="D21" i="81"/>
  <c r="B182" i="81"/>
  <c r="B181" i="81"/>
  <c r="B180" i="81"/>
  <c r="F19" i="81"/>
  <c r="B169" i="81"/>
  <c r="B168" i="81"/>
  <c r="B167" i="81"/>
  <c r="F18" i="81"/>
  <c r="B156" i="81"/>
  <c r="B155" i="81"/>
  <c r="B154" i="81"/>
  <c r="B153" i="81"/>
  <c r="F17" i="81"/>
  <c r="B141" i="81"/>
  <c r="B140" i="81"/>
  <c r="B139" i="81"/>
  <c r="B138" i="81"/>
  <c r="B137" i="81"/>
  <c r="B136" i="81"/>
  <c r="B135" i="81"/>
  <c r="B134" i="81"/>
  <c r="F16" i="81"/>
  <c r="D14" i="81"/>
  <c r="B111" i="81"/>
  <c r="B112" i="81" s="1"/>
  <c r="B108" i="81"/>
  <c r="B109" i="81" s="1"/>
  <c r="B105" i="81"/>
  <c r="B106" i="81" s="1"/>
  <c r="B102" i="81"/>
  <c r="B103" i="81" s="1"/>
  <c r="B99" i="81"/>
  <c r="B100" i="81" s="1"/>
  <c r="D13" i="81"/>
  <c r="F12" i="81"/>
  <c r="B85" i="81"/>
  <c r="B82" i="81"/>
  <c r="B79" i="81"/>
  <c r="AE55" i="81"/>
  <c r="B76" i="81"/>
  <c r="F11" i="81"/>
  <c r="D9" i="81"/>
  <c r="D8" i="81"/>
  <c r="D29" i="81"/>
  <c r="D20" i="81"/>
  <c r="B329" i="80"/>
  <c r="B328" i="80"/>
  <c r="B327" i="80"/>
  <c r="F34" i="80"/>
  <c r="B316" i="80"/>
  <c r="B315" i="80"/>
  <c r="B314" i="80"/>
  <c r="F33" i="80"/>
  <c r="B303" i="80"/>
  <c r="B302" i="80"/>
  <c r="B301" i="80"/>
  <c r="B300" i="80"/>
  <c r="F32" i="80"/>
  <c r="B288" i="80"/>
  <c r="B287" i="80"/>
  <c r="B286" i="80"/>
  <c r="B285" i="80"/>
  <c r="B284" i="80"/>
  <c r="B283" i="80"/>
  <c r="B282" i="80"/>
  <c r="B281" i="80"/>
  <c r="F31" i="80"/>
  <c r="D29" i="80"/>
  <c r="B258" i="80"/>
  <c r="B259" i="80" s="1"/>
  <c r="B255" i="80"/>
  <c r="B256" i="80" s="1"/>
  <c r="B252" i="80"/>
  <c r="B253" i="80" s="1"/>
  <c r="B249" i="80"/>
  <c r="B250" i="80" s="1"/>
  <c r="B246" i="80"/>
  <c r="B247" i="80" s="1"/>
  <c r="D27" i="80"/>
  <c r="B232" i="80"/>
  <c r="B233" i="80" s="1"/>
  <c r="B229" i="80"/>
  <c r="B230" i="80" s="1"/>
  <c r="F25" i="80"/>
  <c r="B218" i="80"/>
  <c r="B219" i="80" s="1"/>
  <c r="B215" i="80"/>
  <c r="B216" i="80" s="1"/>
  <c r="F24" i="80"/>
  <c r="B204" i="80"/>
  <c r="B205" i="80" s="1"/>
  <c r="B201" i="80"/>
  <c r="B202" i="80" s="1"/>
  <c r="F23" i="80"/>
  <c r="D21" i="80"/>
  <c r="B182" i="80"/>
  <c r="B181" i="80"/>
  <c r="B180" i="80"/>
  <c r="F19" i="80"/>
  <c r="B169" i="80"/>
  <c r="B168" i="80"/>
  <c r="B167" i="80"/>
  <c r="F18" i="80"/>
  <c r="B156" i="80"/>
  <c r="B155" i="80"/>
  <c r="B154" i="80"/>
  <c r="B153" i="80"/>
  <c r="F17" i="80"/>
  <c r="B141" i="80"/>
  <c r="B140" i="80"/>
  <c r="B139" i="80"/>
  <c r="B138" i="80"/>
  <c r="B137" i="80"/>
  <c r="B136" i="80"/>
  <c r="B135" i="80"/>
  <c r="B134" i="80"/>
  <c r="F16" i="80"/>
  <c r="D14" i="80"/>
  <c r="B111" i="80"/>
  <c r="B112" i="80" s="1"/>
  <c r="B108" i="80"/>
  <c r="B109" i="80" s="1"/>
  <c r="B105" i="80"/>
  <c r="B106" i="80" s="1"/>
  <c r="B102" i="80"/>
  <c r="B103" i="80" s="1"/>
  <c r="B99" i="80"/>
  <c r="B100" i="80" s="1"/>
  <c r="D13" i="80"/>
  <c r="F12" i="80"/>
  <c r="B84" i="80"/>
  <c r="B82" i="80"/>
  <c r="B79" i="80"/>
  <c r="J256" i="80"/>
  <c r="B76" i="80"/>
  <c r="F11" i="80"/>
  <c r="D9" i="80"/>
  <c r="D8" i="80"/>
  <c r="D20" i="80"/>
  <c r="B329" i="79"/>
  <c r="B328" i="79"/>
  <c r="B327" i="79"/>
  <c r="F34" i="79"/>
  <c r="B316" i="79"/>
  <c r="B315" i="79"/>
  <c r="B314" i="79"/>
  <c r="F33" i="79"/>
  <c r="B303" i="79"/>
  <c r="B302" i="79"/>
  <c r="B301" i="79"/>
  <c r="B300" i="79"/>
  <c r="F32" i="79"/>
  <c r="B288" i="79"/>
  <c r="B287" i="79"/>
  <c r="B286" i="79"/>
  <c r="B285" i="79"/>
  <c r="B284" i="79"/>
  <c r="B283" i="79"/>
  <c r="B282" i="79"/>
  <c r="B281" i="79"/>
  <c r="F31" i="79"/>
  <c r="D29" i="79"/>
  <c r="B258" i="79"/>
  <c r="B259" i="79" s="1"/>
  <c r="B255" i="79"/>
  <c r="B256" i="79" s="1"/>
  <c r="B252" i="79"/>
  <c r="B253" i="79" s="1"/>
  <c r="B249" i="79"/>
  <c r="B250" i="79" s="1"/>
  <c r="B246" i="79"/>
  <c r="B247" i="79" s="1"/>
  <c r="D27" i="79"/>
  <c r="B232" i="79"/>
  <c r="B233" i="79" s="1"/>
  <c r="B229" i="79"/>
  <c r="B230" i="79" s="1"/>
  <c r="F25" i="79"/>
  <c r="B218" i="79"/>
  <c r="B219" i="79" s="1"/>
  <c r="B215" i="79"/>
  <c r="B216" i="79" s="1"/>
  <c r="F24" i="79"/>
  <c r="B204" i="79"/>
  <c r="B205" i="79" s="1"/>
  <c r="B201" i="79"/>
  <c r="B202" i="79" s="1"/>
  <c r="F23" i="79"/>
  <c r="D21" i="79"/>
  <c r="B182" i="79"/>
  <c r="B181" i="79"/>
  <c r="B180" i="79"/>
  <c r="F19" i="79"/>
  <c r="B169" i="79"/>
  <c r="B168" i="79"/>
  <c r="B167" i="79"/>
  <c r="F18" i="79"/>
  <c r="B156" i="79"/>
  <c r="B155" i="79"/>
  <c r="B154" i="79"/>
  <c r="B153" i="79"/>
  <c r="F17" i="79"/>
  <c r="B141" i="79"/>
  <c r="B140" i="79"/>
  <c r="B139" i="79"/>
  <c r="B138" i="79"/>
  <c r="B137" i="79"/>
  <c r="B136" i="79"/>
  <c r="B135" i="79"/>
  <c r="B134" i="79"/>
  <c r="F16" i="79"/>
  <c r="D14" i="79"/>
  <c r="B111" i="79"/>
  <c r="B112" i="79" s="1"/>
  <c r="B108" i="79"/>
  <c r="B109" i="79" s="1"/>
  <c r="B105" i="79"/>
  <c r="B106" i="79" s="1"/>
  <c r="B102" i="79"/>
  <c r="B103" i="79" s="1"/>
  <c r="B99" i="79"/>
  <c r="B100" i="79" s="1"/>
  <c r="D13" i="79"/>
  <c r="F12" i="79"/>
  <c r="B79" i="79"/>
  <c r="J106" i="79"/>
  <c r="B76" i="79"/>
  <c r="F11" i="79"/>
  <c r="D9" i="79"/>
  <c r="D8" i="79"/>
  <c r="D20" i="79"/>
  <c r="X51" i="78"/>
  <c r="B329" i="78"/>
  <c r="B328" i="78"/>
  <c r="B327" i="78"/>
  <c r="F34" i="78"/>
  <c r="B316" i="78"/>
  <c r="B315" i="78"/>
  <c r="B314" i="78"/>
  <c r="F33" i="78"/>
  <c r="B303" i="78"/>
  <c r="B302" i="78"/>
  <c r="B301" i="78"/>
  <c r="B300" i="78"/>
  <c r="F32" i="78"/>
  <c r="B288" i="78"/>
  <c r="B287" i="78"/>
  <c r="B286" i="78"/>
  <c r="B285" i="78"/>
  <c r="B284" i="78"/>
  <c r="B283" i="78"/>
  <c r="B282" i="78"/>
  <c r="B281" i="78"/>
  <c r="F31" i="78"/>
  <c r="D29" i="78"/>
  <c r="B258" i="78"/>
  <c r="B259" i="78" s="1"/>
  <c r="B255" i="78"/>
  <c r="B256" i="78" s="1"/>
  <c r="B252" i="78"/>
  <c r="B253" i="78" s="1"/>
  <c r="B249" i="78"/>
  <c r="B250" i="78" s="1"/>
  <c r="B246" i="78"/>
  <c r="B247" i="78" s="1"/>
  <c r="D27" i="78"/>
  <c r="B232" i="78"/>
  <c r="B233" i="78" s="1"/>
  <c r="B229" i="78"/>
  <c r="B230" i="78" s="1"/>
  <c r="F25" i="78"/>
  <c r="B218" i="78"/>
  <c r="B219" i="78" s="1"/>
  <c r="B215" i="78"/>
  <c r="B216" i="78" s="1"/>
  <c r="F24" i="78"/>
  <c r="B204" i="78"/>
  <c r="B205" i="78" s="1"/>
  <c r="B201" i="78"/>
  <c r="B202" i="78" s="1"/>
  <c r="F23" i="78"/>
  <c r="D21" i="78"/>
  <c r="B182" i="78"/>
  <c r="B181" i="78"/>
  <c r="B180" i="78"/>
  <c r="F19" i="78"/>
  <c r="B169" i="78"/>
  <c r="B168" i="78"/>
  <c r="B167" i="78"/>
  <c r="F18" i="78"/>
  <c r="B156" i="78"/>
  <c r="B155" i="78"/>
  <c r="B154" i="78"/>
  <c r="B153" i="78"/>
  <c r="F17" i="78"/>
  <c r="B141" i="78"/>
  <c r="B140" i="78"/>
  <c r="B139" i="78"/>
  <c r="B138" i="78"/>
  <c r="B137" i="78"/>
  <c r="B136" i="78"/>
  <c r="B135" i="78"/>
  <c r="B134" i="78"/>
  <c r="F16" i="78"/>
  <c r="D14" i="78"/>
  <c r="B111" i="78"/>
  <c r="B112" i="78" s="1"/>
  <c r="B108" i="78"/>
  <c r="B109" i="78" s="1"/>
  <c r="B105" i="78"/>
  <c r="B106" i="78" s="1"/>
  <c r="B102" i="78"/>
  <c r="B103" i="78" s="1"/>
  <c r="B99" i="78"/>
  <c r="B100" i="78" s="1"/>
  <c r="D13" i="78"/>
  <c r="F12" i="78"/>
  <c r="B82" i="78"/>
  <c r="B79" i="78"/>
  <c r="J256" i="78"/>
  <c r="F11" i="78"/>
  <c r="D9" i="78"/>
  <c r="D8" i="78"/>
  <c r="D20" i="78"/>
  <c r="AG233" i="77"/>
  <c r="Z233" i="77"/>
  <c r="S233" i="77"/>
  <c r="L233" i="77"/>
  <c r="AG230" i="77"/>
  <c r="Z230" i="77"/>
  <c r="S230" i="77"/>
  <c r="L230" i="77"/>
  <c r="AG219" i="77"/>
  <c r="Z219" i="77"/>
  <c r="S219" i="77"/>
  <c r="L219" i="77"/>
  <c r="AG216" i="77"/>
  <c r="Z216" i="77"/>
  <c r="S216" i="77"/>
  <c r="L216" i="77"/>
  <c r="AG205" i="77"/>
  <c r="Z205" i="77"/>
  <c r="S205" i="77"/>
  <c r="L205" i="77"/>
  <c r="AG202" i="77"/>
  <c r="Z202" i="77"/>
  <c r="S202" i="77"/>
  <c r="L202" i="77"/>
  <c r="AG85" i="77"/>
  <c r="Z85" i="77"/>
  <c r="S85" i="77"/>
  <c r="L85" i="77"/>
  <c r="AG82" i="77"/>
  <c r="Z82" i="77"/>
  <c r="S82" i="77"/>
  <c r="L82" i="77"/>
  <c r="AG79" i="77"/>
  <c r="Z79" i="77"/>
  <c r="S79" i="77"/>
  <c r="L79" i="77"/>
  <c r="AG76" i="77"/>
  <c r="Z76" i="77"/>
  <c r="S76" i="77"/>
  <c r="L76" i="77"/>
  <c r="AG61" i="77"/>
  <c r="Z61" i="77"/>
  <c r="S61" i="77"/>
  <c r="L61" i="77"/>
  <c r="AG58" i="77"/>
  <c r="Z58" i="77"/>
  <c r="S58" i="77"/>
  <c r="L58" i="77"/>
  <c r="AG55" i="77"/>
  <c r="Z55" i="77"/>
  <c r="S55" i="77"/>
  <c r="L55" i="77"/>
  <c r="AG52" i="77"/>
  <c r="Z52" i="77"/>
  <c r="S52" i="77"/>
  <c r="L52" i="77"/>
  <c r="Q249" i="77"/>
  <c r="B329" i="77"/>
  <c r="B328" i="77"/>
  <c r="B327" i="77"/>
  <c r="F34" i="77"/>
  <c r="B316" i="77"/>
  <c r="B315" i="77"/>
  <c r="B314" i="77"/>
  <c r="F33" i="77"/>
  <c r="B303" i="77"/>
  <c r="B302" i="77"/>
  <c r="B301" i="77"/>
  <c r="B300" i="77"/>
  <c r="F32" i="77"/>
  <c r="B288" i="77"/>
  <c r="B287" i="77"/>
  <c r="B286" i="77"/>
  <c r="B285" i="77"/>
  <c r="B284" i="77"/>
  <c r="B283" i="77"/>
  <c r="B282" i="77"/>
  <c r="B281" i="77"/>
  <c r="F31" i="77"/>
  <c r="D29" i="77"/>
  <c r="B258" i="77"/>
  <c r="B259" i="77" s="1"/>
  <c r="B255" i="77"/>
  <c r="B256" i="77" s="1"/>
  <c r="B252" i="77"/>
  <c r="B253" i="77" s="1"/>
  <c r="B249" i="77"/>
  <c r="B250" i="77" s="1"/>
  <c r="B246" i="77"/>
  <c r="B247" i="77" s="1"/>
  <c r="D27" i="77"/>
  <c r="B232" i="77"/>
  <c r="B233" i="77" s="1"/>
  <c r="B229" i="77"/>
  <c r="B230" i="77" s="1"/>
  <c r="F25" i="77"/>
  <c r="B218" i="77"/>
  <c r="B219" i="77" s="1"/>
  <c r="B215" i="77"/>
  <c r="B216" i="77" s="1"/>
  <c r="F24" i="77"/>
  <c r="B204" i="77"/>
  <c r="B205" i="77" s="1"/>
  <c r="B201" i="77"/>
  <c r="B202" i="77" s="1"/>
  <c r="F23" i="77"/>
  <c r="D21" i="77"/>
  <c r="B182" i="77"/>
  <c r="B181" i="77"/>
  <c r="B180" i="77"/>
  <c r="F19" i="77"/>
  <c r="B169" i="77"/>
  <c r="B168" i="77"/>
  <c r="B167" i="77"/>
  <c r="F18" i="77"/>
  <c r="B156" i="77"/>
  <c r="B155" i="77"/>
  <c r="B154" i="77"/>
  <c r="B153" i="77"/>
  <c r="F17" i="77"/>
  <c r="B141" i="77"/>
  <c r="B140" i="77"/>
  <c r="B139" i="77"/>
  <c r="B138" i="77"/>
  <c r="B137" i="77"/>
  <c r="B136" i="77"/>
  <c r="B135" i="77"/>
  <c r="B134" i="77"/>
  <c r="F16" i="77"/>
  <c r="D14" i="77"/>
  <c r="B111" i="77"/>
  <c r="B112" i="77" s="1"/>
  <c r="B108" i="77"/>
  <c r="B109" i="77" s="1"/>
  <c r="B105" i="77"/>
  <c r="B106" i="77" s="1"/>
  <c r="B102" i="77"/>
  <c r="B103" i="77" s="1"/>
  <c r="B99" i="77"/>
  <c r="B100" i="77" s="1"/>
  <c r="D13" i="77"/>
  <c r="F12" i="77"/>
  <c r="B60" i="77"/>
  <c r="B82" i="77"/>
  <c r="B79" i="77"/>
  <c r="J256" i="77"/>
  <c r="B76" i="77"/>
  <c r="F11" i="77"/>
  <c r="D9" i="77"/>
  <c r="D8" i="77"/>
  <c r="D20" i="77"/>
  <c r="AE75" i="76"/>
  <c r="B329" i="76"/>
  <c r="B328" i="76"/>
  <c r="B327" i="76"/>
  <c r="F34" i="76"/>
  <c r="B316" i="76"/>
  <c r="B315" i="76"/>
  <c r="B314" i="76"/>
  <c r="F33" i="76"/>
  <c r="B303" i="76"/>
  <c r="B302" i="76"/>
  <c r="B301" i="76"/>
  <c r="B300" i="76"/>
  <c r="F32" i="76"/>
  <c r="B288" i="76"/>
  <c r="B287" i="76"/>
  <c r="B286" i="76"/>
  <c r="B285" i="76"/>
  <c r="B284" i="76"/>
  <c r="B283" i="76"/>
  <c r="B282" i="76"/>
  <c r="B281" i="76"/>
  <c r="F31" i="76"/>
  <c r="D29" i="76"/>
  <c r="B258" i="76"/>
  <c r="B259" i="76" s="1"/>
  <c r="B255" i="76"/>
  <c r="B256" i="76" s="1"/>
  <c r="B252" i="76"/>
  <c r="B253" i="76" s="1"/>
  <c r="B249" i="76"/>
  <c r="B250" i="76" s="1"/>
  <c r="B246" i="76"/>
  <c r="B247" i="76" s="1"/>
  <c r="D27" i="76"/>
  <c r="B232" i="76"/>
  <c r="B233" i="76" s="1"/>
  <c r="B229" i="76"/>
  <c r="B230" i="76" s="1"/>
  <c r="F25" i="76"/>
  <c r="B218" i="76"/>
  <c r="B219" i="76" s="1"/>
  <c r="B215" i="76"/>
  <c r="B216" i="76" s="1"/>
  <c r="F24" i="76"/>
  <c r="B204" i="76"/>
  <c r="B205" i="76" s="1"/>
  <c r="B201" i="76"/>
  <c r="B202" i="76" s="1"/>
  <c r="F23" i="76"/>
  <c r="D21" i="76"/>
  <c r="B182" i="76"/>
  <c r="B181" i="76"/>
  <c r="B180" i="76"/>
  <c r="F19" i="76"/>
  <c r="B169" i="76"/>
  <c r="B168" i="76"/>
  <c r="B167" i="76"/>
  <c r="F18" i="76"/>
  <c r="B156" i="76"/>
  <c r="B155" i="76"/>
  <c r="B154" i="76"/>
  <c r="B153" i="76"/>
  <c r="F17" i="76"/>
  <c r="B141" i="76"/>
  <c r="B140" i="76"/>
  <c r="B139" i="76"/>
  <c r="B138" i="76"/>
  <c r="B137" i="76"/>
  <c r="B136" i="76"/>
  <c r="B135" i="76"/>
  <c r="B134" i="76"/>
  <c r="F16" i="76"/>
  <c r="D14" i="76"/>
  <c r="B111" i="76"/>
  <c r="B112" i="76" s="1"/>
  <c r="B108" i="76"/>
  <c r="B109" i="76" s="1"/>
  <c r="B105" i="76"/>
  <c r="B106" i="76" s="1"/>
  <c r="B102" i="76"/>
  <c r="B103" i="76" s="1"/>
  <c r="B99" i="76"/>
  <c r="B100" i="76" s="1"/>
  <c r="D13" i="76"/>
  <c r="F12" i="76"/>
  <c r="B61" i="76"/>
  <c r="B81" i="76"/>
  <c r="F11" i="76"/>
  <c r="D9" i="76"/>
  <c r="D8" i="76"/>
  <c r="D20" i="76"/>
  <c r="J249" i="75"/>
  <c r="B329" i="75"/>
  <c r="B328" i="75"/>
  <c r="B327" i="75"/>
  <c r="F34" i="75"/>
  <c r="B316" i="75"/>
  <c r="B315" i="75"/>
  <c r="B314" i="75"/>
  <c r="F33" i="75"/>
  <c r="B303" i="75"/>
  <c r="B302" i="75"/>
  <c r="B301" i="75"/>
  <c r="B300" i="75"/>
  <c r="F32" i="75"/>
  <c r="B288" i="75"/>
  <c r="B287" i="75"/>
  <c r="B286" i="75"/>
  <c r="B285" i="75"/>
  <c r="B284" i="75"/>
  <c r="B283" i="75"/>
  <c r="B282" i="75"/>
  <c r="B281" i="75"/>
  <c r="F31" i="75"/>
  <c r="D29" i="75"/>
  <c r="B258" i="75"/>
  <c r="B259" i="75" s="1"/>
  <c r="B255" i="75"/>
  <c r="B256" i="75" s="1"/>
  <c r="B252" i="75"/>
  <c r="B253" i="75" s="1"/>
  <c r="B249" i="75"/>
  <c r="B250" i="75" s="1"/>
  <c r="B246" i="75"/>
  <c r="B247" i="75" s="1"/>
  <c r="D27" i="75"/>
  <c r="B232" i="75"/>
  <c r="B233" i="75" s="1"/>
  <c r="B229" i="75"/>
  <c r="B230" i="75" s="1"/>
  <c r="F25" i="75"/>
  <c r="B218" i="75"/>
  <c r="B219" i="75" s="1"/>
  <c r="B215" i="75"/>
  <c r="B216" i="75" s="1"/>
  <c r="F24" i="75"/>
  <c r="B204" i="75"/>
  <c r="B205" i="75" s="1"/>
  <c r="B201" i="75"/>
  <c r="B202" i="75" s="1"/>
  <c r="F23" i="75"/>
  <c r="D21" i="75"/>
  <c r="B182" i="75"/>
  <c r="B181" i="75"/>
  <c r="B180" i="75"/>
  <c r="F19" i="75"/>
  <c r="B169" i="75"/>
  <c r="B168" i="75"/>
  <c r="B167" i="75"/>
  <c r="F18" i="75"/>
  <c r="B156" i="75"/>
  <c r="B155" i="75"/>
  <c r="B154" i="75"/>
  <c r="B153" i="75"/>
  <c r="F17" i="75"/>
  <c r="B141" i="75"/>
  <c r="B140" i="75"/>
  <c r="B139" i="75"/>
  <c r="B138" i="75"/>
  <c r="B137" i="75"/>
  <c r="B136" i="75"/>
  <c r="B135" i="75"/>
  <c r="B134" i="75"/>
  <c r="F16" i="75"/>
  <c r="D14" i="75"/>
  <c r="B111" i="75"/>
  <c r="B112" i="75" s="1"/>
  <c r="B108" i="75"/>
  <c r="B109" i="75" s="1"/>
  <c r="B105" i="75"/>
  <c r="B106" i="75" s="1"/>
  <c r="B102" i="75"/>
  <c r="B103" i="75" s="1"/>
  <c r="B99" i="75"/>
  <c r="B100" i="75" s="1"/>
  <c r="D13" i="75"/>
  <c r="F12" i="75"/>
  <c r="B85" i="75"/>
  <c r="B82" i="75"/>
  <c r="B79" i="75"/>
  <c r="J103" i="75"/>
  <c r="B76" i="75"/>
  <c r="F11" i="75"/>
  <c r="D9" i="75"/>
  <c r="D8" i="75"/>
  <c r="D20" i="75"/>
  <c r="B329" i="74"/>
  <c r="B328" i="74"/>
  <c r="B327" i="74"/>
  <c r="F34" i="74"/>
  <c r="B316" i="74"/>
  <c r="B315" i="74"/>
  <c r="B314" i="74"/>
  <c r="F33" i="74"/>
  <c r="B303" i="74"/>
  <c r="B302" i="74"/>
  <c r="B301" i="74"/>
  <c r="B300" i="74"/>
  <c r="F32" i="74"/>
  <c r="B288" i="74"/>
  <c r="B287" i="74"/>
  <c r="B286" i="74"/>
  <c r="B285" i="74"/>
  <c r="B284" i="74"/>
  <c r="B283" i="74"/>
  <c r="B282" i="74"/>
  <c r="B281" i="74"/>
  <c r="F31" i="74"/>
  <c r="D29" i="74"/>
  <c r="B258" i="74"/>
  <c r="B259" i="74" s="1"/>
  <c r="B255" i="74"/>
  <c r="B256" i="74" s="1"/>
  <c r="B252" i="74"/>
  <c r="B253" i="74" s="1"/>
  <c r="B249" i="74"/>
  <c r="B250" i="74" s="1"/>
  <c r="B246" i="74"/>
  <c r="B247" i="74" s="1"/>
  <c r="D27" i="74"/>
  <c r="B232" i="74"/>
  <c r="B233" i="74" s="1"/>
  <c r="B229" i="74"/>
  <c r="B230" i="74" s="1"/>
  <c r="F25" i="74"/>
  <c r="B218" i="74"/>
  <c r="B219" i="74" s="1"/>
  <c r="B215" i="74"/>
  <c r="B216" i="74" s="1"/>
  <c r="F24" i="74"/>
  <c r="B204" i="74"/>
  <c r="B205" i="74" s="1"/>
  <c r="B201" i="74"/>
  <c r="B202" i="74" s="1"/>
  <c r="F23" i="74"/>
  <c r="D21" i="74"/>
  <c r="B182" i="74"/>
  <c r="B181" i="74"/>
  <c r="B180" i="74"/>
  <c r="F19" i="74"/>
  <c r="B169" i="74"/>
  <c r="B168" i="74"/>
  <c r="B167" i="74"/>
  <c r="F18" i="74"/>
  <c r="B156" i="74"/>
  <c r="B155" i="74"/>
  <c r="B154" i="74"/>
  <c r="B153" i="74"/>
  <c r="F17" i="74"/>
  <c r="B141" i="74"/>
  <c r="B140" i="74"/>
  <c r="B139" i="74"/>
  <c r="B138" i="74"/>
  <c r="B137" i="74"/>
  <c r="B136" i="74"/>
  <c r="B135" i="74"/>
  <c r="B134" i="74"/>
  <c r="F16" i="74"/>
  <c r="D14" i="74"/>
  <c r="B111" i="74"/>
  <c r="B112" i="74" s="1"/>
  <c r="B108" i="74"/>
  <c r="B109" i="74" s="1"/>
  <c r="B105" i="74"/>
  <c r="B106" i="74" s="1"/>
  <c r="B102" i="74"/>
  <c r="B103" i="74" s="1"/>
  <c r="B99" i="74"/>
  <c r="B100" i="74" s="1"/>
  <c r="D13" i="74"/>
  <c r="F12" i="74"/>
  <c r="B85" i="74"/>
  <c r="J256" i="74"/>
  <c r="B76" i="74"/>
  <c r="F11" i="74"/>
  <c r="D9" i="74"/>
  <c r="D8" i="74"/>
  <c r="D20" i="74"/>
  <c r="Z53" i="73"/>
  <c r="B329" i="73"/>
  <c r="B328" i="73"/>
  <c r="B327" i="73"/>
  <c r="F34" i="73"/>
  <c r="B316" i="73"/>
  <c r="B315" i="73"/>
  <c r="B314" i="73"/>
  <c r="F33" i="73"/>
  <c r="B303" i="73"/>
  <c r="B302" i="73"/>
  <c r="B301" i="73"/>
  <c r="B300" i="73"/>
  <c r="F32" i="73"/>
  <c r="B288" i="73"/>
  <c r="B287" i="73"/>
  <c r="B286" i="73"/>
  <c r="B285" i="73"/>
  <c r="B284" i="73"/>
  <c r="B283" i="73"/>
  <c r="B282" i="73"/>
  <c r="B281" i="73"/>
  <c r="F31" i="73"/>
  <c r="D29" i="73"/>
  <c r="B258" i="73"/>
  <c r="B259" i="73" s="1"/>
  <c r="B255" i="73"/>
  <c r="B256" i="73" s="1"/>
  <c r="B252" i="73"/>
  <c r="B253" i="73" s="1"/>
  <c r="B249" i="73"/>
  <c r="B250" i="73" s="1"/>
  <c r="B246" i="73"/>
  <c r="B247" i="73" s="1"/>
  <c r="D27" i="73"/>
  <c r="B232" i="73"/>
  <c r="B233" i="73" s="1"/>
  <c r="B229" i="73"/>
  <c r="B230" i="73" s="1"/>
  <c r="F25" i="73"/>
  <c r="B218" i="73"/>
  <c r="B219" i="73" s="1"/>
  <c r="B215" i="73"/>
  <c r="B216" i="73" s="1"/>
  <c r="F24" i="73"/>
  <c r="B204" i="73"/>
  <c r="B205" i="73" s="1"/>
  <c r="B201" i="73"/>
  <c r="B202" i="73" s="1"/>
  <c r="F23" i="73"/>
  <c r="D21" i="73"/>
  <c r="B182" i="73"/>
  <c r="B181" i="73"/>
  <c r="B180" i="73"/>
  <c r="F19" i="73"/>
  <c r="B169" i="73"/>
  <c r="B168" i="73"/>
  <c r="B167" i="73"/>
  <c r="F18" i="73"/>
  <c r="B156" i="73"/>
  <c r="B155" i="73"/>
  <c r="B154" i="73"/>
  <c r="B153" i="73"/>
  <c r="F17" i="73"/>
  <c r="B141" i="73"/>
  <c r="B140" i="73"/>
  <c r="B139" i="73"/>
  <c r="B138" i="73"/>
  <c r="B137" i="73"/>
  <c r="B136" i="73"/>
  <c r="B135" i="73"/>
  <c r="B134" i="73"/>
  <c r="F16" i="73"/>
  <c r="D14" i="73"/>
  <c r="B111" i="73"/>
  <c r="B112" i="73" s="1"/>
  <c r="B108" i="73"/>
  <c r="B109" i="73" s="1"/>
  <c r="B105" i="73"/>
  <c r="B106" i="73" s="1"/>
  <c r="B102" i="73"/>
  <c r="B103" i="73" s="1"/>
  <c r="B99" i="73"/>
  <c r="B100" i="73" s="1"/>
  <c r="D13" i="73"/>
  <c r="F12" i="73"/>
  <c r="B82" i="73"/>
  <c r="B79" i="73"/>
  <c r="B76" i="73"/>
  <c r="F11" i="73"/>
  <c r="D9" i="73"/>
  <c r="D8" i="73"/>
  <c r="D20" i="73"/>
  <c r="B329" i="72"/>
  <c r="B328" i="72"/>
  <c r="B327" i="72"/>
  <c r="F34" i="72"/>
  <c r="B316" i="72"/>
  <c r="B315" i="72"/>
  <c r="B314" i="72"/>
  <c r="F33" i="72"/>
  <c r="B303" i="72"/>
  <c r="B302" i="72"/>
  <c r="B301" i="72"/>
  <c r="B300" i="72"/>
  <c r="F32" i="72"/>
  <c r="B288" i="72"/>
  <c r="B287" i="72"/>
  <c r="B286" i="72"/>
  <c r="B285" i="72"/>
  <c r="B284" i="72"/>
  <c r="B283" i="72"/>
  <c r="B282" i="72"/>
  <c r="B281" i="72"/>
  <c r="F31" i="72"/>
  <c r="D29" i="72"/>
  <c r="B260" i="72"/>
  <c r="B261" i="72" s="1"/>
  <c r="B257" i="72"/>
  <c r="B258" i="72" s="1"/>
  <c r="B254" i="72"/>
  <c r="B255" i="72" s="1"/>
  <c r="B251" i="72"/>
  <c r="B252" i="72" s="1"/>
  <c r="B248" i="72"/>
  <c r="B249" i="72" s="1"/>
  <c r="D27" i="72"/>
  <c r="B234" i="72"/>
  <c r="B235" i="72" s="1"/>
  <c r="B231" i="72"/>
  <c r="B232" i="72" s="1"/>
  <c r="F25" i="72"/>
  <c r="B220" i="72"/>
  <c r="B221" i="72" s="1"/>
  <c r="B217" i="72"/>
  <c r="B218" i="72" s="1"/>
  <c r="F24" i="72"/>
  <c r="B206" i="72"/>
  <c r="B207" i="72" s="1"/>
  <c r="B203" i="72"/>
  <c r="B204" i="72" s="1"/>
  <c r="F23" i="72"/>
  <c r="D21" i="72"/>
  <c r="B183" i="72"/>
  <c r="B182" i="72"/>
  <c r="B181" i="72"/>
  <c r="F19" i="72"/>
  <c r="B170" i="72"/>
  <c r="B169" i="72"/>
  <c r="B168" i="72"/>
  <c r="F18" i="72"/>
  <c r="B157" i="72"/>
  <c r="B156" i="72"/>
  <c r="B155" i="72"/>
  <c r="B154" i="72"/>
  <c r="F17" i="72"/>
  <c r="B142" i="72"/>
  <c r="B141" i="72"/>
  <c r="B140" i="72"/>
  <c r="B139" i="72"/>
  <c r="B138" i="72"/>
  <c r="B137" i="72"/>
  <c r="B136" i="72"/>
  <c r="B135" i="72"/>
  <c r="F16" i="72"/>
  <c r="D14" i="72"/>
  <c r="B112" i="72"/>
  <c r="B113" i="72" s="1"/>
  <c r="B109" i="72"/>
  <c r="B110" i="72" s="1"/>
  <c r="B106" i="72"/>
  <c r="B107" i="72" s="1"/>
  <c r="B103" i="72"/>
  <c r="B104" i="72" s="1"/>
  <c r="B100" i="72"/>
  <c r="B101" i="72" s="1"/>
  <c r="D13" i="72"/>
  <c r="F12" i="72"/>
  <c r="B86" i="72"/>
  <c r="B83" i="72"/>
  <c r="B80" i="72"/>
  <c r="B53" i="72"/>
  <c r="F11" i="72"/>
  <c r="D9" i="72"/>
  <c r="D8" i="72"/>
  <c r="D20" i="72"/>
  <c r="X111" i="71"/>
  <c r="B329" i="71"/>
  <c r="B328" i="71"/>
  <c r="B327" i="71"/>
  <c r="F34" i="71"/>
  <c r="B316" i="71"/>
  <c r="B315" i="71"/>
  <c r="B314" i="71"/>
  <c r="F33" i="71"/>
  <c r="B303" i="71"/>
  <c r="B302" i="71"/>
  <c r="B301" i="71"/>
  <c r="B300" i="71"/>
  <c r="F32" i="71"/>
  <c r="B288" i="71"/>
  <c r="B287" i="71"/>
  <c r="B286" i="71"/>
  <c r="B285" i="71"/>
  <c r="B284" i="71"/>
  <c r="B283" i="71"/>
  <c r="B282" i="71"/>
  <c r="B281" i="71"/>
  <c r="F31" i="71"/>
  <c r="D29" i="71"/>
  <c r="B258" i="71"/>
  <c r="B259" i="71" s="1"/>
  <c r="B255" i="71"/>
  <c r="B256" i="71" s="1"/>
  <c r="B252" i="71"/>
  <c r="B253" i="71" s="1"/>
  <c r="B249" i="71"/>
  <c r="B250" i="71" s="1"/>
  <c r="B246" i="71"/>
  <c r="B247" i="71" s="1"/>
  <c r="D27" i="71"/>
  <c r="B232" i="71"/>
  <c r="B233" i="71" s="1"/>
  <c r="B229" i="71"/>
  <c r="B230" i="71" s="1"/>
  <c r="F25" i="71"/>
  <c r="B218" i="71"/>
  <c r="B219" i="71" s="1"/>
  <c r="B215" i="71"/>
  <c r="B216" i="71" s="1"/>
  <c r="F24" i="71"/>
  <c r="B204" i="71"/>
  <c r="B205" i="71" s="1"/>
  <c r="B201" i="71"/>
  <c r="B202" i="71" s="1"/>
  <c r="F23" i="71"/>
  <c r="D21" i="71"/>
  <c r="B182" i="71"/>
  <c r="B181" i="71"/>
  <c r="B180" i="71"/>
  <c r="F19" i="71"/>
  <c r="B169" i="71"/>
  <c r="B168" i="71"/>
  <c r="B167" i="71"/>
  <c r="F18" i="71"/>
  <c r="B156" i="71"/>
  <c r="B155" i="71"/>
  <c r="B154" i="71"/>
  <c r="B153" i="71"/>
  <c r="F17" i="71"/>
  <c r="B141" i="71"/>
  <c r="B140" i="71"/>
  <c r="B139" i="71"/>
  <c r="B138" i="71"/>
  <c r="B137" i="71"/>
  <c r="B136" i="71"/>
  <c r="B135" i="71"/>
  <c r="B134" i="71"/>
  <c r="F16" i="71"/>
  <c r="D14" i="71"/>
  <c r="B111" i="71"/>
  <c r="B112" i="71" s="1"/>
  <c r="B108" i="71"/>
  <c r="B109" i="71" s="1"/>
  <c r="B105" i="71"/>
  <c r="B106" i="71" s="1"/>
  <c r="B102" i="71"/>
  <c r="B103" i="71" s="1"/>
  <c r="B99" i="71"/>
  <c r="B100" i="71" s="1"/>
  <c r="D13" i="71"/>
  <c r="F12" i="71"/>
  <c r="B57" i="71"/>
  <c r="B79" i="71"/>
  <c r="B76" i="71"/>
  <c r="F11" i="71"/>
  <c r="D9" i="71"/>
  <c r="D8" i="71"/>
  <c r="D20" i="71"/>
  <c r="J81" i="70"/>
  <c r="B329" i="70"/>
  <c r="B328" i="70"/>
  <c r="B327" i="70"/>
  <c r="F34" i="70"/>
  <c r="B316" i="70"/>
  <c r="B315" i="70"/>
  <c r="B314" i="70"/>
  <c r="F33" i="70"/>
  <c r="B303" i="70"/>
  <c r="B302" i="70"/>
  <c r="B301" i="70"/>
  <c r="B300" i="70"/>
  <c r="F32" i="70"/>
  <c r="B288" i="70"/>
  <c r="B287" i="70"/>
  <c r="B286" i="70"/>
  <c r="B285" i="70"/>
  <c r="B284" i="70"/>
  <c r="B283" i="70"/>
  <c r="B282" i="70"/>
  <c r="B281" i="70"/>
  <c r="F31" i="70"/>
  <c r="D29" i="70"/>
  <c r="B258" i="70"/>
  <c r="B259" i="70" s="1"/>
  <c r="B255" i="70"/>
  <c r="B256" i="70" s="1"/>
  <c r="B252" i="70"/>
  <c r="B253" i="70" s="1"/>
  <c r="B249" i="70"/>
  <c r="B250" i="70" s="1"/>
  <c r="B246" i="70"/>
  <c r="B247" i="70" s="1"/>
  <c r="D27" i="70"/>
  <c r="B232" i="70"/>
  <c r="B233" i="70" s="1"/>
  <c r="B229" i="70"/>
  <c r="B230" i="70" s="1"/>
  <c r="F25" i="70"/>
  <c r="B218" i="70"/>
  <c r="B219" i="70" s="1"/>
  <c r="B215" i="70"/>
  <c r="B216" i="70" s="1"/>
  <c r="F24" i="70"/>
  <c r="B204" i="70"/>
  <c r="B205" i="70" s="1"/>
  <c r="B201" i="70"/>
  <c r="B202" i="70" s="1"/>
  <c r="F23" i="70"/>
  <c r="D21" i="70"/>
  <c r="B182" i="70"/>
  <c r="B181" i="70"/>
  <c r="B180" i="70"/>
  <c r="F19" i="70"/>
  <c r="B169" i="70"/>
  <c r="B168" i="70"/>
  <c r="B167" i="70"/>
  <c r="F18" i="70"/>
  <c r="B156" i="70"/>
  <c r="B155" i="70"/>
  <c r="B154" i="70"/>
  <c r="B153" i="70"/>
  <c r="F17" i="70"/>
  <c r="B141" i="70"/>
  <c r="B140" i="70"/>
  <c r="B139" i="70"/>
  <c r="B138" i="70"/>
  <c r="B137" i="70"/>
  <c r="B136" i="70"/>
  <c r="B135" i="70"/>
  <c r="B134" i="70"/>
  <c r="F16" i="70"/>
  <c r="D14" i="70"/>
  <c r="B111" i="70"/>
  <c r="B112" i="70" s="1"/>
  <c r="B108" i="70"/>
  <c r="B109" i="70" s="1"/>
  <c r="B105" i="70"/>
  <c r="B106" i="70" s="1"/>
  <c r="B102" i="70"/>
  <c r="B103" i="70" s="1"/>
  <c r="B99" i="70"/>
  <c r="B100" i="70" s="1"/>
  <c r="D13" i="70"/>
  <c r="F12" i="70"/>
  <c r="B84" i="70"/>
  <c r="B81" i="70"/>
  <c r="B79" i="70"/>
  <c r="J256" i="70"/>
  <c r="F11" i="70"/>
  <c r="D9" i="70"/>
  <c r="D8" i="70"/>
  <c r="D20" i="70"/>
  <c r="Q216" i="69"/>
  <c r="B330" i="69"/>
  <c r="B329" i="69"/>
  <c r="B328" i="69"/>
  <c r="F34" i="69"/>
  <c r="B317" i="69"/>
  <c r="B316" i="69"/>
  <c r="B315" i="69"/>
  <c r="F33" i="69"/>
  <c r="B304" i="69"/>
  <c r="B303" i="69"/>
  <c r="B302" i="69"/>
  <c r="B301" i="69"/>
  <c r="F32" i="69"/>
  <c r="B289" i="69"/>
  <c r="B288" i="69"/>
  <c r="B287" i="69"/>
  <c r="B286" i="69"/>
  <c r="B285" i="69"/>
  <c r="B284" i="69"/>
  <c r="B283" i="69"/>
  <c r="B282" i="69"/>
  <c r="F31" i="69"/>
  <c r="D29" i="69"/>
  <c r="B259" i="69"/>
  <c r="B260" i="69" s="1"/>
  <c r="B256" i="69"/>
  <c r="B257" i="69" s="1"/>
  <c r="B253" i="69"/>
  <c r="B254" i="69" s="1"/>
  <c r="B250" i="69"/>
  <c r="B251" i="69" s="1"/>
  <c r="B247" i="69"/>
  <c r="B248" i="69" s="1"/>
  <c r="D27" i="69"/>
  <c r="B233" i="69"/>
  <c r="B234" i="69" s="1"/>
  <c r="B230" i="69"/>
  <c r="B231" i="69" s="1"/>
  <c r="F25" i="69"/>
  <c r="B219" i="69"/>
  <c r="B220" i="69" s="1"/>
  <c r="B216" i="69"/>
  <c r="B217" i="69" s="1"/>
  <c r="F24" i="69"/>
  <c r="B205" i="69"/>
  <c r="B206" i="69" s="1"/>
  <c r="B202" i="69"/>
  <c r="B203" i="69" s="1"/>
  <c r="F23" i="69"/>
  <c r="D21" i="69"/>
  <c r="B182" i="69"/>
  <c r="B181" i="69"/>
  <c r="B180" i="69"/>
  <c r="F19" i="69"/>
  <c r="B169" i="69"/>
  <c r="B168" i="69"/>
  <c r="B167" i="69"/>
  <c r="F18" i="69"/>
  <c r="B156" i="69"/>
  <c r="B155" i="69"/>
  <c r="B154" i="69"/>
  <c r="B153" i="69"/>
  <c r="F17" i="69"/>
  <c r="B141" i="69"/>
  <c r="B140" i="69"/>
  <c r="B139" i="69"/>
  <c r="B138" i="69"/>
  <c r="B137" i="69"/>
  <c r="B136" i="69"/>
  <c r="B135" i="69"/>
  <c r="B134" i="69"/>
  <c r="F16" i="69"/>
  <c r="D14" i="69"/>
  <c r="B111" i="69"/>
  <c r="B112" i="69" s="1"/>
  <c r="B108" i="69"/>
  <c r="B109" i="69" s="1"/>
  <c r="B105" i="69"/>
  <c r="B106" i="69" s="1"/>
  <c r="B102" i="69"/>
  <c r="B103" i="69" s="1"/>
  <c r="B99" i="69"/>
  <c r="B100" i="69" s="1"/>
  <c r="D13" i="69"/>
  <c r="F12" i="69"/>
  <c r="B61" i="69"/>
  <c r="B82" i="69"/>
  <c r="B79" i="69"/>
  <c r="Q260" i="69"/>
  <c r="B75" i="69"/>
  <c r="F11" i="69"/>
  <c r="D9" i="69"/>
  <c r="D8" i="69"/>
  <c r="D20" i="69"/>
  <c r="J204" i="68"/>
  <c r="B329" i="68"/>
  <c r="B328" i="68"/>
  <c r="B327" i="68"/>
  <c r="F34" i="68"/>
  <c r="B316" i="68"/>
  <c r="B315" i="68"/>
  <c r="B314" i="68"/>
  <c r="F33" i="68"/>
  <c r="B303" i="68"/>
  <c r="B302" i="68"/>
  <c r="B301" i="68"/>
  <c r="B300" i="68"/>
  <c r="F32" i="68"/>
  <c r="B288" i="68"/>
  <c r="B287" i="68"/>
  <c r="B286" i="68"/>
  <c r="B285" i="68"/>
  <c r="B284" i="68"/>
  <c r="B283" i="68"/>
  <c r="B282" i="68"/>
  <c r="B281" i="68"/>
  <c r="F31" i="68"/>
  <c r="D29" i="68"/>
  <c r="B258" i="68"/>
  <c r="B259" i="68" s="1"/>
  <c r="B255" i="68"/>
  <c r="B256" i="68" s="1"/>
  <c r="B252" i="68"/>
  <c r="B253" i="68" s="1"/>
  <c r="B249" i="68"/>
  <c r="B250" i="68" s="1"/>
  <c r="B246" i="68"/>
  <c r="B247" i="68" s="1"/>
  <c r="D27" i="68"/>
  <c r="B232" i="68"/>
  <c r="B233" i="68" s="1"/>
  <c r="B229" i="68"/>
  <c r="B230" i="68" s="1"/>
  <c r="F25" i="68"/>
  <c r="B218" i="68"/>
  <c r="B219" i="68" s="1"/>
  <c r="B215" i="68"/>
  <c r="B216" i="68" s="1"/>
  <c r="F24" i="68"/>
  <c r="B204" i="68"/>
  <c r="B205" i="68" s="1"/>
  <c r="B201" i="68"/>
  <c r="B202" i="68" s="1"/>
  <c r="F23" i="68"/>
  <c r="D21" i="68"/>
  <c r="B182" i="68"/>
  <c r="B181" i="68"/>
  <c r="B180" i="68"/>
  <c r="F19" i="68"/>
  <c r="B169" i="68"/>
  <c r="B168" i="68"/>
  <c r="B167" i="68"/>
  <c r="F18" i="68"/>
  <c r="B156" i="68"/>
  <c r="B155" i="68"/>
  <c r="B154" i="68"/>
  <c r="B153" i="68"/>
  <c r="F17" i="68"/>
  <c r="B141" i="68"/>
  <c r="B140" i="68"/>
  <c r="B139" i="68"/>
  <c r="B138" i="68"/>
  <c r="B137" i="68"/>
  <c r="B136" i="68"/>
  <c r="B135" i="68"/>
  <c r="B134" i="68"/>
  <c r="F16" i="68"/>
  <c r="D14" i="68"/>
  <c r="B111" i="68"/>
  <c r="B112" i="68" s="1"/>
  <c r="B108" i="68"/>
  <c r="B109" i="68" s="1"/>
  <c r="B105" i="68"/>
  <c r="B106" i="68" s="1"/>
  <c r="B102" i="68"/>
  <c r="B103" i="68" s="1"/>
  <c r="B99" i="68"/>
  <c r="B100" i="68" s="1"/>
  <c r="D13" i="68"/>
  <c r="F12" i="68"/>
  <c r="B85" i="68"/>
  <c r="B81" i="68"/>
  <c r="B79" i="68"/>
  <c r="J256" i="68"/>
  <c r="B76" i="68"/>
  <c r="F11" i="68"/>
  <c r="D9" i="68"/>
  <c r="D8" i="68"/>
  <c r="D20" i="68"/>
  <c r="Q229" i="67"/>
  <c r="B329" i="67"/>
  <c r="B328" i="67"/>
  <c r="B327" i="67"/>
  <c r="F34" i="67"/>
  <c r="B316" i="67"/>
  <c r="B315" i="67"/>
  <c r="B314" i="67"/>
  <c r="F33" i="67"/>
  <c r="B303" i="67"/>
  <c r="B302" i="67"/>
  <c r="B301" i="67"/>
  <c r="B300" i="67"/>
  <c r="F32" i="67"/>
  <c r="B288" i="67"/>
  <c r="B287" i="67"/>
  <c r="B286" i="67"/>
  <c r="B285" i="67"/>
  <c r="B284" i="67"/>
  <c r="B283" i="67"/>
  <c r="B282" i="67"/>
  <c r="B281" i="67"/>
  <c r="F31" i="67"/>
  <c r="D29" i="67"/>
  <c r="B258" i="67"/>
  <c r="B259" i="67" s="1"/>
  <c r="B255" i="67"/>
  <c r="B256" i="67" s="1"/>
  <c r="B252" i="67"/>
  <c r="B253" i="67" s="1"/>
  <c r="B249" i="67"/>
  <c r="B250" i="67" s="1"/>
  <c r="B246" i="67"/>
  <c r="B247" i="67" s="1"/>
  <c r="D27" i="67"/>
  <c r="B232" i="67"/>
  <c r="B233" i="67" s="1"/>
  <c r="B229" i="67"/>
  <c r="B230" i="67" s="1"/>
  <c r="F25" i="67"/>
  <c r="B218" i="67"/>
  <c r="B219" i="67" s="1"/>
  <c r="B215" i="67"/>
  <c r="B216" i="67" s="1"/>
  <c r="F24" i="67"/>
  <c r="B204" i="67"/>
  <c r="B205" i="67" s="1"/>
  <c r="B201" i="67"/>
  <c r="B202" i="67" s="1"/>
  <c r="F23" i="67"/>
  <c r="D21" i="67"/>
  <c r="B182" i="67"/>
  <c r="B181" i="67"/>
  <c r="B180" i="67"/>
  <c r="F19" i="67"/>
  <c r="B169" i="67"/>
  <c r="B168" i="67"/>
  <c r="B167" i="67"/>
  <c r="F18" i="67"/>
  <c r="B156" i="67"/>
  <c r="B155" i="67"/>
  <c r="B154" i="67"/>
  <c r="B153" i="67"/>
  <c r="F17" i="67"/>
  <c r="B141" i="67"/>
  <c r="B140" i="67"/>
  <c r="B139" i="67"/>
  <c r="B138" i="67"/>
  <c r="B137" i="67"/>
  <c r="B136" i="67"/>
  <c r="B135" i="67"/>
  <c r="B134" i="67"/>
  <c r="F16" i="67"/>
  <c r="D14" i="67"/>
  <c r="B111" i="67"/>
  <c r="B112" i="67" s="1"/>
  <c r="B108" i="67"/>
  <c r="B109" i="67" s="1"/>
  <c r="B105" i="67"/>
  <c r="B106" i="67" s="1"/>
  <c r="B102" i="67"/>
  <c r="B103" i="67" s="1"/>
  <c r="B99" i="67"/>
  <c r="B100" i="67" s="1"/>
  <c r="D13" i="67"/>
  <c r="F12" i="67"/>
  <c r="B85" i="67"/>
  <c r="B81" i="67"/>
  <c r="J256" i="67"/>
  <c r="B76" i="67"/>
  <c r="F11" i="67"/>
  <c r="D9" i="67"/>
  <c r="D8" i="67"/>
  <c r="D20" i="67"/>
  <c r="AE81" i="66"/>
  <c r="B329" i="66"/>
  <c r="B328" i="66"/>
  <c r="B327" i="66"/>
  <c r="F34" i="66"/>
  <c r="B316" i="66"/>
  <c r="B315" i="66"/>
  <c r="B314" i="66"/>
  <c r="F33" i="66"/>
  <c r="B303" i="66"/>
  <c r="B302" i="66"/>
  <c r="B301" i="66"/>
  <c r="B300" i="66"/>
  <c r="F32" i="66"/>
  <c r="B288" i="66"/>
  <c r="B287" i="66"/>
  <c r="B286" i="66"/>
  <c r="B285" i="66"/>
  <c r="B284" i="66"/>
  <c r="B283" i="66"/>
  <c r="B282" i="66"/>
  <c r="B281" i="66"/>
  <c r="F31" i="66"/>
  <c r="D29" i="66"/>
  <c r="B258" i="66"/>
  <c r="B259" i="66" s="1"/>
  <c r="B255" i="66"/>
  <c r="B256" i="66" s="1"/>
  <c r="B252" i="66"/>
  <c r="B253" i="66" s="1"/>
  <c r="B249" i="66"/>
  <c r="B250" i="66" s="1"/>
  <c r="B246" i="66"/>
  <c r="B247" i="66" s="1"/>
  <c r="D27" i="66"/>
  <c r="B232" i="66"/>
  <c r="B233" i="66" s="1"/>
  <c r="B229" i="66"/>
  <c r="B230" i="66" s="1"/>
  <c r="F25" i="66"/>
  <c r="B218" i="66"/>
  <c r="B219" i="66" s="1"/>
  <c r="B215" i="66"/>
  <c r="B216" i="66" s="1"/>
  <c r="F24" i="66"/>
  <c r="B204" i="66"/>
  <c r="B205" i="66" s="1"/>
  <c r="B201" i="66"/>
  <c r="B202" i="66" s="1"/>
  <c r="F23" i="66"/>
  <c r="D21" i="66"/>
  <c r="B182" i="66"/>
  <c r="B181" i="66"/>
  <c r="B180" i="66"/>
  <c r="F19" i="66"/>
  <c r="B169" i="66"/>
  <c r="B168" i="66"/>
  <c r="B167" i="66"/>
  <c r="F18" i="66"/>
  <c r="B156" i="66"/>
  <c r="B155" i="66"/>
  <c r="B154" i="66"/>
  <c r="B153" i="66"/>
  <c r="F17" i="66"/>
  <c r="B141" i="66"/>
  <c r="B140" i="66"/>
  <c r="B139" i="66"/>
  <c r="B138" i="66"/>
  <c r="B137" i="66"/>
  <c r="B136" i="66"/>
  <c r="B135" i="66"/>
  <c r="B134" i="66"/>
  <c r="F16" i="66"/>
  <c r="D14" i="66"/>
  <c r="B111" i="66"/>
  <c r="B112" i="66" s="1"/>
  <c r="B108" i="66"/>
  <c r="B109" i="66" s="1"/>
  <c r="B105" i="66"/>
  <c r="B106" i="66" s="1"/>
  <c r="B102" i="66"/>
  <c r="B103" i="66" s="1"/>
  <c r="B99" i="66"/>
  <c r="B100" i="66" s="1"/>
  <c r="D13" i="66"/>
  <c r="F12" i="66"/>
  <c r="B82" i="66"/>
  <c r="B79" i="66"/>
  <c r="Q112" i="66"/>
  <c r="B76" i="66"/>
  <c r="F11" i="66"/>
  <c r="D9" i="66"/>
  <c r="D8" i="66"/>
  <c r="D20" i="66"/>
  <c r="J249" i="65"/>
  <c r="B329" i="65"/>
  <c r="B328" i="65"/>
  <c r="B327" i="65"/>
  <c r="F34" i="65"/>
  <c r="B316" i="65"/>
  <c r="B315" i="65"/>
  <c r="B314" i="65"/>
  <c r="F33" i="65"/>
  <c r="B303" i="65"/>
  <c r="B302" i="65"/>
  <c r="B301" i="65"/>
  <c r="B300" i="65"/>
  <c r="F32" i="65"/>
  <c r="B288" i="65"/>
  <c r="B287" i="65"/>
  <c r="B286" i="65"/>
  <c r="B285" i="65"/>
  <c r="B284" i="65"/>
  <c r="B283" i="65"/>
  <c r="B282" i="65"/>
  <c r="B281" i="65"/>
  <c r="F31" i="65"/>
  <c r="D29" i="65"/>
  <c r="B258" i="65"/>
  <c r="B259" i="65" s="1"/>
  <c r="B255" i="65"/>
  <c r="B256" i="65" s="1"/>
  <c r="B252" i="65"/>
  <c r="B253" i="65" s="1"/>
  <c r="B249" i="65"/>
  <c r="B250" i="65" s="1"/>
  <c r="B246" i="65"/>
  <c r="B247" i="65" s="1"/>
  <c r="D27" i="65"/>
  <c r="B232" i="65"/>
  <c r="B233" i="65" s="1"/>
  <c r="B229" i="65"/>
  <c r="B230" i="65" s="1"/>
  <c r="F25" i="65"/>
  <c r="B218" i="65"/>
  <c r="B219" i="65" s="1"/>
  <c r="B215" i="65"/>
  <c r="B216" i="65" s="1"/>
  <c r="F24" i="65"/>
  <c r="B204" i="65"/>
  <c r="B205" i="65" s="1"/>
  <c r="B201" i="65"/>
  <c r="B202" i="65" s="1"/>
  <c r="F23" i="65"/>
  <c r="D21" i="65"/>
  <c r="B182" i="65"/>
  <c r="B181" i="65"/>
  <c r="B180" i="65"/>
  <c r="F19" i="65"/>
  <c r="B169" i="65"/>
  <c r="B168" i="65"/>
  <c r="B167" i="65"/>
  <c r="F18" i="65"/>
  <c r="B156" i="65"/>
  <c r="B155" i="65"/>
  <c r="B154" i="65"/>
  <c r="B153" i="65"/>
  <c r="F17" i="65"/>
  <c r="B141" i="65"/>
  <c r="B140" i="65"/>
  <c r="B139" i="65"/>
  <c r="B138" i="65"/>
  <c r="B137" i="65"/>
  <c r="B136" i="65"/>
  <c r="B135" i="65"/>
  <c r="B134" i="65"/>
  <c r="F16" i="65"/>
  <c r="D14" i="65"/>
  <c r="B111" i="65"/>
  <c r="B112" i="65" s="1"/>
  <c r="B108" i="65"/>
  <c r="B109" i="65" s="1"/>
  <c r="B105" i="65"/>
  <c r="B106" i="65" s="1"/>
  <c r="B102" i="65"/>
  <c r="B103" i="65" s="1"/>
  <c r="B99" i="65"/>
  <c r="B100" i="65" s="1"/>
  <c r="D13" i="65"/>
  <c r="F12" i="65"/>
  <c r="B60" i="65"/>
  <c r="B82" i="65"/>
  <c r="B79" i="65"/>
  <c r="AE247" i="65"/>
  <c r="B75" i="65"/>
  <c r="F11" i="65"/>
  <c r="D9" i="65"/>
  <c r="D8" i="65"/>
  <c r="D20" i="65"/>
  <c r="Q249" i="64"/>
  <c r="B329" i="64"/>
  <c r="B328" i="64"/>
  <c r="B327" i="64"/>
  <c r="F34" i="64"/>
  <c r="B316" i="64"/>
  <c r="B315" i="64"/>
  <c r="B314" i="64"/>
  <c r="F33" i="64"/>
  <c r="B303" i="64"/>
  <c r="B302" i="64"/>
  <c r="B301" i="64"/>
  <c r="B300" i="64"/>
  <c r="F32" i="64"/>
  <c r="B288" i="64"/>
  <c r="B287" i="64"/>
  <c r="B286" i="64"/>
  <c r="B285" i="64"/>
  <c r="B284" i="64"/>
  <c r="B283" i="64"/>
  <c r="B282" i="64"/>
  <c r="B281" i="64"/>
  <c r="F31" i="64"/>
  <c r="D29" i="64"/>
  <c r="B258" i="64"/>
  <c r="B259" i="64" s="1"/>
  <c r="B255" i="64"/>
  <c r="B256" i="64" s="1"/>
  <c r="B252" i="64"/>
  <c r="B253" i="64" s="1"/>
  <c r="B249" i="64"/>
  <c r="B250" i="64" s="1"/>
  <c r="B246" i="64"/>
  <c r="B247" i="64" s="1"/>
  <c r="D27" i="64"/>
  <c r="B232" i="64"/>
  <c r="B233" i="64" s="1"/>
  <c r="B229" i="64"/>
  <c r="B230" i="64" s="1"/>
  <c r="F25" i="64"/>
  <c r="B218" i="64"/>
  <c r="B219" i="64" s="1"/>
  <c r="B215" i="64"/>
  <c r="B216" i="64" s="1"/>
  <c r="F24" i="64"/>
  <c r="B204" i="64"/>
  <c r="B205" i="64" s="1"/>
  <c r="B201" i="64"/>
  <c r="B202" i="64" s="1"/>
  <c r="F23" i="64"/>
  <c r="D21" i="64"/>
  <c r="B182" i="64"/>
  <c r="B181" i="64"/>
  <c r="B180" i="64"/>
  <c r="F19" i="64"/>
  <c r="B169" i="64"/>
  <c r="B168" i="64"/>
  <c r="B167" i="64"/>
  <c r="F18" i="64"/>
  <c r="B156" i="64"/>
  <c r="B155" i="64"/>
  <c r="B154" i="64"/>
  <c r="B153" i="64"/>
  <c r="F17" i="64"/>
  <c r="B141" i="64"/>
  <c r="B140" i="64"/>
  <c r="B139" i="64"/>
  <c r="B138" i="64"/>
  <c r="B137" i="64"/>
  <c r="B136" i="64"/>
  <c r="B135" i="64"/>
  <c r="B134" i="64"/>
  <c r="F16" i="64"/>
  <c r="D14" i="64"/>
  <c r="B111" i="64"/>
  <c r="B112" i="64" s="1"/>
  <c r="B108" i="64"/>
  <c r="B109" i="64" s="1"/>
  <c r="B105" i="64"/>
  <c r="B106" i="64" s="1"/>
  <c r="B102" i="64"/>
  <c r="B103" i="64" s="1"/>
  <c r="B99" i="64"/>
  <c r="B100" i="64" s="1"/>
  <c r="D13" i="64"/>
  <c r="F12" i="64"/>
  <c r="B84" i="64"/>
  <c r="B82" i="64"/>
  <c r="B78" i="64"/>
  <c r="J256" i="64"/>
  <c r="B76" i="64"/>
  <c r="F11" i="64"/>
  <c r="D9" i="64"/>
  <c r="D8" i="64"/>
  <c r="D20" i="64"/>
  <c r="X111" i="65" l="1"/>
  <c r="J230" i="73"/>
  <c r="X52" i="73"/>
  <c r="AE81" i="73"/>
  <c r="X51" i="73"/>
  <c r="AE54" i="75"/>
  <c r="X78" i="75"/>
  <c r="J99" i="84"/>
  <c r="AE84" i="65"/>
  <c r="AE57" i="65"/>
  <c r="Q215" i="68"/>
  <c r="X76" i="83"/>
  <c r="L79" i="95"/>
  <c r="L112" i="95"/>
  <c r="AG216" i="95"/>
  <c r="Z216" i="95"/>
  <c r="L230" i="95"/>
  <c r="L219" i="95"/>
  <c r="Z200" i="95"/>
  <c r="AG106" i="95"/>
  <c r="L109" i="95"/>
  <c r="L202" i="95"/>
  <c r="S83" i="95"/>
  <c r="L200" i="95"/>
  <c r="S109" i="95"/>
  <c r="S259" i="95"/>
  <c r="S203" i="95"/>
  <c r="Z83" i="95"/>
  <c r="Z59" i="95"/>
  <c r="S56" i="95"/>
  <c r="AG80" i="95"/>
  <c r="S200" i="95"/>
  <c r="L74" i="95"/>
  <c r="L203" i="95"/>
  <c r="L80" i="95"/>
  <c r="L56" i="95"/>
  <c r="L217" i="95"/>
  <c r="AG231" i="95"/>
  <c r="Z228" i="95"/>
  <c r="L214" i="95"/>
  <c r="AG203" i="95"/>
  <c r="Z203" i="95"/>
  <c r="AG83" i="95"/>
  <c r="Z231" i="95"/>
  <c r="AG74" i="95"/>
  <c r="AG50" i="95"/>
  <c r="S77" i="95"/>
  <c r="S53" i="95"/>
  <c r="L50" i="95"/>
  <c r="AG217" i="95"/>
  <c r="Z214" i="95"/>
  <c r="AG56" i="95"/>
  <c r="Z217" i="95"/>
  <c r="Z74" i="95"/>
  <c r="Z50" i="95"/>
  <c r="AG59" i="95"/>
  <c r="L85" i="95"/>
  <c r="Z58" i="95"/>
  <c r="AG200" i="95"/>
  <c r="S250" i="95"/>
  <c r="S256" i="95"/>
  <c r="L53" i="95"/>
  <c r="L228" i="95"/>
  <c r="Z80" i="95"/>
  <c r="L247" i="95"/>
  <c r="S50" i="95"/>
  <c r="L231" i="95"/>
  <c r="Z112" i="95"/>
  <c r="Z79" i="95"/>
  <c r="AG228" i="95"/>
  <c r="Z230" i="95"/>
  <c r="S230" i="95"/>
  <c r="L233" i="95"/>
  <c r="S216" i="95"/>
  <c r="S52" i="95"/>
  <c r="Z250" i="95"/>
  <c r="AG77" i="95"/>
  <c r="Z56" i="95"/>
  <c r="Z106" i="95"/>
  <c r="L83" i="95"/>
  <c r="L103" i="95"/>
  <c r="Z219" i="95"/>
  <c r="AG112" i="95"/>
  <c r="S59" i="95"/>
  <c r="S228" i="95"/>
  <c r="L61" i="95"/>
  <c r="Z55" i="95"/>
  <c r="S219" i="95"/>
  <c r="Z100" i="95"/>
  <c r="AG55" i="95"/>
  <c r="AG205" i="95"/>
  <c r="S82" i="95"/>
  <c r="AE246" i="95"/>
  <c r="X204" i="95"/>
  <c r="Q108" i="95"/>
  <c r="Q75" i="95"/>
  <c r="X258" i="95"/>
  <c r="AE204" i="95"/>
  <c r="AE249" i="95"/>
  <c r="AE229" i="95"/>
  <c r="Q111" i="95"/>
  <c r="Q78" i="95"/>
  <c r="Q81" i="95"/>
  <c r="Q105" i="95"/>
  <c r="AE252" i="95"/>
  <c r="X246" i="95"/>
  <c r="AE232" i="95"/>
  <c r="AE255" i="95"/>
  <c r="X249" i="95"/>
  <c r="X229" i="95"/>
  <c r="AE215" i="95"/>
  <c r="Q84" i="95"/>
  <c r="Q102" i="95"/>
  <c r="X201" i="95"/>
  <c r="AE258" i="95"/>
  <c r="X252" i="95"/>
  <c r="Q246" i="95"/>
  <c r="X232" i="95"/>
  <c r="AE218" i="95"/>
  <c r="X218" i="95"/>
  <c r="X255" i="95"/>
  <c r="X215" i="95"/>
  <c r="AE201" i="95"/>
  <c r="Q99" i="95"/>
  <c r="L259" i="95"/>
  <c r="AG253" i="95"/>
  <c r="Z247" i="95"/>
  <c r="AG233" i="95"/>
  <c r="S205" i="95"/>
  <c r="S58" i="95"/>
  <c r="L52" i="95"/>
  <c r="L82" i="95"/>
  <c r="AG76" i="95"/>
  <c r="AG52" i="95"/>
  <c r="AG58" i="95"/>
  <c r="L256" i="95"/>
  <c r="AG250" i="95"/>
  <c r="S112" i="95"/>
  <c r="S79" i="95"/>
  <c r="AG109" i="95"/>
  <c r="L58" i="95"/>
  <c r="S55" i="95"/>
  <c r="AG259" i="95"/>
  <c r="Z253" i="95"/>
  <c r="S247" i="95"/>
  <c r="Z233" i="95"/>
  <c r="AG219" i="95"/>
  <c r="L205" i="95"/>
  <c r="Z103" i="95"/>
  <c r="Z61" i="95"/>
  <c r="Z109" i="95"/>
  <c r="S103" i="95"/>
  <c r="Z76" i="95"/>
  <c r="L216" i="95"/>
  <c r="L106" i="95"/>
  <c r="AG100" i="95"/>
  <c r="Z85" i="95"/>
  <c r="AG82" i="95"/>
  <c r="AG230" i="95"/>
  <c r="S202" i="95"/>
  <c r="AG247" i="95"/>
  <c r="S217" i="95"/>
  <c r="S214" i="95"/>
  <c r="AG53" i="95"/>
  <c r="Z256" i="95"/>
  <c r="AG85" i="95"/>
  <c r="S106" i="95"/>
  <c r="Z259" i="95"/>
  <c r="L59" i="95"/>
  <c r="AG202" i="95"/>
  <c r="Z77" i="95"/>
  <c r="AG61" i="95"/>
  <c r="L55" i="95"/>
  <c r="AG214" i="95"/>
  <c r="L250" i="95"/>
  <c r="Z82" i="95"/>
  <c r="S253" i="95"/>
  <c r="L77" i="95"/>
  <c r="S100" i="95"/>
  <c r="L253" i="95"/>
  <c r="Z52" i="95"/>
  <c r="S85" i="95"/>
  <c r="Z53" i="95"/>
  <c r="S80" i="95"/>
  <c r="S76" i="95"/>
  <c r="Z202" i="95"/>
  <c r="L100" i="95"/>
  <c r="AG256" i="95"/>
  <c r="AG79" i="95"/>
  <c r="S61" i="95"/>
  <c r="S233" i="95"/>
  <c r="Z205" i="95"/>
  <c r="S74" i="95"/>
  <c r="L76" i="95"/>
  <c r="L53" i="75"/>
  <c r="AE57" i="75"/>
  <c r="AE81" i="75"/>
  <c r="AE60" i="75"/>
  <c r="Q249" i="75"/>
  <c r="Q51" i="75"/>
  <c r="Q229" i="75"/>
  <c r="J57" i="70"/>
  <c r="X51" i="84"/>
  <c r="X78" i="84"/>
  <c r="X109" i="71"/>
  <c r="X216" i="68"/>
  <c r="X58" i="71"/>
  <c r="Q76" i="71"/>
  <c r="X79" i="64"/>
  <c r="Q103" i="67"/>
  <c r="J253" i="71"/>
  <c r="B61" i="80"/>
  <c r="J253" i="68"/>
  <c r="AE61" i="74"/>
  <c r="B60" i="75"/>
  <c r="B78" i="88"/>
  <c r="X76" i="68"/>
  <c r="Q230" i="68"/>
  <c r="B84" i="75"/>
  <c r="Q52" i="88"/>
  <c r="Q52" i="69"/>
  <c r="B60" i="74"/>
  <c r="X55" i="77"/>
  <c r="X259" i="80"/>
  <c r="B60" i="81"/>
  <c r="X51" i="64"/>
  <c r="AG107" i="69"/>
  <c r="X52" i="69"/>
  <c r="Q106" i="77"/>
  <c r="X55" i="78"/>
  <c r="B51" i="90"/>
  <c r="X219" i="77"/>
  <c r="X52" i="80"/>
  <c r="X79" i="80"/>
  <c r="AE52" i="68"/>
  <c r="J254" i="69"/>
  <c r="X55" i="73"/>
  <c r="X112" i="74"/>
  <c r="Q230" i="74"/>
  <c r="B82" i="67"/>
  <c r="X58" i="69"/>
  <c r="Q76" i="74"/>
  <c r="X55" i="87"/>
  <c r="AE55" i="67"/>
  <c r="X55" i="74"/>
  <c r="Q216" i="80"/>
  <c r="J250" i="85"/>
  <c r="Q55" i="91"/>
  <c r="Q100" i="70"/>
  <c r="AE205" i="67"/>
  <c r="Q52" i="90"/>
  <c r="X58" i="90"/>
  <c r="X76" i="90"/>
  <c r="X78" i="65"/>
  <c r="AE82" i="67"/>
  <c r="X52" i="70"/>
  <c r="B62" i="72"/>
  <c r="B54" i="85"/>
  <c r="B58" i="67"/>
  <c r="X259" i="67"/>
  <c r="Q52" i="68"/>
  <c r="J85" i="68"/>
  <c r="AE219" i="68"/>
  <c r="X233" i="68"/>
  <c r="X256" i="68"/>
  <c r="AE61" i="70"/>
  <c r="X105" i="71"/>
  <c r="X79" i="73"/>
  <c r="X82" i="74"/>
  <c r="X75" i="75"/>
  <c r="J84" i="75"/>
  <c r="X202" i="80"/>
  <c r="B54" i="82"/>
  <c r="Z83" i="84"/>
  <c r="B54" i="88"/>
  <c r="AE202" i="88"/>
  <c r="X52" i="90"/>
  <c r="AE61" i="82"/>
  <c r="Q252" i="82"/>
  <c r="X85" i="66"/>
  <c r="X55" i="67"/>
  <c r="J85" i="67"/>
  <c r="X216" i="67"/>
  <c r="X52" i="68"/>
  <c r="X58" i="68"/>
  <c r="Q76" i="68"/>
  <c r="AE79" i="68"/>
  <c r="AE58" i="77"/>
  <c r="X76" i="77"/>
  <c r="Q103" i="80"/>
  <c r="AE84" i="82"/>
  <c r="B61" i="65"/>
  <c r="B84" i="65"/>
  <c r="X55" i="70"/>
  <c r="AE58" i="70"/>
  <c r="J103" i="70"/>
  <c r="B81" i="74"/>
  <c r="B58" i="74"/>
  <c r="J256" i="82"/>
  <c r="Q216" i="82"/>
  <c r="Q76" i="82"/>
  <c r="AE82" i="82"/>
  <c r="J58" i="82"/>
  <c r="Q259" i="82"/>
  <c r="Q219" i="82"/>
  <c r="AE85" i="82"/>
  <c r="AE52" i="82"/>
  <c r="B76" i="85"/>
  <c r="B52" i="85"/>
  <c r="Q259" i="89"/>
  <c r="X55" i="89"/>
  <c r="AE112" i="89"/>
  <c r="B76" i="92"/>
  <c r="B51" i="92"/>
  <c r="J256" i="75"/>
  <c r="Q216" i="75"/>
  <c r="Q112" i="75"/>
  <c r="B54" i="64"/>
  <c r="X99" i="64"/>
  <c r="X58" i="65"/>
  <c r="Q76" i="70"/>
  <c r="B82" i="70"/>
  <c r="B75" i="73"/>
  <c r="B52" i="73"/>
  <c r="J229" i="76"/>
  <c r="Q258" i="76"/>
  <c r="AE60" i="76"/>
  <c r="B85" i="77"/>
  <c r="B84" i="81"/>
  <c r="B61" i="81"/>
  <c r="J253" i="84"/>
  <c r="X219" i="84"/>
  <c r="X82" i="84"/>
  <c r="AE61" i="84"/>
  <c r="Q256" i="84"/>
  <c r="AE205" i="84"/>
  <c r="Q103" i="84"/>
  <c r="Q76" i="84"/>
  <c r="AE52" i="84"/>
  <c r="X79" i="84"/>
  <c r="Q52" i="84"/>
  <c r="Q216" i="84"/>
  <c r="Q252" i="86"/>
  <c r="S203" i="86"/>
  <c r="B82" i="87"/>
  <c r="B58" i="87"/>
  <c r="B85" i="65"/>
  <c r="B76" i="78"/>
  <c r="B52" i="78"/>
  <c r="B75" i="88"/>
  <c r="B52" i="88"/>
  <c r="B51" i="88"/>
  <c r="B76" i="88"/>
  <c r="J58" i="64"/>
  <c r="X76" i="65"/>
  <c r="AE85" i="65"/>
  <c r="X100" i="65"/>
  <c r="X82" i="67"/>
  <c r="J103" i="67"/>
  <c r="X82" i="68"/>
  <c r="X106" i="68"/>
  <c r="J205" i="68"/>
  <c r="X54" i="69"/>
  <c r="AE82" i="69"/>
  <c r="B58" i="70"/>
  <c r="Q219" i="70"/>
  <c r="J253" i="70"/>
  <c r="Q107" i="72"/>
  <c r="AE86" i="72"/>
  <c r="B85" i="79"/>
  <c r="B61" i="79"/>
  <c r="X55" i="82"/>
  <c r="Q109" i="82"/>
  <c r="B81" i="84"/>
  <c r="B58" i="84"/>
  <c r="Q253" i="84"/>
  <c r="X79" i="74"/>
  <c r="Q219" i="74"/>
  <c r="Q250" i="74"/>
  <c r="X79" i="77"/>
  <c r="Q103" i="77"/>
  <c r="X82" i="88"/>
  <c r="J233" i="88"/>
  <c r="J253" i="88"/>
  <c r="B84" i="89"/>
  <c r="X55" i="90"/>
  <c r="AE61" i="90"/>
  <c r="Q103" i="90"/>
  <c r="X109" i="90"/>
  <c r="Q216" i="90"/>
  <c r="Q233" i="90"/>
  <c r="B52" i="72"/>
  <c r="X52" i="77"/>
  <c r="B57" i="77"/>
  <c r="X112" i="77"/>
  <c r="J250" i="77"/>
  <c r="X259" i="77"/>
  <c r="Q216" i="78"/>
  <c r="AE58" i="80"/>
  <c r="B81" i="80"/>
  <c r="B81" i="81"/>
  <c r="B81" i="83"/>
  <c r="X58" i="85"/>
  <c r="Q230" i="85"/>
  <c r="X79" i="87"/>
  <c r="X205" i="88"/>
  <c r="AE247" i="88"/>
  <c r="B54" i="89"/>
  <c r="B60" i="89"/>
  <c r="B78" i="89"/>
  <c r="X79" i="90"/>
  <c r="Q61" i="91"/>
  <c r="AE61" i="93"/>
  <c r="B78" i="85"/>
  <c r="J55" i="88"/>
  <c r="J85" i="88"/>
  <c r="AE112" i="88"/>
  <c r="Q230" i="88"/>
  <c r="X75" i="73"/>
  <c r="B76" i="76"/>
  <c r="B52" i="76"/>
  <c r="J246" i="83"/>
  <c r="AE81" i="83"/>
  <c r="X54" i="83"/>
  <c r="X105" i="83"/>
  <c r="AE60" i="83"/>
  <c r="Q54" i="83"/>
  <c r="J249" i="83"/>
  <c r="Q232" i="83"/>
  <c r="X60" i="83"/>
  <c r="Q215" i="83"/>
  <c r="AE111" i="83"/>
  <c r="AE78" i="83"/>
  <c r="Q255" i="83"/>
  <c r="Q229" i="83"/>
  <c r="X111" i="83"/>
  <c r="J99" i="83"/>
  <c r="AE51" i="83"/>
  <c r="X75" i="83"/>
  <c r="AE54" i="83"/>
  <c r="X51" i="83"/>
  <c r="AE60" i="64"/>
  <c r="B76" i="65"/>
  <c r="J112" i="65"/>
  <c r="X60" i="66"/>
  <c r="Q252" i="66"/>
  <c r="B75" i="68"/>
  <c r="B52" i="69"/>
  <c r="AE79" i="70"/>
  <c r="X219" i="70"/>
  <c r="Q250" i="70"/>
  <c r="X76" i="71"/>
  <c r="J256" i="76"/>
  <c r="J233" i="76"/>
  <c r="Q100" i="76"/>
  <c r="Q255" i="76"/>
  <c r="Q215" i="76"/>
  <c r="AE108" i="76"/>
  <c r="J99" i="76"/>
  <c r="AE84" i="76"/>
  <c r="AE57" i="76"/>
  <c r="X51" i="76"/>
  <c r="Q252" i="76"/>
  <c r="J204" i="76"/>
  <c r="X75" i="76"/>
  <c r="Q232" i="76"/>
  <c r="AE81" i="76"/>
  <c r="X54" i="76"/>
  <c r="Z245" i="76"/>
  <c r="X78" i="76"/>
  <c r="J246" i="76"/>
  <c r="AE51" i="76"/>
  <c r="Q258" i="83"/>
  <c r="J246" i="85"/>
  <c r="X75" i="85"/>
  <c r="AE108" i="85"/>
  <c r="Q52" i="64"/>
  <c r="AE52" i="64"/>
  <c r="Q103" i="64"/>
  <c r="AE256" i="65"/>
  <c r="B57" i="67"/>
  <c r="X76" i="67"/>
  <c r="B84" i="67"/>
  <c r="Q109" i="67"/>
  <c r="J54" i="68"/>
  <c r="X99" i="68"/>
  <c r="AE202" i="68"/>
  <c r="J103" i="69"/>
  <c r="J55" i="70"/>
  <c r="Q61" i="70"/>
  <c r="X106" i="70"/>
  <c r="Q109" i="71"/>
  <c r="B76" i="72"/>
  <c r="X108" i="76"/>
  <c r="Q106" i="79"/>
  <c r="J250" i="79"/>
  <c r="Q55" i="79"/>
  <c r="J256" i="83"/>
  <c r="X259" i="83"/>
  <c r="Q233" i="83"/>
  <c r="Q219" i="83"/>
  <c r="Q106" i="83"/>
  <c r="Q259" i="83"/>
  <c r="J250" i="83"/>
  <c r="J233" i="83"/>
  <c r="X202" i="83"/>
  <c r="X112" i="83"/>
  <c r="Q256" i="83"/>
  <c r="J103" i="83"/>
  <c r="X52" i="83"/>
  <c r="AE247" i="83"/>
  <c r="X58" i="83"/>
  <c r="Q52" i="83"/>
  <c r="Q253" i="83"/>
  <c r="X205" i="83"/>
  <c r="Q109" i="83"/>
  <c r="J253" i="83"/>
  <c r="X219" i="83"/>
  <c r="X82" i="83"/>
  <c r="Q257" i="72"/>
  <c r="X61" i="72"/>
  <c r="J248" i="72"/>
  <c r="L108" i="72"/>
  <c r="S203" i="79"/>
  <c r="AG245" i="79"/>
  <c r="B79" i="84"/>
  <c r="B54" i="84"/>
  <c r="AE58" i="65"/>
  <c r="X58" i="67"/>
  <c r="AE85" i="67"/>
  <c r="Q100" i="67"/>
  <c r="X202" i="67"/>
  <c r="AE51" i="68"/>
  <c r="B57" i="68"/>
  <c r="AE55" i="70"/>
  <c r="X109" i="70"/>
  <c r="J233" i="70"/>
  <c r="Q253" i="70"/>
  <c r="B84" i="71"/>
  <c r="B85" i="71"/>
  <c r="X82" i="71"/>
  <c r="X219" i="71"/>
  <c r="J258" i="72"/>
  <c r="Q218" i="72"/>
  <c r="J255" i="72"/>
  <c r="J235" i="72"/>
  <c r="X204" i="72"/>
  <c r="Q53" i="72"/>
  <c r="X207" i="72"/>
  <c r="J256" i="73"/>
  <c r="J55" i="73"/>
  <c r="Q106" i="73"/>
  <c r="AE85" i="73"/>
  <c r="J57" i="76"/>
  <c r="X111" i="76"/>
  <c r="J249" i="76"/>
  <c r="B82" i="79"/>
  <c r="B58" i="79"/>
  <c r="X54" i="64"/>
  <c r="X76" i="64"/>
  <c r="X52" i="67"/>
  <c r="AE58" i="67"/>
  <c r="Q230" i="67"/>
  <c r="J253" i="67"/>
  <c r="J58" i="68"/>
  <c r="J233" i="68"/>
  <c r="X82" i="70"/>
  <c r="B61" i="71"/>
  <c r="X80" i="72"/>
  <c r="J252" i="72"/>
  <c r="J81" i="76"/>
  <c r="B82" i="82"/>
  <c r="B81" i="82"/>
  <c r="B58" i="82"/>
  <c r="AE57" i="83"/>
  <c r="X102" i="88"/>
  <c r="AE75" i="88"/>
  <c r="L107" i="88"/>
  <c r="AE84" i="83"/>
  <c r="J229" i="83"/>
  <c r="AE58" i="64"/>
  <c r="AE57" i="66"/>
  <c r="B60" i="67"/>
  <c r="B81" i="69"/>
  <c r="X76" i="70"/>
  <c r="Q259" i="70"/>
  <c r="J256" i="71"/>
  <c r="X52" i="71"/>
  <c r="Q52" i="71"/>
  <c r="Q233" i="71"/>
  <c r="J61" i="76"/>
  <c r="X102" i="76"/>
  <c r="J256" i="81"/>
  <c r="AE52" i="81"/>
  <c r="J58" i="81"/>
  <c r="X76" i="81"/>
  <c r="X61" i="81"/>
  <c r="B79" i="92"/>
  <c r="B54" i="92"/>
  <c r="AE58" i="75"/>
  <c r="X85" i="75"/>
  <c r="J250" i="75"/>
  <c r="B85" i="76"/>
  <c r="B84" i="79"/>
  <c r="AE79" i="91"/>
  <c r="X55" i="93"/>
  <c r="Q52" i="75"/>
  <c r="Q79" i="75"/>
  <c r="AE85" i="75"/>
  <c r="J233" i="75"/>
  <c r="B60" i="76"/>
  <c r="J230" i="78"/>
  <c r="J250" i="78"/>
  <c r="B60" i="79"/>
  <c r="AE61" i="80"/>
  <c r="AE82" i="80"/>
  <c r="B55" i="81"/>
  <c r="X75" i="82"/>
  <c r="Q106" i="85"/>
  <c r="B57" i="87"/>
  <c r="Q76" i="89"/>
  <c r="Q256" i="89"/>
  <c r="B85" i="90"/>
  <c r="Q216" i="93"/>
  <c r="X82" i="85"/>
  <c r="B84" i="74"/>
  <c r="J233" i="74"/>
  <c r="AE82" i="75"/>
  <c r="J106" i="75"/>
  <c r="Q259" i="75"/>
  <c r="B81" i="77"/>
  <c r="X55" i="80"/>
  <c r="X76" i="80"/>
  <c r="B51" i="82"/>
  <c r="Q103" i="82"/>
  <c r="J250" i="82"/>
  <c r="X55" i="84"/>
  <c r="J233" i="85"/>
  <c r="B84" i="86"/>
  <c r="Q76" i="88"/>
  <c r="J230" i="90"/>
  <c r="AE55" i="91"/>
  <c r="AE75" i="91"/>
  <c r="AE248" i="92"/>
  <c r="J230" i="93"/>
  <c r="AE85" i="74"/>
  <c r="Q100" i="74"/>
  <c r="X205" i="74"/>
  <c r="X55" i="75"/>
  <c r="X219" i="75"/>
  <c r="AE247" i="75"/>
  <c r="B82" i="76"/>
  <c r="B61" i="77"/>
  <c r="X202" i="77"/>
  <c r="Q253" i="77"/>
  <c r="Q256" i="78"/>
  <c r="Q106" i="80"/>
  <c r="B52" i="81"/>
  <c r="X58" i="82"/>
  <c r="X79" i="82"/>
  <c r="Q232" i="82"/>
  <c r="Q106" i="84"/>
  <c r="J230" i="84"/>
  <c r="J103" i="86"/>
  <c r="Q233" i="86"/>
  <c r="X106" i="88"/>
  <c r="X256" i="88"/>
  <c r="X202" i="90"/>
  <c r="Q253" i="90"/>
  <c r="X58" i="92"/>
  <c r="B52" i="93"/>
  <c r="L50" i="84"/>
  <c r="Q216" i="85"/>
  <c r="X112" i="93"/>
  <c r="J103" i="74"/>
  <c r="AE85" i="77"/>
  <c r="Q256" i="77"/>
  <c r="X109" i="80"/>
  <c r="Q215" i="82"/>
  <c r="J233" i="84"/>
  <c r="J103" i="85"/>
  <c r="B54" i="86"/>
  <c r="X78" i="87"/>
  <c r="J61" i="88"/>
  <c r="AE79" i="88"/>
  <c r="Q109" i="88"/>
  <c r="Q219" i="88"/>
  <c r="AE82" i="90"/>
  <c r="AE205" i="90"/>
  <c r="Q256" i="90"/>
  <c r="AE78" i="91"/>
  <c r="L259" i="66"/>
  <c r="L106" i="66"/>
  <c r="L205" i="66"/>
  <c r="Z253" i="66"/>
  <c r="AG55" i="66"/>
  <c r="Q219" i="65"/>
  <c r="J256" i="65"/>
  <c r="AE216" i="65"/>
  <c r="Q85" i="65"/>
  <c r="X79" i="65"/>
  <c r="X250" i="65"/>
  <c r="J233" i="65"/>
  <c r="AE106" i="65"/>
  <c r="J79" i="65"/>
  <c r="X112" i="65"/>
  <c r="Q216" i="65"/>
  <c r="AE61" i="65"/>
  <c r="Q259" i="65"/>
  <c r="J250" i="65"/>
  <c r="Q106" i="65"/>
  <c r="Q61" i="65"/>
  <c r="X55" i="65"/>
  <c r="X230" i="65"/>
  <c r="X205" i="65"/>
  <c r="J55" i="65"/>
  <c r="Q256" i="65"/>
  <c r="X202" i="65"/>
  <c r="J103" i="65"/>
  <c r="AE82" i="65"/>
  <c r="Q76" i="65"/>
  <c r="X52" i="65"/>
  <c r="Q103" i="65"/>
  <c r="J256" i="66"/>
  <c r="J250" i="66"/>
  <c r="X202" i="66"/>
  <c r="Q256" i="66"/>
  <c r="Q202" i="66"/>
  <c r="AE100" i="66"/>
  <c r="AE61" i="66"/>
  <c r="X55" i="66"/>
  <c r="Q106" i="66"/>
  <c r="AE85" i="66"/>
  <c r="X79" i="66"/>
  <c r="X61" i="66"/>
  <c r="Q55" i="66"/>
  <c r="J230" i="66"/>
  <c r="J216" i="66"/>
  <c r="X112" i="66"/>
  <c r="B85" i="66"/>
  <c r="B84" i="66"/>
  <c r="B60" i="66"/>
  <c r="X82" i="65"/>
  <c r="J230" i="65"/>
  <c r="Z109" i="66"/>
  <c r="B78" i="68"/>
  <c r="B55" i="68"/>
  <c r="B54" i="68"/>
  <c r="Q52" i="65"/>
  <c r="J253" i="65"/>
  <c r="Q258" i="66"/>
  <c r="Q79" i="66"/>
  <c r="J106" i="66"/>
  <c r="Q216" i="66"/>
  <c r="J246" i="66"/>
  <c r="Q109" i="65"/>
  <c r="J202" i="65"/>
  <c r="B82" i="68"/>
  <c r="B58" i="68"/>
  <c r="J102" i="66"/>
  <c r="X81" i="66"/>
  <c r="X75" i="66"/>
  <c r="X57" i="66"/>
  <c r="X51" i="66"/>
  <c r="Q218" i="66"/>
  <c r="X108" i="66"/>
  <c r="Q51" i="66"/>
  <c r="Q232" i="66"/>
  <c r="J232" i="66"/>
  <c r="S257" i="66"/>
  <c r="Q54" i="66"/>
  <c r="L77" i="66"/>
  <c r="B79" i="67"/>
  <c r="B78" i="67"/>
  <c r="B54" i="67"/>
  <c r="J60" i="67"/>
  <c r="AE111" i="67"/>
  <c r="AE60" i="67"/>
  <c r="B84" i="69"/>
  <c r="B85" i="69"/>
  <c r="Z61" i="66"/>
  <c r="Z76" i="66"/>
  <c r="S256" i="66"/>
  <c r="Q76" i="67"/>
  <c r="X109" i="67"/>
  <c r="Q216" i="67"/>
  <c r="J230" i="67"/>
  <c r="Q253" i="67"/>
  <c r="Q109" i="69"/>
  <c r="J234" i="69"/>
  <c r="Q252" i="78"/>
  <c r="B76" i="69"/>
  <c r="B76" i="70"/>
  <c r="B52" i="70"/>
  <c r="J229" i="70"/>
  <c r="Q215" i="70"/>
  <c r="J99" i="70"/>
  <c r="L58" i="66"/>
  <c r="B79" i="74"/>
  <c r="B78" i="74"/>
  <c r="B54" i="74"/>
  <c r="AE202" i="67"/>
  <c r="AE247" i="67"/>
  <c r="Q256" i="67"/>
  <c r="AE54" i="64"/>
  <c r="B61" i="67"/>
  <c r="Q219" i="67"/>
  <c r="J233" i="67"/>
  <c r="X256" i="67"/>
  <c r="B51" i="68"/>
  <c r="AE58" i="68"/>
  <c r="AE76" i="68"/>
  <c r="J82" i="68"/>
  <c r="J103" i="68"/>
  <c r="Q219" i="68"/>
  <c r="B51" i="69"/>
  <c r="B57" i="69"/>
  <c r="Q76" i="69"/>
  <c r="Q103" i="69"/>
  <c r="B82" i="71"/>
  <c r="B81" i="71"/>
  <c r="B79" i="76"/>
  <c r="B78" i="76"/>
  <c r="B54" i="76"/>
  <c r="X79" i="67"/>
  <c r="X219" i="67"/>
  <c r="Q233" i="67"/>
  <c r="J250" i="67"/>
  <c r="B85" i="73"/>
  <c r="B84" i="73"/>
  <c r="B61" i="73"/>
  <c r="B60" i="73"/>
  <c r="Q215" i="74"/>
  <c r="X111" i="74"/>
  <c r="J204" i="74"/>
  <c r="B85" i="78"/>
  <c r="B84" i="78"/>
  <c r="B61" i="78"/>
  <c r="B60" i="78"/>
  <c r="L245" i="80"/>
  <c r="Q229" i="80"/>
  <c r="AE78" i="80"/>
  <c r="AE57" i="80"/>
  <c r="AG79" i="80"/>
  <c r="X105" i="80"/>
  <c r="J60" i="80"/>
  <c r="Q252" i="80"/>
  <c r="X108" i="80"/>
  <c r="Q232" i="80"/>
  <c r="AE111" i="80"/>
  <c r="AE81" i="80"/>
  <c r="X51" i="80"/>
  <c r="J246" i="80"/>
  <c r="J84" i="80"/>
  <c r="X75" i="80"/>
  <c r="AE54" i="80"/>
  <c r="Q249" i="80"/>
  <c r="Q258" i="80"/>
  <c r="J61" i="67"/>
  <c r="Q106" i="67"/>
  <c r="X112" i="67"/>
  <c r="B85" i="70"/>
  <c r="B61" i="70"/>
  <c r="B60" i="70"/>
  <c r="J57" i="64"/>
  <c r="B52" i="65"/>
  <c r="Q52" i="67"/>
  <c r="AE61" i="67"/>
  <c r="AE79" i="67"/>
  <c r="X106" i="67"/>
  <c r="AE112" i="67"/>
  <c r="X205" i="67"/>
  <c r="Q250" i="67"/>
  <c r="Q259" i="67"/>
  <c r="AE55" i="68"/>
  <c r="J61" i="68"/>
  <c r="AE82" i="68"/>
  <c r="X103" i="68"/>
  <c r="X205" i="68"/>
  <c r="X253" i="68"/>
  <c r="J257" i="69"/>
  <c r="AE248" i="69"/>
  <c r="Q220" i="69"/>
  <c r="X109" i="69"/>
  <c r="X76" i="69"/>
  <c r="X206" i="69"/>
  <c r="X82" i="69"/>
  <c r="AE58" i="69"/>
  <c r="X59" i="72"/>
  <c r="B77" i="72"/>
  <c r="B85" i="72"/>
  <c r="Q110" i="72"/>
  <c r="J61" i="74"/>
  <c r="AE79" i="74"/>
  <c r="Q109" i="74"/>
  <c r="AE202" i="74"/>
  <c r="AE247" i="74"/>
  <c r="X256" i="74"/>
  <c r="X54" i="75"/>
  <c r="X57" i="75"/>
  <c r="J60" i="75"/>
  <c r="AE78" i="75"/>
  <c r="X82" i="75"/>
  <c r="J99" i="75"/>
  <c r="Q103" i="75"/>
  <c r="Q109" i="75"/>
  <c r="J230" i="75"/>
  <c r="Q255" i="75"/>
  <c r="B58" i="76"/>
  <c r="Q61" i="76"/>
  <c r="X82" i="76"/>
  <c r="X205" i="76"/>
  <c r="Q256" i="76"/>
  <c r="AE61" i="77"/>
  <c r="AE82" i="77"/>
  <c r="AE205" i="77"/>
  <c r="Q233" i="77"/>
  <c r="J246" i="75"/>
  <c r="X58" i="76"/>
  <c r="AE61" i="76"/>
  <c r="Q109" i="76"/>
  <c r="J250" i="76"/>
  <c r="X256" i="76"/>
  <c r="X202" i="78"/>
  <c r="J60" i="81"/>
  <c r="X108" i="81"/>
  <c r="AE111" i="81"/>
  <c r="AE57" i="81"/>
  <c r="AE54" i="81"/>
  <c r="X51" i="81"/>
  <c r="B61" i="87"/>
  <c r="B85" i="87"/>
  <c r="B84" i="87"/>
  <c r="B60" i="87"/>
  <c r="B84" i="93"/>
  <c r="B61" i="93"/>
  <c r="B60" i="93"/>
  <c r="B85" i="93"/>
  <c r="AE82" i="70"/>
  <c r="Q103" i="70"/>
  <c r="AE112" i="70"/>
  <c r="X205" i="70"/>
  <c r="X256" i="70"/>
  <c r="B51" i="71"/>
  <c r="AE58" i="71"/>
  <c r="J103" i="71"/>
  <c r="X205" i="71"/>
  <c r="B61" i="72"/>
  <c r="Q77" i="72"/>
  <c r="J104" i="72"/>
  <c r="X113" i="72"/>
  <c r="AE61" i="73"/>
  <c r="X202" i="73"/>
  <c r="J250" i="73"/>
  <c r="AE55" i="74"/>
  <c r="B82" i="74"/>
  <c r="Q259" i="74"/>
  <c r="X51" i="75"/>
  <c r="Q55" i="75"/>
  <c r="B58" i="75"/>
  <c r="B61" i="75"/>
  <c r="Q76" i="75"/>
  <c r="X205" i="75"/>
  <c r="Q256" i="75"/>
  <c r="J55" i="76"/>
  <c r="AE58" i="76"/>
  <c r="X79" i="76"/>
  <c r="B84" i="76"/>
  <c r="J103" i="76"/>
  <c r="Q250" i="76"/>
  <c r="B84" i="77"/>
  <c r="X109" i="77"/>
  <c r="Q216" i="77"/>
  <c r="Q52" i="78"/>
  <c r="AE61" i="78"/>
  <c r="AE85" i="78"/>
  <c r="Q79" i="79"/>
  <c r="B85" i="84"/>
  <c r="B84" i="84"/>
  <c r="B61" i="84"/>
  <c r="B60" i="84"/>
  <c r="Q52" i="70"/>
  <c r="B57" i="70"/>
  <c r="J61" i="70"/>
  <c r="B78" i="70"/>
  <c r="AE205" i="70"/>
  <c r="Q230" i="70"/>
  <c r="AE247" i="70"/>
  <c r="Q103" i="71"/>
  <c r="AE205" i="71"/>
  <c r="J233" i="71"/>
  <c r="Q221" i="72"/>
  <c r="Q258" i="72"/>
  <c r="Q232" i="73"/>
  <c r="Q258" i="75"/>
  <c r="X58" i="75"/>
  <c r="X61" i="75"/>
  <c r="X76" i="75"/>
  <c r="X79" i="75"/>
  <c r="AE100" i="75"/>
  <c r="AE205" i="75"/>
  <c r="Q219" i="75"/>
  <c r="Q232" i="75"/>
  <c r="Q252" i="75"/>
  <c r="X55" i="76"/>
  <c r="AE79" i="76"/>
  <c r="Q216" i="76"/>
  <c r="J230" i="76"/>
  <c r="Q259" i="76"/>
  <c r="AE55" i="76"/>
  <c r="Q106" i="76"/>
  <c r="X202" i="76"/>
  <c r="X216" i="76"/>
  <c r="Q230" i="76"/>
  <c r="AE247" i="76"/>
  <c r="B82" i="86"/>
  <c r="B57" i="86"/>
  <c r="B81" i="86"/>
  <c r="B58" i="86"/>
  <c r="AE62" i="72"/>
  <c r="J232" i="72"/>
  <c r="AE249" i="72"/>
  <c r="Q261" i="72"/>
  <c r="X58" i="74"/>
  <c r="Q106" i="74"/>
  <c r="AE112" i="74"/>
  <c r="X216" i="74"/>
  <c r="L202" i="75"/>
  <c r="X52" i="75"/>
  <c r="AE61" i="75"/>
  <c r="B81" i="75"/>
  <c r="AE84" i="75"/>
  <c r="Q106" i="75"/>
  <c r="AE111" i="75"/>
  <c r="Q202" i="75"/>
  <c r="Q233" i="75"/>
  <c r="J253" i="75"/>
  <c r="X259" i="75"/>
  <c r="Q52" i="76"/>
  <c r="J85" i="76"/>
  <c r="X106" i="76"/>
  <c r="X112" i="76"/>
  <c r="AE202" i="76"/>
  <c r="J253" i="76"/>
  <c r="J256" i="79"/>
  <c r="Q256" i="79"/>
  <c r="Q216" i="79"/>
  <c r="X85" i="79"/>
  <c r="X55" i="79"/>
  <c r="X79" i="79"/>
  <c r="X61" i="79"/>
  <c r="Q112" i="79"/>
  <c r="J230" i="79"/>
  <c r="Q232" i="89"/>
  <c r="AE81" i="89"/>
  <c r="J99" i="89"/>
  <c r="B54" i="70"/>
  <c r="X58" i="70"/>
  <c r="J85" i="70"/>
  <c r="Q109" i="70"/>
  <c r="AE202" i="70"/>
  <c r="X216" i="70"/>
  <c r="Q233" i="70"/>
  <c r="B75" i="71"/>
  <c r="AE82" i="71"/>
  <c r="Q219" i="71"/>
  <c r="X56" i="72"/>
  <c r="X83" i="72"/>
  <c r="Q258" i="73"/>
  <c r="Q216" i="73"/>
  <c r="Q256" i="73"/>
  <c r="Q52" i="74"/>
  <c r="J85" i="74"/>
  <c r="X106" i="74"/>
  <c r="J253" i="74"/>
  <c r="S98" i="75"/>
  <c r="B57" i="75"/>
  <c r="X81" i="75"/>
  <c r="J102" i="75"/>
  <c r="X202" i="75"/>
  <c r="Q215" i="75"/>
  <c r="J229" i="75"/>
  <c r="Q253" i="75"/>
  <c r="X52" i="76"/>
  <c r="Q76" i="76"/>
  <c r="AE85" i="76"/>
  <c r="AE112" i="76"/>
  <c r="Q219" i="76"/>
  <c r="J230" i="77"/>
  <c r="B57" i="78"/>
  <c r="X79" i="78"/>
  <c r="AE61" i="79"/>
  <c r="AE85" i="79"/>
  <c r="AE100" i="79"/>
  <c r="X112" i="79"/>
  <c r="X202" i="79"/>
  <c r="J230" i="80"/>
  <c r="J250" i="80"/>
  <c r="Q61" i="81"/>
  <c r="X202" i="81"/>
  <c r="J250" i="81"/>
  <c r="X52" i="82"/>
  <c r="B57" i="82"/>
  <c r="J61" i="82"/>
  <c r="AE78" i="82"/>
  <c r="J84" i="82"/>
  <c r="Q106" i="82"/>
  <c r="J57" i="83"/>
  <c r="J60" i="83"/>
  <c r="Q76" i="83"/>
  <c r="J84" i="83"/>
  <c r="Q252" i="83"/>
  <c r="B51" i="84"/>
  <c r="B55" i="84"/>
  <c r="AE58" i="84"/>
  <c r="B82" i="84"/>
  <c r="J103" i="84"/>
  <c r="Q219" i="84"/>
  <c r="J61" i="85"/>
  <c r="X256" i="85"/>
  <c r="B81" i="88"/>
  <c r="B82" i="88"/>
  <c r="Q55" i="89"/>
  <c r="J103" i="89"/>
  <c r="B82" i="90"/>
  <c r="B57" i="90"/>
  <c r="B81" i="90"/>
  <c r="J55" i="91"/>
  <c r="J79" i="91"/>
  <c r="AE85" i="91"/>
  <c r="Q100" i="91"/>
  <c r="Q109" i="91"/>
  <c r="J233" i="91"/>
  <c r="Q250" i="91"/>
  <c r="AE79" i="92"/>
  <c r="J55" i="81"/>
  <c r="X58" i="81"/>
  <c r="AE61" i="81"/>
  <c r="AE82" i="81"/>
  <c r="Q106" i="81"/>
  <c r="B85" i="82"/>
  <c r="B58" i="83"/>
  <c r="J256" i="84"/>
  <c r="Q259" i="84"/>
  <c r="AE55" i="84"/>
  <c r="X76" i="84"/>
  <c r="AE82" i="84"/>
  <c r="X112" i="84"/>
  <c r="X205" i="84"/>
  <c r="X55" i="85"/>
  <c r="B82" i="85"/>
  <c r="AE112" i="85"/>
  <c r="X202" i="85"/>
  <c r="J230" i="85"/>
  <c r="AE247" i="85"/>
  <c r="Q259" i="85"/>
  <c r="J256" i="86"/>
  <c r="AE247" i="86"/>
  <c r="J230" i="86"/>
  <c r="X205" i="86"/>
  <c r="X112" i="86"/>
  <c r="Q103" i="86"/>
  <c r="Q253" i="86"/>
  <c r="Q219" i="86"/>
  <c r="X202" i="86"/>
  <c r="X109" i="86"/>
  <c r="X259" i="86"/>
  <c r="J250" i="86"/>
  <c r="J233" i="86"/>
  <c r="Q106" i="86"/>
  <c r="AE205" i="86"/>
  <c r="Q256" i="86"/>
  <c r="J256" i="87"/>
  <c r="Q259" i="87"/>
  <c r="Q106" i="87"/>
  <c r="Q219" i="87"/>
  <c r="AE85" i="87"/>
  <c r="X58" i="87"/>
  <c r="J250" i="87"/>
  <c r="Q109" i="87"/>
  <c r="J230" i="87"/>
  <c r="B84" i="88"/>
  <c r="B60" i="88"/>
  <c r="Q85" i="89"/>
  <c r="Q106" i="89"/>
  <c r="B84" i="90"/>
  <c r="B61" i="90"/>
  <c r="J103" i="91"/>
  <c r="Q216" i="91"/>
  <c r="J253" i="91"/>
  <c r="X82" i="92"/>
  <c r="Q231" i="92"/>
  <c r="B60" i="80"/>
  <c r="B85" i="80"/>
  <c r="Q52" i="81"/>
  <c r="Q55" i="81"/>
  <c r="AE58" i="81"/>
  <c r="Q216" i="81"/>
  <c r="B61" i="83"/>
  <c r="B85" i="83"/>
  <c r="Q52" i="87"/>
  <c r="AE61" i="87"/>
  <c r="X82" i="87"/>
  <c r="X112" i="87"/>
  <c r="X202" i="87"/>
  <c r="B61" i="88"/>
  <c r="AE85" i="89"/>
  <c r="J230" i="89"/>
  <c r="AE247" i="89"/>
  <c r="B81" i="91"/>
  <c r="B57" i="91"/>
  <c r="B82" i="91"/>
  <c r="Q103" i="91"/>
  <c r="AE112" i="91"/>
  <c r="J230" i="92"/>
  <c r="J57" i="92"/>
  <c r="B57" i="80"/>
  <c r="AE85" i="80"/>
  <c r="X112" i="80"/>
  <c r="X219" i="80"/>
  <c r="Q233" i="80"/>
  <c r="Q253" i="80"/>
  <c r="X52" i="81"/>
  <c r="X55" i="81"/>
  <c r="X112" i="81"/>
  <c r="Q256" i="81"/>
  <c r="B55" i="82"/>
  <c r="AE58" i="82"/>
  <c r="X82" i="82"/>
  <c r="J103" i="82"/>
  <c r="X109" i="82"/>
  <c r="X202" i="82"/>
  <c r="J253" i="82"/>
  <c r="X55" i="83"/>
  <c r="AE58" i="83"/>
  <c r="AE61" i="83"/>
  <c r="X78" i="83"/>
  <c r="AE82" i="83"/>
  <c r="AE85" i="83"/>
  <c r="X108" i="83"/>
  <c r="Q249" i="83"/>
  <c r="X52" i="84"/>
  <c r="B57" i="84"/>
  <c r="J61" i="84"/>
  <c r="AE247" i="84"/>
  <c r="L217" i="84"/>
  <c r="B58" i="85"/>
  <c r="Q76" i="85"/>
  <c r="B85" i="86"/>
  <c r="B60" i="86"/>
  <c r="Q216" i="86"/>
  <c r="Q259" i="86"/>
  <c r="J233" i="87"/>
  <c r="B75" i="89"/>
  <c r="B52" i="89"/>
  <c r="B76" i="89"/>
  <c r="J79" i="89"/>
  <c r="X202" i="89"/>
  <c r="X230" i="89"/>
  <c r="B75" i="91"/>
  <c r="B76" i="91"/>
  <c r="B52" i="91"/>
  <c r="AE82" i="91"/>
  <c r="Q219" i="91"/>
  <c r="X206" i="92"/>
  <c r="X205" i="87"/>
  <c r="J253" i="87"/>
  <c r="J256" i="89"/>
  <c r="AE256" i="89"/>
  <c r="AE216" i="89"/>
  <c r="J85" i="89"/>
  <c r="Q79" i="89"/>
  <c r="AE61" i="89"/>
  <c r="AE55" i="89"/>
  <c r="J253" i="89"/>
  <c r="X205" i="89"/>
  <c r="AE106" i="89"/>
  <c r="X82" i="89"/>
  <c r="J61" i="89"/>
  <c r="J55" i="89"/>
  <c r="J250" i="89"/>
  <c r="Q219" i="89"/>
  <c r="J202" i="89"/>
  <c r="J112" i="89"/>
  <c r="X85" i="89"/>
  <c r="AE79" i="89"/>
  <c r="X58" i="89"/>
  <c r="Q52" i="89"/>
  <c r="Q61" i="89"/>
  <c r="X79" i="89"/>
  <c r="Q100" i="89"/>
  <c r="Q109" i="89"/>
  <c r="J256" i="91"/>
  <c r="Q256" i="91"/>
  <c r="Q85" i="91"/>
  <c r="X76" i="91"/>
  <c r="J61" i="91"/>
  <c r="X52" i="91"/>
  <c r="X216" i="91"/>
  <c r="X202" i="91"/>
  <c r="X112" i="91"/>
  <c r="X79" i="91"/>
  <c r="X55" i="91"/>
  <c r="Q230" i="91"/>
  <c r="X205" i="91"/>
  <c r="X109" i="91"/>
  <c r="X82" i="91"/>
  <c r="AE61" i="91"/>
  <c r="X58" i="91"/>
  <c r="AE58" i="91"/>
  <c r="Q76" i="91"/>
  <c r="Q106" i="91"/>
  <c r="AE247" i="91"/>
  <c r="J257" i="92"/>
  <c r="Q251" i="92"/>
  <c r="Q220" i="92"/>
  <c r="J85" i="92"/>
  <c r="Q76" i="92"/>
  <c r="Q260" i="92"/>
  <c r="X106" i="92"/>
  <c r="AE55" i="92"/>
  <c r="X257" i="92"/>
  <c r="AE112" i="92"/>
  <c r="J103" i="92"/>
  <c r="J61" i="92"/>
  <c r="J254" i="92"/>
  <c r="AE203" i="92"/>
  <c r="Q100" i="92"/>
  <c r="Q109" i="92"/>
  <c r="AE205" i="80"/>
  <c r="AE85" i="81"/>
  <c r="AE55" i="82"/>
  <c r="B60" i="82"/>
  <c r="X76" i="82"/>
  <c r="Q256" i="82"/>
  <c r="J58" i="84"/>
  <c r="AE85" i="84"/>
  <c r="Q109" i="84"/>
  <c r="Q233" i="84"/>
  <c r="J250" i="84"/>
  <c r="X259" i="84"/>
  <c r="J256" i="85"/>
  <c r="Q250" i="85"/>
  <c r="AE202" i="85"/>
  <c r="X216" i="85"/>
  <c r="AE85" i="85"/>
  <c r="AE79" i="85"/>
  <c r="AE61" i="85"/>
  <c r="AE55" i="85"/>
  <c r="J253" i="85"/>
  <c r="X205" i="85"/>
  <c r="X112" i="85"/>
  <c r="B85" i="85"/>
  <c r="B60" i="85"/>
  <c r="J85" i="85"/>
  <c r="Q109" i="86"/>
  <c r="X219" i="86"/>
  <c r="Q76" i="87"/>
  <c r="X61" i="89"/>
  <c r="J233" i="89"/>
  <c r="X250" i="89"/>
  <c r="Q52" i="91"/>
  <c r="B84" i="91"/>
  <c r="B60" i="91"/>
  <c r="B85" i="91"/>
  <c r="X106" i="91"/>
  <c r="AE202" i="91"/>
  <c r="J230" i="91"/>
  <c r="Q259" i="91"/>
  <c r="Q52" i="92"/>
  <c r="X217" i="92"/>
  <c r="Q256" i="92"/>
  <c r="Q256" i="80"/>
  <c r="B51" i="81"/>
  <c r="B54" i="81"/>
  <c r="B57" i="81"/>
  <c r="J61" i="81"/>
  <c r="X79" i="81"/>
  <c r="Q103" i="81"/>
  <c r="X109" i="81"/>
  <c r="J230" i="81"/>
  <c r="Q52" i="82"/>
  <c r="B61" i="82"/>
  <c r="X105" i="82"/>
  <c r="X112" i="82"/>
  <c r="X205" i="82"/>
  <c r="J230" i="82"/>
  <c r="AE247" i="82"/>
  <c r="Z80" i="83"/>
  <c r="B57" i="83"/>
  <c r="B60" i="83"/>
  <c r="X79" i="83"/>
  <c r="Q103" i="83"/>
  <c r="X109" i="83"/>
  <c r="Q216" i="83"/>
  <c r="J230" i="83"/>
  <c r="AG245" i="83"/>
  <c r="X58" i="84"/>
  <c r="B75" i="84"/>
  <c r="X109" i="84"/>
  <c r="X202" i="84"/>
  <c r="Q52" i="85"/>
  <c r="B61" i="85"/>
  <c r="X79" i="85"/>
  <c r="Q100" i="85"/>
  <c r="Q109" i="85"/>
  <c r="Q219" i="85"/>
  <c r="J103" i="87"/>
  <c r="Q216" i="87"/>
  <c r="Q256" i="87"/>
  <c r="Q216" i="89"/>
  <c r="B79" i="91"/>
  <c r="B78" i="91"/>
  <c r="B54" i="91"/>
  <c r="J85" i="91"/>
  <c r="J250" i="91"/>
  <c r="L217" i="86"/>
  <c r="AE58" i="90"/>
  <c r="AE85" i="90"/>
  <c r="X112" i="90"/>
  <c r="X219" i="90"/>
  <c r="B52" i="92"/>
  <c r="B58" i="92"/>
  <c r="AE85" i="93"/>
  <c r="S50" i="84"/>
  <c r="AE55" i="88"/>
  <c r="Q61" i="88"/>
  <c r="J79" i="88"/>
  <c r="Q85" i="88"/>
  <c r="Q100" i="88"/>
  <c r="Q106" i="90"/>
  <c r="J250" i="90"/>
  <c r="Q258" i="91"/>
  <c r="B82" i="92"/>
  <c r="X79" i="93"/>
  <c r="Q256" i="93"/>
  <c r="X58" i="88"/>
  <c r="J103" i="88"/>
  <c r="X216" i="88"/>
  <c r="Q250" i="88"/>
  <c r="Q259" i="88"/>
  <c r="Q106" i="93"/>
  <c r="X202" i="93"/>
  <c r="J250" i="93"/>
  <c r="X60" i="87"/>
  <c r="L110" i="87"/>
  <c r="AE84" i="87"/>
  <c r="J99" i="88"/>
  <c r="Q252" i="89"/>
  <c r="Z83" i="93"/>
  <c r="AG214" i="93"/>
  <c r="Z200" i="93"/>
  <c r="L53" i="93"/>
  <c r="S217" i="93"/>
  <c r="Z53" i="93"/>
  <c r="L214" i="93"/>
  <c r="S50" i="93"/>
  <c r="Z77" i="93"/>
  <c r="S74" i="93"/>
  <c r="AG56" i="93"/>
  <c r="AG217" i="93"/>
  <c r="AG203" i="93"/>
  <c r="AG80" i="93"/>
  <c r="L200" i="93"/>
  <c r="L228" i="93"/>
  <c r="L77" i="93"/>
  <c r="S110" i="93"/>
  <c r="Q54" i="93"/>
  <c r="X60" i="93"/>
  <c r="Q232" i="93"/>
  <c r="X51" i="93"/>
  <c r="J246" i="93"/>
  <c r="AE57" i="93"/>
  <c r="X75" i="93"/>
  <c r="AE81" i="93"/>
  <c r="Q252" i="93"/>
  <c r="Q258" i="93"/>
  <c r="X108" i="93"/>
  <c r="L50" i="93"/>
  <c r="Q52" i="93"/>
  <c r="S53" i="93"/>
  <c r="X54" i="93"/>
  <c r="Z56" i="93"/>
  <c r="X58" i="93"/>
  <c r="AG59" i="93"/>
  <c r="AE60" i="93"/>
  <c r="L74" i="93"/>
  <c r="Q76" i="93"/>
  <c r="S77" i="93"/>
  <c r="X78" i="93"/>
  <c r="Z80" i="93"/>
  <c r="X82" i="93"/>
  <c r="AG83" i="93"/>
  <c r="AE84" i="93"/>
  <c r="J99" i="93"/>
  <c r="J103" i="93"/>
  <c r="Q109" i="93"/>
  <c r="X111" i="93"/>
  <c r="S200" i="93"/>
  <c r="Z203" i="93"/>
  <c r="X205" i="93"/>
  <c r="Q215" i="93"/>
  <c r="L217" i="93"/>
  <c r="Q219" i="93"/>
  <c r="J229" i="93"/>
  <c r="J233" i="93"/>
  <c r="AE247" i="93"/>
  <c r="J249" i="93"/>
  <c r="J253" i="93"/>
  <c r="Q255" i="93"/>
  <c r="Q259" i="93"/>
  <c r="Z50" i="93"/>
  <c r="X52" i="93"/>
  <c r="AG53" i="93"/>
  <c r="AE54" i="93"/>
  <c r="B57" i="93"/>
  <c r="AE58" i="93"/>
  <c r="J60" i="93"/>
  <c r="Z74" i="93"/>
  <c r="X76" i="93"/>
  <c r="AG77" i="93"/>
  <c r="AE78" i="93"/>
  <c r="B81" i="93"/>
  <c r="AE82" i="93"/>
  <c r="J84" i="93"/>
  <c r="Q103" i="93"/>
  <c r="X105" i="93"/>
  <c r="X109" i="93"/>
  <c r="AE111" i="93"/>
  <c r="AG200" i="93"/>
  <c r="AE205" i="93"/>
  <c r="S214" i="93"/>
  <c r="Z217" i="93"/>
  <c r="X219" i="93"/>
  <c r="Q229" i="93"/>
  <c r="L231" i="93"/>
  <c r="Q233" i="93"/>
  <c r="Q249" i="93"/>
  <c r="Q253" i="93"/>
  <c r="X259" i="93"/>
  <c r="AG50" i="93"/>
  <c r="AE51" i="93"/>
  <c r="B54" i="93"/>
  <c r="AE55" i="93"/>
  <c r="J57" i="93"/>
  <c r="B58" i="93"/>
  <c r="J61" i="93"/>
  <c r="AG74" i="93"/>
  <c r="AE75" i="93"/>
  <c r="B78" i="93"/>
  <c r="AE79" i="93"/>
  <c r="J81" i="93"/>
  <c r="J85" i="93"/>
  <c r="Q100" i="93"/>
  <c r="X102" i="93"/>
  <c r="X106" i="93"/>
  <c r="AE108" i="93"/>
  <c r="AE112" i="93"/>
  <c r="AE202" i="93"/>
  <c r="J204" i="93"/>
  <c r="Z214" i="93"/>
  <c r="X216" i="93"/>
  <c r="Q230" i="93"/>
  <c r="S231" i="93"/>
  <c r="Q250" i="93"/>
  <c r="X256" i="93"/>
  <c r="B51" i="93"/>
  <c r="AE52" i="93"/>
  <c r="J54" i="93"/>
  <c r="B55" i="93"/>
  <c r="J58" i="93"/>
  <c r="Q60" i="93"/>
  <c r="B75" i="93"/>
  <c r="AE76" i="93"/>
  <c r="J78" i="93"/>
  <c r="J82" i="93"/>
  <c r="X99" i="93"/>
  <c r="X103" i="93"/>
  <c r="AE105" i="93"/>
  <c r="AE109" i="93"/>
  <c r="J111" i="93"/>
  <c r="J201" i="93"/>
  <c r="J205" i="93"/>
  <c r="AE219" i="93"/>
  <c r="S228" i="93"/>
  <c r="Z231" i="93"/>
  <c r="X233" i="93"/>
  <c r="Q247" i="93"/>
  <c r="X253" i="93"/>
  <c r="AE259" i="93"/>
  <c r="J51" i="93"/>
  <c r="J55" i="93"/>
  <c r="Q57" i="93"/>
  <c r="L59" i="93"/>
  <c r="Q61" i="93"/>
  <c r="J75" i="93"/>
  <c r="J79" i="93"/>
  <c r="L83" i="93"/>
  <c r="Q85" i="93"/>
  <c r="X100" i="93"/>
  <c r="AE102" i="93"/>
  <c r="AE106" i="93"/>
  <c r="J108" i="93"/>
  <c r="J112" i="93"/>
  <c r="J202" i="93"/>
  <c r="Q204" i="93"/>
  <c r="AE216" i="93"/>
  <c r="J218" i="93"/>
  <c r="Z228" i="93"/>
  <c r="X230" i="93"/>
  <c r="AG231" i="93"/>
  <c r="X250" i="93"/>
  <c r="AE256" i="93"/>
  <c r="J258" i="93"/>
  <c r="L56" i="93"/>
  <c r="Q58" i="93"/>
  <c r="S59" i="93"/>
  <c r="L80" i="93"/>
  <c r="Q82" i="93"/>
  <c r="S83" i="93"/>
  <c r="X84" i="93"/>
  <c r="AE99" i="93"/>
  <c r="AE103" i="93"/>
  <c r="J105" i="93"/>
  <c r="J109" i="93"/>
  <c r="Q201" i="93"/>
  <c r="L203" i="93"/>
  <c r="Q205" i="93"/>
  <c r="J215" i="93"/>
  <c r="J219" i="93"/>
  <c r="AG228" i="93"/>
  <c r="AE233" i="93"/>
  <c r="X247" i="93"/>
  <c r="AE253" i="93"/>
  <c r="J255" i="93"/>
  <c r="J259" i="93"/>
  <c r="AG55" i="93"/>
  <c r="Q51" i="93"/>
  <c r="Q55" i="93"/>
  <c r="S56" i="93"/>
  <c r="X57" i="93"/>
  <c r="Z59" i="93"/>
  <c r="X61" i="93"/>
  <c r="Q79" i="93"/>
  <c r="S80" i="93"/>
  <c r="X81" i="93"/>
  <c r="X85" i="93"/>
  <c r="AE100" i="93"/>
  <c r="J102" i="93"/>
  <c r="J106" i="93"/>
  <c r="Q112" i="93"/>
  <c r="Q202" i="93"/>
  <c r="S203" i="93"/>
  <c r="J216" i="93"/>
  <c r="Q218" i="93"/>
  <c r="AE230" i="93"/>
  <c r="J232" i="93"/>
  <c r="AE250" i="93"/>
  <c r="J252" i="93"/>
  <c r="X78" i="92"/>
  <c r="J205" i="92"/>
  <c r="AE108" i="92"/>
  <c r="Q259" i="92"/>
  <c r="AE84" i="92"/>
  <c r="X102" i="92"/>
  <c r="L229" i="92"/>
  <c r="AE51" i="92"/>
  <c r="X54" i="92"/>
  <c r="J99" i="92"/>
  <c r="AE75" i="92"/>
  <c r="S101" i="92"/>
  <c r="AE60" i="92"/>
  <c r="J81" i="92"/>
  <c r="Q216" i="92"/>
  <c r="X51" i="92"/>
  <c r="X55" i="92"/>
  <c r="AE57" i="92"/>
  <c r="B60" i="92"/>
  <c r="AE61" i="92"/>
  <c r="X75" i="92"/>
  <c r="X79" i="92"/>
  <c r="AE81" i="92"/>
  <c r="B84" i="92"/>
  <c r="AE85" i="92"/>
  <c r="Q106" i="92"/>
  <c r="X108" i="92"/>
  <c r="X112" i="92"/>
  <c r="X203" i="92"/>
  <c r="Q217" i="92"/>
  <c r="J231" i="92"/>
  <c r="Q233" i="92"/>
  <c r="J247" i="92"/>
  <c r="J251" i="92"/>
  <c r="Q253" i="92"/>
  <c r="Q257" i="92"/>
  <c r="X52" i="92"/>
  <c r="AE54" i="92"/>
  <c r="B57" i="92"/>
  <c r="AE58" i="92"/>
  <c r="J60" i="92"/>
  <c r="B61" i="92"/>
  <c r="X76" i="92"/>
  <c r="AE78" i="92"/>
  <c r="AE82" i="92"/>
  <c r="J84" i="92"/>
  <c r="Q103" i="92"/>
  <c r="X105" i="92"/>
  <c r="X109" i="92"/>
  <c r="AE111" i="92"/>
  <c r="AE206" i="92"/>
  <c r="X220" i="92"/>
  <c r="Q230" i="92"/>
  <c r="Q234" i="92"/>
  <c r="Q250" i="92"/>
  <c r="Q254" i="92"/>
  <c r="X260" i="92"/>
  <c r="AE52" i="92"/>
  <c r="J54" i="92"/>
  <c r="B55" i="92"/>
  <c r="J58" i="92"/>
  <c r="Q60" i="92"/>
  <c r="B75" i="92"/>
  <c r="AE76" i="92"/>
  <c r="J78" i="92"/>
  <c r="J82" i="92"/>
  <c r="X99" i="92"/>
  <c r="X103" i="92"/>
  <c r="AE105" i="92"/>
  <c r="AE109" i="92"/>
  <c r="J111" i="92"/>
  <c r="J202" i="92"/>
  <c r="J206" i="92"/>
  <c r="AE220" i="92"/>
  <c r="X234" i="92"/>
  <c r="Q248" i="92"/>
  <c r="X254" i="92"/>
  <c r="AE260" i="92"/>
  <c r="J51" i="92"/>
  <c r="J55" i="92"/>
  <c r="Q57" i="92"/>
  <c r="Q61" i="92"/>
  <c r="J75" i="92"/>
  <c r="J79" i="92"/>
  <c r="Q85" i="92"/>
  <c r="X100" i="92"/>
  <c r="AE102" i="92"/>
  <c r="AE106" i="92"/>
  <c r="J108" i="92"/>
  <c r="J112" i="92"/>
  <c r="J203" i="92"/>
  <c r="Q205" i="92"/>
  <c r="AE217" i="92"/>
  <c r="J219" i="92"/>
  <c r="X231" i="92"/>
  <c r="X251" i="92"/>
  <c r="AE257" i="92"/>
  <c r="J259" i="92"/>
  <c r="Q54" i="92"/>
  <c r="Q58" i="92"/>
  <c r="X60" i="92"/>
  <c r="Q82" i="92"/>
  <c r="X84" i="92"/>
  <c r="AE99" i="92"/>
  <c r="AE103" i="92"/>
  <c r="J105" i="92"/>
  <c r="J109" i="92"/>
  <c r="Q202" i="92"/>
  <c r="Q206" i="92"/>
  <c r="J216" i="92"/>
  <c r="J220" i="92"/>
  <c r="AE234" i="92"/>
  <c r="X248" i="92"/>
  <c r="AE254" i="92"/>
  <c r="J256" i="92"/>
  <c r="J260" i="92"/>
  <c r="L100" i="92"/>
  <c r="Q51" i="92"/>
  <c r="Q55" i="92"/>
  <c r="X57" i="92"/>
  <c r="X61" i="92"/>
  <c r="Q79" i="92"/>
  <c r="X81" i="92"/>
  <c r="X85" i="92"/>
  <c r="AE100" i="92"/>
  <c r="J102" i="92"/>
  <c r="J106" i="92"/>
  <c r="Q112" i="92"/>
  <c r="Q203" i="92"/>
  <c r="J217" i="92"/>
  <c r="Q219" i="92"/>
  <c r="AE231" i="92"/>
  <c r="J233" i="92"/>
  <c r="AE251" i="92"/>
  <c r="J253" i="92"/>
  <c r="X75" i="91"/>
  <c r="X78" i="91"/>
  <c r="AE81" i="91"/>
  <c r="X102" i="91"/>
  <c r="AE108" i="91"/>
  <c r="Q215" i="91"/>
  <c r="Z104" i="91"/>
  <c r="X51" i="91"/>
  <c r="X54" i="91"/>
  <c r="J57" i="91"/>
  <c r="AE60" i="91"/>
  <c r="J99" i="91"/>
  <c r="Q232" i="91"/>
  <c r="AE51" i="91"/>
  <c r="AE54" i="91"/>
  <c r="AE57" i="91"/>
  <c r="Q252" i="91"/>
  <c r="J204" i="91"/>
  <c r="J249" i="91"/>
  <c r="J84" i="91"/>
  <c r="X111" i="91"/>
  <c r="J229" i="91"/>
  <c r="Q255" i="91"/>
  <c r="J81" i="91"/>
  <c r="AE84" i="91"/>
  <c r="X108" i="91"/>
  <c r="X105" i="91"/>
  <c r="AE111" i="91"/>
  <c r="AE205" i="91"/>
  <c r="X219" i="91"/>
  <c r="Q229" i="91"/>
  <c r="Q233" i="91"/>
  <c r="Q249" i="91"/>
  <c r="Q253" i="91"/>
  <c r="X259" i="91"/>
  <c r="B51" i="91"/>
  <c r="AE52" i="91"/>
  <c r="J54" i="91"/>
  <c r="B55" i="91"/>
  <c r="J58" i="91"/>
  <c r="Q60" i="91"/>
  <c r="AE76" i="91"/>
  <c r="J78" i="91"/>
  <c r="J82" i="91"/>
  <c r="X99" i="91"/>
  <c r="X103" i="91"/>
  <c r="AE105" i="91"/>
  <c r="AE109" i="91"/>
  <c r="J111" i="91"/>
  <c r="J201" i="91"/>
  <c r="J205" i="91"/>
  <c r="AE219" i="91"/>
  <c r="X233" i="91"/>
  <c r="Q247" i="91"/>
  <c r="X253" i="91"/>
  <c r="AE259" i="91"/>
  <c r="J51" i="91"/>
  <c r="Q57" i="91"/>
  <c r="J75" i="91"/>
  <c r="X100" i="91"/>
  <c r="AG101" i="91"/>
  <c r="AE102" i="91"/>
  <c r="AE106" i="91"/>
  <c r="J108" i="91"/>
  <c r="J112" i="91"/>
  <c r="J202" i="91"/>
  <c r="Q204" i="91"/>
  <c r="AE216" i="91"/>
  <c r="J218" i="91"/>
  <c r="X230" i="91"/>
  <c r="X250" i="91"/>
  <c r="AE256" i="91"/>
  <c r="J258" i="91"/>
  <c r="L83" i="91"/>
  <c r="Q54" i="91"/>
  <c r="Q58" i="91"/>
  <c r="X60" i="91"/>
  <c r="Q82" i="91"/>
  <c r="X84" i="91"/>
  <c r="AE99" i="91"/>
  <c r="AE103" i="91"/>
  <c r="J105" i="91"/>
  <c r="J109" i="91"/>
  <c r="Q201" i="91"/>
  <c r="Q205" i="91"/>
  <c r="J215" i="91"/>
  <c r="J219" i="91"/>
  <c r="AE233" i="91"/>
  <c r="X247" i="91"/>
  <c r="AE253" i="91"/>
  <c r="J255" i="91"/>
  <c r="J259" i="91"/>
  <c r="AG256" i="91"/>
  <c r="Q51" i="91"/>
  <c r="X57" i="91"/>
  <c r="X61" i="91"/>
  <c r="Q79" i="91"/>
  <c r="X81" i="91"/>
  <c r="X85" i="91"/>
  <c r="AE100" i="91"/>
  <c r="J102" i="91"/>
  <c r="J106" i="91"/>
  <c r="Q112" i="91"/>
  <c r="Q202" i="91"/>
  <c r="J216" i="91"/>
  <c r="Q218" i="91"/>
  <c r="AE230" i="91"/>
  <c r="J232" i="91"/>
  <c r="AE250" i="91"/>
  <c r="J252" i="91"/>
  <c r="AE57" i="90"/>
  <c r="X75" i="90"/>
  <c r="X108" i="90"/>
  <c r="AE111" i="90"/>
  <c r="Q252" i="90"/>
  <c r="Q258" i="90"/>
  <c r="Q232" i="90"/>
  <c r="J246" i="90"/>
  <c r="Z217" i="90"/>
  <c r="X51" i="90"/>
  <c r="J84" i="90"/>
  <c r="X105" i="90"/>
  <c r="Q249" i="90"/>
  <c r="AE54" i="90"/>
  <c r="AE60" i="90"/>
  <c r="AE78" i="90"/>
  <c r="Q54" i="90"/>
  <c r="Q229" i="90"/>
  <c r="AG257" i="90"/>
  <c r="X54" i="90"/>
  <c r="J60" i="90"/>
  <c r="Q76" i="90"/>
  <c r="X78" i="90"/>
  <c r="X82" i="90"/>
  <c r="AE84" i="90"/>
  <c r="J99" i="90"/>
  <c r="J103" i="90"/>
  <c r="Q109" i="90"/>
  <c r="X111" i="90"/>
  <c r="X205" i="90"/>
  <c r="Q215" i="90"/>
  <c r="Q219" i="90"/>
  <c r="J229" i="90"/>
  <c r="J233" i="90"/>
  <c r="AE247" i="90"/>
  <c r="J249" i="90"/>
  <c r="J253" i="90"/>
  <c r="Q255" i="90"/>
  <c r="Q259" i="90"/>
  <c r="AE51" i="90"/>
  <c r="B54" i="90"/>
  <c r="AE55" i="90"/>
  <c r="J57" i="90"/>
  <c r="B58" i="90"/>
  <c r="J61" i="90"/>
  <c r="AE75" i="90"/>
  <c r="B78" i="90"/>
  <c r="AE79" i="90"/>
  <c r="J81" i="90"/>
  <c r="J85" i="90"/>
  <c r="Q100" i="90"/>
  <c r="X102" i="90"/>
  <c r="X106" i="90"/>
  <c r="AE108" i="90"/>
  <c r="AE112" i="90"/>
  <c r="AE202" i="90"/>
  <c r="J204" i="90"/>
  <c r="X216" i="90"/>
  <c r="Q230" i="90"/>
  <c r="Q250" i="90"/>
  <c r="AE52" i="90"/>
  <c r="J54" i="90"/>
  <c r="B55" i="90"/>
  <c r="J58" i="90"/>
  <c r="Q60" i="90"/>
  <c r="B75" i="90"/>
  <c r="AE76" i="90"/>
  <c r="J78" i="90"/>
  <c r="J82" i="90"/>
  <c r="X99" i="90"/>
  <c r="X103" i="90"/>
  <c r="AE105" i="90"/>
  <c r="AE109" i="90"/>
  <c r="J111" i="90"/>
  <c r="J201" i="90"/>
  <c r="J205" i="90"/>
  <c r="AE219" i="90"/>
  <c r="X233" i="90"/>
  <c r="Q247" i="90"/>
  <c r="AE259" i="90"/>
  <c r="J51" i="90"/>
  <c r="B52" i="90"/>
  <c r="J55" i="90"/>
  <c r="Q57" i="90"/>
  <c r="Q61" i="90"/>
  <c r="J75" i="90"/>
  <c r="J79" i="90"/>
  <c r="Q85" i="90"/>
  <c r="X100" i="90"/>
  <c r="AE102" i="90"/>
  <c r="AE106" i="90"/>
  <c r="J108" i="90"/>
  <c r="J112" i="90"/>
  <c r="J202" i="90"/>
  <c r="Q204" i="90"/>
  <c r="AE216" i="90"/>
  <c r="J218" i="90"/>
  <c r="X230" i="90"/>
  <c r="AE256" i="90"/>
  <c r="J258" i="90"/>
  <c r="Q58" i="90"/>
  <c r="X60" i="90"/>
  <c r="Q82" i="90"/>
  <c r="X84" i="90"/>
  <c r="AE99" i="90"/>
  <c r="AE103" i="90"/>
  <c r="J105" i="90"/>
  <c r="J109" i="90"/>
  <c r="Q201" i="90"/>
  <c r="Q205" i="90"/>
  <c r="J215" i="90"/>
  <c r="J219" i="90"/>
  <c r="AE233" i="90"/>
  <c r="AE253" i="90"/>
  <c r="J255" i="90"/>
  <c r="J259" i="90"/>
  <c r="Q51" i="90"/>
  <c r="Q55" i="90"/>
  <c r="X57" i="90"/>
  <c r="X61" i="90"/>
  <c r="Q79" i="90"/>
  <c r="X81" i="90"/>
  <c r="X85" i="90"/>
  <c r="AE100" i="90"/>
  <c r="J102" i="90"/>
  <c r="J106" i="90"/>
  <c r="Q112" i="90"/>
  <c r="Q202" i="90"/>
  <c r="J216" i="90"/>
  <c r="Q218" i="90"/>
  <c r="AE230" i="90"/>
  <c r="J232" i="90"/>
  <c r="AE250" i="90"/>
  <c r="J252" i="90"/>
  <c r="AE57" i="89"/>
  <c r="X78" i="89"/>
  <c r="J229" i="89"/>
  <c r="J249" i="89"/>
  <c r="Q215" i="89"/>
  <c r="X54" i="89"/>
  <c r="X75" i="89"/>
  <c r="AE84" i="89"/>
  <c r="J246" i="89"/>
  <c r="Q255" i="89"/>
  <c r="Q258" i="89"/>
  <c r="Z257" i="89"/>
  <c r="X51" i="89"/>
  <c r="AE60" i="89"/>
  <c r="X52" i="89"/>
  <c r="AE54" i="89"/>
  <c r="B57" i="89"/>
  <c r="AE58" i="89"/>
  <c r="J60" i="89"/>
  <c r="B61" i="89"/>
  <c r="X76" i="89"/>
  <c r="AE78" i="89"/>
  <c r="B81" i="89"/>
  <c r="AE82" i="89"/>
  <c r="J84" i="89"/>
  <c r="Q103" i="89"/>
  <c r="AE111" i="89"/>
  <c r="AE205" i="89"/>
  <c r="X219" i="89"/>
  <c r="Q229" i="89"/>
  <c r="Q233" i="89"/>
  <c r="Q249" i="89"/>
  <c r="Q253" i="89"/>
  <c r="X259" i="89"/>
  <c r="AE51" i="89"/>
  <c r="J57" i="89"/>
  <c r="B58" i="89"/>
  <c r="AE75" i="89"/>
  <c r="J81" i="89"/>
  <c r="AE108" i="89"/>
  <c r="AE202" i="89"/>
  <c r="J204" i="89"/>
  <c r="X216" i="89"/>
  <c r="Q230" i="89"/>
  <c r="Q250" i="89"/>
  <c r="X256" i="89"/>
  <c r="B51" i="89"/>
  <c r="AE52" i="89"/>
  <c r="J54" i="89"/>
  <c r="B55" i="89"/>
  <c r="J58" i="89"/>
  <c r="Q60" i="89"/>
  <c r="AE76" i="89"/>
  <c r="J78" i="89"/>
  <c r="J82" i="89"/>
  <c r="AE105" i="89"/>
  <c r="AE109" i="89"/>
  <c r="J111" i="89"/>
  <c r="J201" i="89"/>
  <c r="J205" i="89"/>
  <c r="AE219" i="89"/>
  <c r="X233" i="89"/>
  <c r="Q247" i="89"/>
  <c r="X253" i="89"/>
  <c r="AE259" i="89"/>
  <c r="J51" i="89"/>
  <c r="Q57" i="89"/>
  <c r="J75" i="89"/>
  <c r="AE102" i="89"/>
  <c r="J108" i="89"/>
  <c r="Q204" i="89"/>
  <c r="J218" i="89"/>
  <c r="J258" i="89"/>
  <c r="L53" i="89"/>
  <c r="Q54" i="89"/>
  <c r="Q58" i="89"/>
  <c r="X60" i="89"/>
  <c r="Q82" i="89"/>
  <c r="X84" i="89"/>
  <c r="AE99" i="89"/>
  <c r="AE103" i="89"/>
  <c r="J105" i="89"/>
  <c r="J109" i="89"/>
  <c r="Q201" i="89"/>
  <c r="Q205" i="89"/>
  <c r="J215" i="89"/>
  <c r="J219" i="89"/>
  <c r="AE233" i="89"/>
  <c r="X247" i="89"/>
  <c r="AE253" i="89"/>
  <c r="J255" i="89"/>
  <c r="J259" i="89"/>
  <c r="S100" i="89"/>
  <c r="Q51" i="89"/>
  <c r="X57" i="89"/>
  <c r="X81" i="89"/>
  <c r="AE100" i="89"/>
  <c r="J102" i="89"/>
  <c r="J106" i="89"/>
  <c r="Q112" i="89"/>
  <c r="Q202" i="89"/>
  <c r="J216" i="89"/>
  <c r="Q218" i="89"/>
  <c r="AE230" i="89"/>
  <c r="J232" i="89"/>
  <c r="AE250" i="89"/>
  <c r="J252" i="89"/>
  <c r="Q258" i="88"/>
  <c r="J249" i="88"/>
  <c r="J204" i="88"/>
  <c r="X54" i="88"/>
  <c r="J81" i="88"/>
  <c r="AE60" i="88"/>
  <c r="X111" i="88"/>
  <c r="J229" i="88"/>
  <c r="AE51" i="88"/>
  <c r="Q215" i="88"/>
  <c r="AE108" i="88"/>
  <c r="Q255" i="88"/>
  <c r="J57" i="88"/>
  <c r="X78" i="88"/>
  <c r="AE84" i="88"/>
  <c r="X51" i="88"/>
  <c r="X55" i="88"/>
  <c r="AE57" i="88"/>
  <c r="AE61" i="88"/>
  <c r="X75" i="88"/>
  <c r="X79" i="88"/>
  <c r="AE81" i="88"/>
  <c r="AE85" i="88"/>
  <c r="Q106" i="88"/>
  <c r="X108" i="88"/>
  <c r="X112" i="88"/>
  <c r="X202" i="88"/>
  <c r="Q216" i="88"/>
  <c r="J230" i="88"/>
  <c r="Q232" i="88"/>
  <c r="J246" i="88"/>
  <c r="J250" i="88"/>
  <c r="Q252" i="88"/>
  <c r="Q256" i="88"/>
  <c r="X52" i="88"/>
  <c r="AE54" i="88"/>
  <c r="B57" i="88"/>
  <c r="AE58" i="88"/>
  <c r="J60" i="88"/>
  <c r="X76" i="88"/>
  <c r="AE78" i="88"/>
  <c r="AE82" i="88"/>
  <c r="J84" i="88"/>
  <c r="Q103" i="88"/>
  <c r="X105" i="88"/>
  <c r="X109" i="88"/>
  <c r="AE111" i="88"/>
  <c r="AE205" i="88"/>
  <c r="X219" i="88"/>
  <c r="Q229" i="88"/>
  <c r="Q233" i="88"/>
  <c r="Q249" i="88"/>
  <c r="Q253" i="88"/>
  <c r="X259" i="88"/>
  <c r="AE52" i="88"/>
  <c r="J54" i="88"/>
  <c r="B55" i="88"/>
  <c r="J58" i="88"/>
  <c r="Q60" i="88"/>
  <c r="AE76" i="88"/>
  <c r="J78" i="88"/>
  <c r="J82" i="88"/>
  <c r="X99" i="88"/>
  <c r="X103" i="88"/>
  <c r="AE105" i="88"/>
  <c r="AE109" i="88"/>
  <c r="J111" i="88"/>
  <c r="J201" i="88"/>
  <c r="J205" i="88"/>
  <c r="AE219" i="88"/>
  <c r="X233" i="88"/>
  <c r="Q247" i="88"/>
  <c r="X253" i="88"/>
  <c r="AE259" i="88"/>
  <c r="L248" i="88"/>
  <c r="J51" i="88"/>
  <c r="Q57" i="88"/>
  <c r="J75" i="88"/>
  <c r="X100" i="88"/>
  <c r="AE102" i="88"/>
  <c r="AE106" i="88"/>
  <c r="J108" i="88"/>
  <c r="J112" i="88"/>
  <c r="J202" i="88"/>
  <c r="Q204" i="88"/>
  <c r="AE216" i="88"/>
  <c r="J218" i="88"/>
  <c r="X230" i="88"/>
  <c r="X250" i="88"/>
  <c r="AE256" i="88"/>
  <c r="J258" i="88"/>
  <c r="AG80" i="88"/>
  <c r="Q54" i="88"/>
  <c r="Q58" i="88"/>
  <c r="X60" i="88"/>
  <c r="Q82" i="88"/>
  <c r="X84" i="88"/>
  <c r="AE99" i="88"/>
  <c r="AE103" i="88"/>
  <c r="J105" i="88"/>
  <c r="J109" i="88"/>
  <c r="Q201" i="88"/>
  <c r="Q205" i="88"/>
  <c r="J215" i="88"/>
  <c r="J219" i="88"/>
  <c r="AE233" i="88"/>
  <c r="X247" i="88"/>
  <c r="AE253" i="88"/>
  <c r="J255" i="88"/>
  <c r="J259" i="88"/>
  <c r="Z82" i="88"/>
  <c r="Q51" i="88"/>
  <c r="Q55" i="88"/>
  <c r="X57" i="88"/>
  <c r="X61" i="88"/>
  <c r="Q79" i="88"/>
  <c r="X81" i="88"/>
  <c r="X85" i="88"/>
  <c r="AE100" i="88"/>
  <c r="J102" i="88"/>
  <c r="J106" i="88"/>
  <c r="Q112" i="88"/>
  <c r="Q202" i="88"/>
  <c r="J216" i="88"/>
  <c r="Q218" i="88"/>
  <c r="AE230" i="88"/>
  <c r="J232" i="88"/>
  <c r="AE250" i="88"/>
  <c r="J252" i="88"/>
  <c r="L52" i="87"/>
  <c r="AE57" i="87"/>
  <c r="Q215" i="87"/>
  <c r="AE60" i="87"/>
  <c r="AE81" i="87"/>
  <c r="X75" i="87"/>
  <c r="X111" i="87"/>
  <c r="Q255" i="87"/>
  <c r="Q51" i="87"/>
  <c r="Q54" i="87"/>
  <c r="J99" i="87"/>
  <c r="Q232" i="87"/>
  <c r="J246" i="87"/>
  <c r="J249" i="87"/>
  <c r="X54" i="87"/>
  <c r="L98" i="87"/>
  <c r="J229" i="87"/>
  <c r="Q252" i="87"/>
  <c r="Q258" i="87"/>
  <c r="X51" i="87"/>
  <c r="Z228" i="87"/>
  <c r="AE54" i="87"/>
  <c r="J60" i="87"/>
  <c r="X52" i="87"/>
  <c r="AE58" i="87"/>
  <c r="X76" i="87"/>
  <c r="AE78" i="87"/>
  <c r="B81" i="87"/>
  <c r="AE82" i="87"/>
  <c r="J84" i="87"/>
  <c r="Q103" i="87"/>
  <c r="X105" i="87"/>
  <c r="X109" i="87"/>
  <c r="AE111" i="87"/>
  <c r="AE205" i="87"/>
  <c r="X219" i="87"/>
  <c r="Q229" i="87"/>
  <c r="Q233" i="87"/>
  <c r="Q249" i="87"/>
  <c r="Q253" i="87"/>
  <c r="X259" i="87"/>
  <c r="AE51" i="87"/>
  <c r="B54" i="87"/>
  <c r="AE55" i="87"/>
  <c r="J57" i="87"/>
  <c r="J61" i="87"/>
  <c r="AE75" i="87"/>
  <c r="B78" i="87"/>
  <c r="AE79" i="87"/>
  <c r="J81" i="87"/>
  <c r="J85" i="87"/>
  <c r="Q100" i="87"/>
  <c r="X102" i="87"/>
  <c r="X106" i="87"/>
  <c r="AE108" i="87"/>
  <c r="AE112" i="87"/>
  <c r="AE202" i="87"/>
  <c r="J204" i="87"/>
  <c r="X216" i="87"/>
  <c r="Q230" i="87"/>
  <c r="Q250" i="87"/>
  <c r="X256" i="87"/>
  <c r="B51" i="87"/>
  <c r="AE52" i="87"/>
  <c r="J54" i="87"/>
  <c r="B55" i="87"/>
  <c r="J58" i="87"/>
  <c r="Q60" i="87"/>
  <c r="B75" i="87"/>
  <c r="AE76" i="87"/>
  <c r="J78" i="87"/>
  <c r="J82" i="87"/>
  <c r="X99" i="87"/>
  <c r="X103" i="87"/>
  <c r="AE105" i="87"/>
  <c r="AE109" i="87"/>
  <c r="J111" i="87"/>
  <c r="J201" i="87"/>
  <c r="J205" i="87"/>
  <c r="AE219" i="87"/>
  <c r="X233" i="87"/>
  <c r="Q247" i="87"/>
  <c r="Z251" i="87"/>
  <c r="X253" i="87"/>
  <c r="AE259" i="87"/>
  <c r="J51" i="87"/>
  <c r="B52" i="87"/>
  <c r="J55" i="87"/>
  <c r="Q57" i="87"/>
  <c r="Q61" i="87"/>
  <c r="J75" i="87"/>
  <c r="J79" i="87"/>
  <c r="Q85" i="87"/>
  <c r="X100" i="87"/>
  <c r="AE102" i="87"/>
  <c r="AE106" i="87"/>
  <c r="J108" i="87"/>
  <c r="J112" i="87"/>
  <c r="J202" i="87"/>
  <c r="Q204" i="87"/>
  <c r="AE216" i="87"/>
  <c r="J218" i="87"/>
  <c r="X230" i="87"/>
  <c r="S245" i="87"/>
  <c r="X250" i="87"/>
  <c r="AE256" i="87"/>
  <c r="J258" i="87"/>
  <c r="Q58" i="87"/>
  <c r="Q82" i="87"/>
  <c r="X84" i="87"/>
  <c r="AE99" i="87"/>
  <c r="AE103" i="87"/>
  <c r="J105" i="87"/>
  <c r="J109" i="87"/>
  <c r="Q201" i="87"/>
  <c r="Q205" i="87"/>
  <c r="J215" i="87"/>
  <c r="J219" i="87"/>
  <c r="AE233" i="87"/>
  <c r="X247" i="87"/>
  <c r="AE253" i="87"/>
  <c r="J255" i="87"/>
  <c r="J259" i="87"/>
  <c r="Q55" i="87"/>
  <c r="X57" i="87"/>
  <c r="X61" i="87"/>
  <c r="Q79" i="87"/>
  <c r="X81" i="87"/>
  <c r="X85" i="87"/>
  <c r="AE100" i="87"/>
  <c r="J102" i="87"/>
  <c r="J106" i="87"/>
  <c r="Q112" i="87"/>
  <c r="Q202" i="87"/>
  <c r="J216" i="87"/>
  <c r="Q218" i="87"/>
  <c r="AE230" i="87"/>
  <c r="J232" i="87"/>
  <c r="AE250" i="87"/>
  <c r="J252" i="87"/>
  <c r="Q258" i="86"/>
  <c r="X105" i="86"/>
  <c r="Q249" i="86"/>
  <c r="AG77" i="86"/>
  <c r="AG80" i="86"/>
  <c r="J99" i="86"/>
  <c r="AG83" i="86"/>
  <c r="J229" i="86"/>
  <c r="AG214" i="86"/>
  <c r="AG231" i="86"/>
  <c r="X111" i="86"/>
  <c r="L214" i="86"/>
  <c r="S200" i="86"/>
  <c r="AG203" i="86"/>
  <c r="Q215" i="86"/>
  <c r="Z217" i="86"/>
  <c r="Q229" i="86"/>
  <c r="Q232" i="86"/>
  <c r="J249" i="86"/>
  <c r="Q255" i="86"/>
  <c r="AG228" i="86"/>
  <c r="X108" i="86"/>
  <c r="AE111" i="86"/>
  <c r="AG200" i="86"/>
  <c r="S214" i="86"/>
  <c r="J246" i="86"/>
  <c r="Z200" i="86"/>
  <c r="L231" i="86"/>
  <c r="AG74" i="86"/>
  <c r="B78" i="86"/>
  <c r="Q100" i="86"/>
  <c r="X102" i="86"/>
  <c r="X106" i="86"/>
  <c r="AE108" i="86"/>
  <c r="AE112" i="86"/>
  <c r="AE202" i="86"/>
  <c r="J204" i="86"/>
  <c r="Z214" i="86"/>
  <c r="X216" i="86"/>
  <c r="AG217" i="86"/>
  <c r="L228" i="86"/>
  <c r="Q230" i="86"/>
  <c r="S231" i="86"/>
  <c r="Q250" i="86"/>
  <c r="X256" i="86"/>
  <c r="Z203" i="86"/>
  <c r="S217" i="86"/>
  <c r="B51" i="86"/>
  <c r="B55" i="86"/>
  <c r="B75" i="86"/>
  <c r="X99" i="86"/>
  <c r="X103" i="86"/>
  <c r="AE105" i="86"/>
  <c r="AE109" i="86"/>
  <c r="J111" i="86"/>
  <c r="J201" i="86"/>
  <c r="J205" i="86"/>
  <c r="AE219" i="86"/>
  <c r="S228" i="86"/>
  <c r="Z231" i="86"/>
  <c r="X233" i="86"/>
  <c r="Q247" i="86"/>
  <c r="X253" i="86"/>
  <c r="AE259" i="86"/>
  <c r="B52" i="86"/>
  <c r="X100" i="86"/>
  <c r="AE102" i="86"/>
  <c r="AE106" i="86"/>
  <c r="J108" i="86"/>
  <c r="J112" i="86"/>
  <c r="J202" i="86"/>
  <c r="Q204" i="86"/>
  <c r="AE216" i="86"/>
  <c r="J218" i="86"/>
  <c r="Z228" i="86"/>
  <c r="X230" i="86"/>
  <c r="X250" i="86"/>
  <c r="AE256" i="86"/>
  <c r="J258" i="86"/>
  <c r="AE99" i="86"/>
  <c r="AE103" i="86"/>
  <c r="J105" i="86"/>
  <c r="J109" i="86"/>
  <c r="Q201" i="86"/>
  <c r="L203" i="86"/>
  <c r="Q205" i="86"/>
  <c r="J215" i="86"/>
  <c r="J219" i="86"/>
  <c r="AE233" i="86"/>
  <c r="X247" i="86"/>
  <c r="AE253" i="86"/>
  <c r="J255" i="86"/>
  <c r="J259" i="86"/>
  <c r="AE100" i="86"/>
  <c r="J102" i="86"/>
  <c r="J106" i="86"/>
  <c r="Q112" i="86"/>
  <c r="L200" i="86"/>
  <c r="Q202" i="86"/>
  <c r="J216" i="86"/>
  <c r="Q218" i="86"/>
  <c r="AE230" i="86"/>
  <c r="J232" i="86"/>
  <c r="AE250" i="86"/>
  <c r="J252" i="86"/>
  <c r="Z101" i="85"/>
  <c r="AE84" i="85"/>
  <c r="X102" i="85"/>
  <c r="X108" i="85"/>
  <c r="J57" i="85"/>
  <c r="AE60" i="85"/>
  <c r="AE75" i="85"/>
  <c r="X78" i="85"/>
  <c r="J99" i="85"/>
  <c r="J229" i="85"/>
  <c r="Q232" i="85"/>
  <c r="X51" i="85"/>
  <c r="AE57" i="85"/>
  <c r="J204" i="85"/>
  <c r="Q252" i="85"/>
  <c r="AE51" i="85"/>
  <c r="X54" i="85"/>
  <c r="J249" i="85"/>
  <c r="Q258" i="85"/>
  <c r="X111" i="85"/>
  <c r="Q255" i="85"/>
  <c r="Z74" i="85"/>
  <c r="J81" i="85"/>
  <c r="Q215" i="85"/>
  <c r="Q256" i="85"/>
  <c r="X52" i="85"/>
  <c r="AE54" i="85"/>
  <c r="B57" i="85"/>
  <c r="AE58" i="85"/>
  <c r="J60" i="85"/>
  <c r="X76" i="85"/>
  <c r="AE78" i="85"/>
  <c r="AE82" i="85"/>
  <c r="J84" i="85"/>
  <c r="Q103" i="85"/>
  <c r="X105" i="85"/>
  <c r="X109" i="85"/>
  <c r="AE111" i="85"/>
  <c r="AE205" i="85"/>
  <c r="X219" i="85"/>
  <c r="Q229" i="85"/>
  <c r="Q233" i="85"/>
  <c r="Q249" i="85"/>
  <c r="Q253" i="85"/>
  <c r="X259" i="85"/>
  <c r="B51" i="85"/>
  <c r="AE52" i="85"/>
  <c r="J54" i="85"/>
  <c r="B55" i="85"/>
  <c r="J58" i="85"/>
  <c r="Q60" i="85"/>
  <c r="B75" i="85"/>
  <c r="AE76" i="85"/>
  <c r="J78" i="85"/>
  <c r="J82" i="85"/>
  <c r="X99" i="85"/>
  <c r="X103" i="85"/>
  <c r="AE105" i="85"/>
  <c r="AE109" i="85"/>
  <c r="J111" i="85"/>
  <c r="J201" i="85"/>
  <c r="J205" i="85"/>
  <c r="AE219" i="85"/>
  <c r="X233" i="85"/>
  <c r="Q247" i="85"/>
  <c r="X253" i="85"/>
  <c r="AE259" i="85"/>
  <c r="J51" i="85"/>
  <c r="J55" i="85"/>
  <c r="Q57" i="85"/>
  <c r="Q61" i="85"/>
  <c r="J75" i="85"/>
  <c r="J79" i="85"/>
  <c r="Q85" i="85"/>
  <c r="X100" i="85"/>
  <c r="AE102" i="85"/>
  <c r="AE106" i="85"/>
  <c r="J108" i="85"/>
  <c r="J112" i="85"/>
  <c r="J202" i="85"/>
  <c r="Q204" i="85"/>
  <c r="AE216" i="85"/>
  <c r="J218" i="85"/>
  <c r="X230" i="85"/>
  <c r="X250" i="85"/>
  <c r="AE256" i="85"/>
  <c r="J258" i="85"/>
  <c r="Q54" i="85"/>
  <c r="Q58" i="85"/>
  <c r="X60" i="85"/>
  <c r="Q82" i="85"/>
  <c r="X84" i="85"/>
  <c r="AE99" i="85"/>
  <c r="AE103" i="85"/>
  <c r="J105" i="85"/>
  <c r="J109" i="85"/>
  <c r="Q201" i="85"/>
  <c r="Q205" i="85"/>
  <c r="J215" i="85"/>
  <c r="J219" i="85"/>
  <c r="AE233" i="85"/>
  <c r="X247" i="85"/>
  <c r="AE253" i="85"/>
  <c r="J255" i="85"/>
  <c r="J259" i="85"/>
  <c r="Z205" i="85"/>
  <c r="Q51" i="85"/>
  <c r="Q55" i="85"/>
  <c r="X57" i="85"/>
  <c r="X61" i="85"/>
  <c r="Q79" i="85"/>
  <c r="X81" i="85"/>
  <c r="X85" i="85"/>
  <c r="AE100" i="85"/>
  <c r="J102" i="85"/>
  <c r="J106" i="85"/>
  <c r="Q112" i="85"/>
  <c r="Q202" i="85"/>
  <c r="J216" i="85"/>
  <c r="Q218" i="85"/>
  <c r="AE230" i="85"/>
  <c r="J232" i="85"/>
  <c r="AE250" i="85"/>
  <c r="J252" i="85"/>
  <c r="Q258" i="84"/>
  <c r="X54" i="84"/>
  <c r="J60" i="84"/>
  <c r="X105" i="84"/>
  <c r="X108" i="84"/>
  <c r="J229" i="84"/>
  <c r="Q232" i="84"/>
  <c r="Z52" i="84"/>
  <c r="AE54" i="84"/>
  <c r="Q60" i="84"/>
  <c r="L74" i="84"/>
  <c r="X111" i="84"/>
  <c r="Q229" i="84"/>
  <c r="J246" i="84"/>
  <c r="L248" i="84"/>
  <c r="AE51" i="84"/>
  <c r="S53" i="84"/>
  <c r="AE60" i="84"/>
  <c r="AE78" i="84"/>
  <c r="Q252" i="84"/>
  <c r="J57" i="84"/>
  <c r="AE81" i="84"/>
  <c r="J84" i="84"/>
  <c r="AE111" i="84"/>
  <c r="J249" i="84"/>
  <c r="Q255" i="84"/>
  <c r="L228" i="84"/>
  <c r="J54" i="84"/>
  <c r="X75" i="84"/>
  <c r="AE84" i="84"/>
  <c r="Q249" i="84"/>
  <c r="AE57" i="84"/>
  <c r="Z77" i="84"/>
  <c r="S256" i="84"/>
  <c r="AE75" i="84"/>
  <c r="B78" i="84"/>
  <c r="AE79" i="84"/>
  <c r="J81" i="84"/>
  <c r="J85" i="84"/>
  <c r="Q100" i="84"/>
  <c r="X102" i="84"/>
  <c r="X106" i="84"/>
  <c r="AE108" i="84"/>
  <c r="AE112" i="84"/>
  <c r="AE202" i="84"/>
  <c r="J204" i="84"/>
  <c r="X216" i="84"/>
  <c r="Q230" i="84"/>
  <c r="Q250" i="84"/>
  <c r="X256" i="84"/>
  <c r="AE76" i="84"/>
  <c r="J78" i="84"/>
  <c r="J82" i="84"/>
  <c r="X99" i="84"/>
  <c r="X103" i="84"/>
  <c r="AE105" i="84"/>
  <c r="AE109" i="84"/>
  <c r="J111" i="84"/>
  <c r="J201" i="84"/>
  <c r="J205" i="84"/>
  <c r="AE219" i="84"/>
  <c r="X233" i="84"/>
  <c r="Q247" i="84"/>
  <c r="X253" i="84"/>
  <c r="AE259" i="84"/>
  <c r="J51" i="84"/>
  <c r="B52" i="84"/>
  <c r="J55" i="84"/>
  <c r="Q57" i="84"/>
  <c r="Q61" i="84"/>
  <c r="J75" i="84"/>
  <c r="J79" i="84"/>
  <c r="Q85" i="84"/>
  <c r="X100" i="84"/>
  <c r="AE102" i="84"/>
  <c r="AE106" i="84"/>
  <c r="J108" i="84"/>
  <c r="J112" i="84"/>
  <c r="J202" i="84"/>
  <c r="Q204" i="84"/>
  <c r="AE216" i="84"/>
  <c r="J218" i="84"/>
  <c r="X230" i="84"/>
  <c r="X250" i="84"/>
  <c r="AE256" i="84"/>
  <c r="J258" i="84"/>
  <c r="Q54" i="84"/>
  <c r="Q58" i="84"/>
  <c r="X60" i="84"/>
  <c r="Q82" i="84"/>
  <c r="X84" i="84"/>
  <c r="AE99" i="84"/>
  <c r="AE103" i="84"/>
  <c r="J105" i="84"/>
  <c r="J109" i="84"/>
  <c r="Q201" i="84"/>
  <c r="Q205" i="84"/>
  <c r="J215" i="84"/>
  <c r="J219" i="84"/>
  <c r="AE233" i="84"/>
  <c r="X247" i="84"/>
  <c r="AE253" i="84"/>
  <c r="J255" i="84"/>
  <c r="J259" i="84"/>
  <c r="Q51" i="84"/>
  <c r="Q55" i="84"/>
  <c r="X57" i="84"/>
  <c r="X61" i="84"/>
  <c r="Q79" i="84"/>
  <c r="X81" i="84"/>
  <c r="X85" i="84"/>
  <c r="AE100" i="84"/>
  <c r="J102" i="84"/>
  <c r="J106" i="84"/>
  <c r="Q112" i="84"/>
  <c r="Q202" i="84"/>
  <c r="J216" i="84"/>
  <c r="Q218" i="84"/>
  <c r="AE230" i="84"/>
  <c r="J232" i="84"/>
  <c r="AE250" i="84"/>
  <c r="J252" i="84"/>
  <c r="AG248" i="83"/>
  <c r="L110" i="83"/>
  <c r="L257" i="83"/>
  <c r="S107" i="83"/>
  <c r="Z110" i="83"/>
  <c r="B54" i="83"/>
  <c r="AE55" i="83"/>
  <c r="J61" i="83"/>
  <c r="AE75" i="83"/>
  <c r="B78" i="83"/>
  <c r="AE79" i="83"/>
  <c r="J81" i="83"/>
  <c r="J85" i="83"/>
  <c r="Q100" i="83"/>
  <c r="S101" i="83"/>
  <c r="X102" i="83"/>
  <c r="Z104" i="83"/>
  <c r="X106" i="83"/>
  <c r="AG107" i="83"/>
  <c r="AE108" i="83"/>
  <c r="AE112" i="83"/>
  <c r="AE202" i="83"/>
  <c r="J204" i="83"/>
  <c r="X216" i="83"/>
  <c r="Q230" i="83"/>
  <c r="S231" i="83"/>
  <c r="L248" i="83"/>
  <c r="Q250" i="83"/>
  <c r="S251" i="83"/>
  <c r="Z254" i="83"/>
  <c r="X256" i="83"/>
  <c r="AG257" i="83"/>
  <c r="L101" i="83"/>
  <c r="AG110" i="83"/>
  <c r="B51" i="83"/>
  <c r="AE52" i="83"/>
  <c r="J54" i="83"/>
  <c r="B55" i="83"/>
  <c r="J58" i="83"/>
  <c r="Q60" i="83"/>
  <c r="B75" i="83"/>
  <c r="AE76" i="83"/>
  <c r="J78" i="83"/>
  <c r="J82" i="83"/>
  <c r="S98" i="83"/>
  <c r="X99" i="83"/>
  <c r="Z101" i="83"/>
  <c r="X103" i="83"/>
  <c r="AG104" i="83"/>
  <c r="AE105" i="83"/>
  <c r="AE109" i="83"/>
  <c r="J111" i="83"/>
  <c r="J201" i="83"/>
  <c r="J205" i="83"/>
  <c r="AE219" i="83"/>
  <c r="X233" i="83"/>
  <c r="Q247" i="83"/>
  <c r="S248" i="83"/>
  <c r="Z251" i="83"/>
  <c r="X253" i="83"/>
  <c r="AG254" i="83"/>
  <c r="AE259" i="83"/>
  <c r="L107" i="83"/>
  <c r="S110" i="83"/>
  <c r="S257" i="83"/>
  <c r="S104" i="83"/>
  <c r="S254" i="83"/>
  <c r="J51" i="83"/>
  <c r="B52" i="83"/>
  <c r="J55" i="83"/>
  <c r="Q57" i="83"/>
  <c r="Q61" i="83"/>
  <c r="J75" i="83"/>
  <c r="J79" i="83"/>
  <c r="Q85" i="83"/>
  <c r="Z98" i="83"/>
  <c r="X100" i="83"/>
  <c r="AG101" i="83"/>
  <c r="AE102" i="83"/>
  <c r="AE106" i="83"/>
  <c r="J108" i="83"/>
  <c r="J112" i="83"/>
  <c r="J202" i="83"/>
  <c r="Q204" i="83"/>
  <c r="AE216" i="83"/>
  <c r="J218" i="83"/>
  <c r="X230" i="83"/>
  <c r="S245" i="83"/>
  <c r="Z248" i="83"/>
  <c r="X250" i="83"/>
  <c r="AE256" i="83"/>
  <c r="J258" i="83"/>
  <c r="L104" i="83"/>
  <c r="Q58" i="83"/>
  <c r="Q82" i="83"/>
  <c r="X84" i="83"/>
  <c r="AG98" i="83"/>
  <c r="AE99" i="83"/>
  <c r="AE103" i="83"/>
  <c r="J105" i="83"/>
  <c r="J109" i="83"/>
  <c r="Q201" i="83"/>
  <c r="Q205" i="83"/>
  <c r="J215" i="83"/>
  <c r="J219" i="83"/>
  <c r="AE233" i="83"/>
  <c r="Z245" i="83"/>
  <c r="X247" i="83"/>
  <c r="AE253" i="83"/>
  <c r="J255" i="83"/>
  <c r="J259" i="83"/>
  <c r="L254" i="83"/>
  <c r="AG205" i="83"/>
  <c r="Q51" i="83"/>
  <c r="Q55" i="83"/>
  <c r="X57" i="83"/>
  <c r="X61" i="83"/>
  <c r="Q79" i="83"/>
  <c r="X81" i="83"/>
  <c r="X85" i="83"/>
  <c r="AE100" i="83"/>
  <c r="J102" i="83"/>
  <c r="J106" i="83"/>
  <c r="Q112" i="83"/>
  <c r="Q202" i="83"/>
  <c r="J216" i="83"/>
  <c r="Q218" i="83"/>
  <c r="AE230" i="83"/>
  <c r="J232" i="83"/>
  <c r="AE250" i="83"/>
  <c r="J252" i="83"/>
  <c r="J99" i="82"/>
  <c r="X111" i="82"/>
  <c r="Q258" i="82"/>
  <c r="J60" i="82"/>
  <c r="AE81" i="82"/>
  <c r="J249" i="82"/>
  <c r="Q255" i="82"/>
  <c r="Z248" i="82"/>
  <c r="AE57" i="82"/>
  <c r="AE60" i="82"/>
  <c r="AE111" i="82"/>
  <c r="X54" i="82"/>
  <c r="X108" i="82"/>
  <c r="J229" i="82"/>
  <c r="J246" i="82"/>
  <c r="X51" i="82"/>
  <c r="AE54" i="82"/>
  <c r="AE205" i="82"/>
  <c r="X219" i="82"/>
  <c r="Q229" i="82"/>
  <c r="Q233" i="82"/>
  <c r="Q249" i="82"/>
  <c r="Q253" i="82"/>
  <c r="X259" i="82"/>
  <c r="AE51" i="82"/>
  <c r="J57" i="82"/>
  <c r="AE75" i="82"/>
  <c r="B78" i="82"/>
  <c r="AE79" i="82"/>
  <c r="J81" i="82"/>
  <c r="J85" i="82"/>
  <c r="Q100" i="82"/>
  <c r="X102" i="82"/>
  <c r="X106" i="82"/>
  <c r="AE108" i="82"/>
  <c r="AE112" i="82"/>
  <c r="AE202" i="82"/>
  <c r="J204" i="82"/>
  <c r="X216" i="82"/>
  <c r="Q230" i="82"/>
  <c r="Q250" i="82"/>
  <c r="X256" i="82"/>
  <c r="J54" i="82"/>
  <c r="Q60" i="82"/>
  <c r="B75" i="82"/>
  <c r="AE76" i="82"/>
  <c r="J78" i="82"/>
  <c r="J82" i="82"/>
  <c r="X99" i="82"/>
  <c r="X103" i="82"/>
  <c r="AE105" i="82"/>
  <c r="AE109" i="82"/>
  <c r="J111" i="82"/>
  <c r="J201" i="82"/>
  <c r="J205" i="82"/>
  <c r="AE219" i="82"/>
  <c r="X233" i="82"/>
  <c r="Q247" i="82"/>
  <c r="X253" i="82"/>
  <c r="AE259" i="82"/>
  <c r="J51" i="82"/>
  <c r="B52" i="82"/>
  <c r="J55" i="82"/>
  <c r="Q57" i="82"/>
  <c r="Q61" i="82"/>
  <c r="J75" i="82"/>
  <c r="J79" i="82"/>
  <c r="Q85" i="82"/>
  <c r="X100" i="82"/>
  <c r="AE102" i="82"/>
  <c r="AE106" i="82"/>
  <c r="J108" i="82"/>
  <c r="J112" i="82"/>
  <c r="J202" i="82"/>
  <c r="Q204" i="82"/>
  <c r="AE216" i="82"/>
  <c r="J218" i="82"/>
  <c r="X230" i="82"/>
  <c r="X250" i="82"/>
  <c r="AE256" i="82"/>
  <c r="J258" i="82"/>
  <c r="Z53" i="82"/>
  <c r="Q54" i="82"/>
  <c r="Q58" i="82"/>
  <c r="X60" i="82"/>
  <c r="Q82" i="82"/>
  <c r="X84" i="82"/>
  <c r="AE99" i="82"/>
  <c r="AE103" i="82"/>
  <c r="J105" i="82"/>
  <c r="J109" i="82"/>
  <c r="Q201" i="82"/>
  <c r="Q205" i="82"/>
  <c r="J215" i="82"/>
  <c r="J219" i="82"/>
  <c r="AE233" i="82"/>
  <c r="X247" i="82"/>
  <c r="AE253" i="82"/>
  <c r="J255" i="82"/>
  <c r="J259" i="82"/>
  <c r="Z250" i="82"/>
  <c r="Q51" i="82"/>
  <c r="Q55" i="82"/>
  <c r="X57" i="82"/>
  <c r="X61" i="82"/>
  <c r="Q79" i="82"/>
  <c r="X81" i="82"/>
  <c r="X85" i="82"/>
  <c r="AE100" i="82"/>
  <c r="J102" i="82"/>
  <c r="J106" i="82"/>
  <c r="Q112" i="82"/>
  <c r="Q202" i="82"/>
  <c r="J216" i="82"/>
  <c r="Q218" i="82"/>
  <c r="AE230" i="82"/>
  <c r="J232" i="82"/>
  <c r="AE250" i="82"/>
  <c r="J252" i="82"/>
  <c r="Q232" i="81"/>
  <c r="AE78" i="81"/>
  <c r="J84" i="81"/>
  <c r="Q258" i="81"/>
  <c r="X105" i="81"/>
  <c r="J246" i="81"/>
  <c r="AG98" i="81"/>
  <c r="X75" i="81"/>
  <c r="AE81" i="81"/>
  <c r="Q252" i="81"/>
  <c r="X54" i="81"/>
  <c r="AE60" i="81"/>
  <c r="Q76" i="81"/>
  <c r="X78" i="81"/>
  <c r="X82" i="81"/>
  <c r="AE84" i="81"/>
  <c r="J99" i="81"/>
  <c r="J103" i="81"/>
  <c r="Q109" i="81"/>
  <c r="X111" i="81"/>
  <c r="X205" i="81"/>
  <c r="Q215" i="81"/>
  <c r="Q219" i="81"/>
  <c r="J229" i="81"/>
  <c r="J233" i="81"/>
  <c r="AE247" i="81"/>
  <c r="J249" i="81"/>
  <c r="J253" i="81"/>
  <c r="Q255" i="81"/>
  <c r="Q259" i="81"/>
  <c r="AE205" i="81"/>
  <c r="X219" i="81"/>
  <c r="Q229" i="81"/>
  <c r="Q233" i="81"/>
  <c r="Q249" i="81"/>
  <c r="Q253" i="81"/>
  <c r="X259" i="81"/>
  <c r="AE51" i="81"/>
  <c r="J57" i="81"/>
  <c r="B58" i="81"/>
  <c r="AE75" i="81"/>
  <c r="B78" i="81"/>
  <c r="AE79" i="81"/>
  <c r="J81" i="81"/>
  <c r="J85" i="81"/>
  <c r="Q100" i="81"/>
  <c r="X102" i="81"/>
  <c r="X106" i="81"/>
  <c r="AE108" i="81"/>
  <c r="AE112" i="81"/>
  <c r="AE202" i="81"/>
  <c r="J204" i="81"/>
  <c r="X216" i="81"/>
  <c r="Q230" i="81"/>
  <c r="Q250" i="81"/>
  <c r="X256" i="81"/>
  <c r="J54" i="81"/>
  <c r="Q60" i="81"/>
  <c r="B75" i="81"/>
  <c r="AE76" i="81"/>
  <c r="J78" i="81"/>
  <c r="J82" i="81"/>
  <c r="X99" i="81"/>
  <c r="X103" i="81"/>
  <c r="AE105" i="81"/>
  <c r="AE109" i="81"/>
  <c r="J111" i="81"/>
  <c r="J201" i="81"/>
  <c r="J205" i="81"/>
  <c r="AE219" i="81"/>
  <c r="X233" i="81"/>
  <c r="Q247" i="81"/>
  <c r="X253" i="81"/>
  <c r="AE259" i="81"/>
  <c r="J51" i="81"/>
  <c r="Q57" i="81"/>
  <c r="J75" i="81"/>
  <c r="J79" i="81"/>
  <c r="Q85" i="81"/>
  <c r="X100" i="81"/>
  <c r="AE102" i="81"/>
  <c r="AE106" i="81"/>
  <c r="J108" i="81"/>
  <c r="J112" i="81"/>
  <c r="J202" i="81"/>
  <c r="Q204" i="81"/>
  <c r="AE216" i="81"/>
  <c r="J218" i="81"/>
  <c r="X230" i="81"/>
  <c r="X250" i="81"/>
  <c r="AE256" i="81"/>
  <c r="J258" i="81"/>
  <c r="L203" i="81"/>
  <c r="Q54" i="81"/>
  <c r="Q58" i="81"/>
  <c r="X60" i="81"/>
  <c r="Q82" i="81"/>
  <c r="X84" i="81"/>
  <c r="AE99" i="81"/>
  <c r="AE103" i="81"/>
  <c r="J105" i="81"/>
  <c r="J109" i="81"/>
  <c r="Q201" i="81"/>
  <c r="Q205" i="81"/>
  <c r="J215" i="81"/>
  <c r="J219" i="81"/>
  <c r="AE233" i="81"/>
  <c r="X247" i="81"/>
  <c r="AE253" i="81"/>
  <c r="J255" i="81"/>
  <c r="J259" i="81"/>
  <c r="Q51" i="81"/>
  <c r="X57" i="81"/>
  <c r="Q79" i="81"/>
  <c r="X81" i="81"/>
  <c r="X85" i="81"/>
  <c r="AE100" i="81"/>
  <c r="J102" i="81"/>
  <c r="J106" i="81"/>
  <c r="Q112" i="81"/>
  <c r="Q202" i="81"/>
  <c r="J216" i="81"/>
  <c r="Q218" i="81"/>
  <c r="AE230" i="81"/>
  <c r="J232" i="81"/>
  <c r="AE250" i="81"/>
  <c r="J252" i="81"/>
  <c r="S104" i="80"/>
  <c r="Q52" i="80"/>
  <c r="X54" i="80"/>
  <c r="X58" i="80"/>
  <c r="AE60" i="80"/>
  <c r="Q76" i="80"/>
  <c r="X78" i="80"/>
  <c r="X82" i="80"/>
  <c r="AE84" i="80"/>
  <c r="J99" i="80"/>
  <c r="AG100" i="80"/>
  <c r="J103" i="80"/>
  <c r="Q109" i="80"/>
  <c r="X111" i="80"/>
  <c r="X205" i="80"/>
  <c r="Q215" i="80"/>
  <c r="L216" i="80"/>
  <c r="Q219" i="80"/>
  <c r="J229" i="80"/>
  <c r="J233" i="80"/>
  <c r="AE247" i="80"/>
  <c r="J249" i="80"/>
  <c r="J253" i="80"/>
  <c r="Q255" i="80"/>
  <c r="Q259" i="80"/>
  <c r="AE51" i="80"/>
  <c r="B54" i="80"/>
  <c r="AE55" i="80"/>
  <c r="J57" i="80"/>
  <c r="B58" i="80"/>
  <c r="J61" i="80"/>
  <c r="AE75" i="80"/>
  <c r="B78" i="80"/>
  <c r="AE79" i="80"/>
  <c r="J81" i="80"/>
  <c r="J85" i="80"/>
  <c r="L98" i="80"/>
  <c r="Q100" i="80"/>
  <c r="X102" i="80"/>
  <c r="X106" i="80"/>
  <c r="AE108" i="80"/>
  <c r="AE112" i="80"/>
  <c r="AE202" i="80"/>
  <c r="J204" i="80"/>
  <c r="X216" i="80"/>
  <c r="Q230" i="80"/>
  <c r="Q250" i="80"/>
  <c r="Z254" i="80"/>
  <c r="X256" i="80"/>
  <c r="B51" i="80"/>
  <c r="AE52" i="80"/>
  <c r="J54" i="80"/>
  <c r="B55" i="80"/>
  <c r="J58" i="80"/>
  <c r="Q60" i="80"/>
  <c r="B75" i="80"/>
  <c r="AE76" i="80"/>
  <c r="J78" i="80"/>
  <c r="J82" i="80"/>
  <c r="X99" i="80"/>
  <c r="X103" i="80"/>
  <c r="AG104" i="80"/>
  <c r="AE105" i="80"/>
  <c r="AE109" i="80"/>
  <c r="J111" i="80"/>
  <c r="J201" i="80"/>
  <c r="J205" i="80"/>
  <c r="AE219" i="80"/>
  <c r="X233" i="80"/>
  <c r="Q247" i="80"/>
  <c r="X253" i="80"/>
  <c r="AE259" i="80"/>
  <c r="J51" i="80"/>
  <c r="B52" i="80"/>
  <c r="J55" i="80"/>
  <c r="Q57" i="80"/>
  <c r="Q61" i="80"/>
  <c r="J75" i="80"/>
  <c r="J79" i="80"/>
  <c r="Q85" i="80"/>
  <c r="X100" i="80"/>
  <c r="AG101" i="80"/>
  <c r="AE102" i="80"/>
  <c r="AE106" i="80"/>
  <c r="J108" i="80"/>
  <c r="J112" i="80"/>
  <c r="J202" i="80"/>
  <c r="Q204" i="80"/>
  <c r="AE216" i="80"/>
  <c r="J218" i="80"/>
  <c r="X230" i="80"/>
  <c r="X250" i="80"/>
  <c r="AE256" i="80"/>
  <c r="J258" i="80"/>
  <c r="L77" i="80"/>
  <c r="Q54" i="80"/>
  <c r="Q58" i="80"/>
  <c r="X60" i="80"/>
  <c r="Q82" i="80"/>
  <c r="X84" i="80"/>
  <c r="AE99" i="80"/>
  <c r="AE103" i="80"/>
  <c r="J105" i="80"/>
  <c r="J109" i="80"/>
  <c r="Q201" i="80"/>
  <c r="Q205" i="80"/>
  <c r="J215" i="80"/>
  <c r="J219" i="80"/>
  <c r="AE233" i="80"/>
  <c r="X247" i="80"/>
  <c r="AE253" i="80"/>
  <c r="J255" i="80"/>
  <c r="J259" i="80"/>
  <c r="Q51" i="80"/>
  <c r="Q55" i="80"/>
  <c r="X57" i="80"/>
  <c r="X61" i="80"/>
  <c r="Q79" i="80"/>
  <c r="X81" i="80"/>
  <c r="X85" i="80"/>
  <c r="AE100" i="80"/>
  <c r="J102" i="80"/>
  <c r="J106" i="80"/>
  <c r="Q112" i="80"/>
  <c r="Q202" i="80"/>
  <c r="J216" i="80"/>
  <c r="Q218" i="80"/>
  <c r="AE230" i="80"/>
  <c r="J232" i="80"/>
  <c r="AG233" i="80"/>
  <c r="AE250" i="80"/>
  <c r="J252" i="80"/>
  <c r="S80" i="79"/>
  <c r="S107" i="79"/>
  <c r="S106" i="79"/>
  <c r="Q252" i="79"/>
  <c r="L107" i="79"/>
  <c r="L248" i="79"/>
  <c r="Q54" i="79"/>
  <c r="X81" i="79"/>
  <c r="J102" i="79"/>
  <c r="X108" i="79"/>
  <c r="J246" i="79"/>
  <c r="L104" i="79"/>
  <c r="AE81" i="79"/>
  <c r="L101" i="79"/>
  <c r="Q232" i="79"/>
  <c r="L245" i="79"/>
  <c r="AG248" i="79"/>
  <c r="S257" i="79"/>
  <c r="Q51" i="79"/>
  <c r="X54" i="79"/>
  <c r="X57" i="79"/>
  <c r="X60" i="79"/>
  <c r="L98" i="79"/>
  <c r="AG104" i="79"/>
  <c r="L254" i="79"/>
  <c r="L257" i="79"/>
  <c r="Q258" i="79"/>
  <c r="X51" i="79"/>
  <c r="AE57" i="79"/>
  <c r="X75" i="79"/>
  <c r="AG101" i="79"/>
  <c r="AG98" i="79"/>
  <c r="L251" i="79"/>
  <c r="Q52" i="79"/>
  <c r="X58" i="79"/>
  <c r="AE60" i="79"/>
  <c r="Q76" i="79"/>
  <c r="X78" i="79"/>
  <c r="X82" i="79"/>
  <c r="AE84" i="79"/>
  <c r="J99" i="79"/>
  <c r="J103" i="79"/>
  <c r="Q109" i="79"/>
  <c r="S110" i="79"/>
  <c r="X111" i="79"/>
  <c r="X205" i="79"/>
  <c r="Q215" i="79"/>
  <c r="Q219" i="79"/>
  <c r="J229" i="79"/>
  <c r="J233" i="79"/>
  <c r="AE247" i="79"/>
  <c r="J249" i="79"/>
  <c r="J253" i="79"/>
  <c r="Q255" i="79"/>
  <c r="Q259" i="79"/>
  <c r="Z110" i="79"/>
  <c r="X52" i="79"/>
  <c r="AE54" i="79"/>
  <c r="B57" i="79"/>
  <c r="AE58" i="79"/>
  <c r="J60" i="79"/>
  <c r="X76" i="79"/>
  <c r="AE78" i="79"/>
  <c r="B81" i="79"/>
  <c r="AE82" i="79"/>
  <c r="J84" i="79"/>
  <c r="Q103" i="79"/>
  <c r="S104" i="79"/>
  <c r="X105" i="79"/>
  <c r="Z107" i="79"/>
  <c r="X109" i="79"/>
  <c r="AG110" i="79"/>
  <c r="AE111" i="79"/>
  <c r="AE205" i="79"/>
  <c r="X219" i="79"/>
  <c r="Q229" i="79"/>
  <c r="Q233" i="79"/>
  <c r="Q249" i="79"/>
  <c r="Q253" i="79"/>
  <c r="S254" i="79"/>
  <c r="Z257" i="79"/>
  <c r="X259" i="79"/>
  <c r="AE51" i="79"/>
  <c r="B54" i="79"/>
  <c r="AE55" i="79"/>
  <c r="J57" i="79"/>
  <c r="J61" i="79"/>
  <c r="AE75" i="79"/>
  <c r="B78" i="79"/>
  <c r="AE79" i="79"/>
  <c r="J81" i="79"/>
  <c r="J85" i="79"/>
  <c r="Q100" i="79"/>
  <c r="S101" i="79"/>
  <c r="X102" i="79"/>
  <c r="Z104" i="79"/>
  <c r="X106" i="79"/>
  <c r="AG107" i="79"/>
  <c r="AE108" i="79"/>
  <c r="AE112" i="79"/>
  <c r="AE202" i="79"/>
  <c r="J204" i="79"/>
  <c r="X216" i="79"/>
  <c r="Q230" i="79"/>
  <c r="L247" i="79"/>
  <c r="Q250" i="79"/>
  <c r="S251" i="79"/>
  <c r="Z254" i="79"/>
  <c r="X256" i="79"/>
  <c r="AG257" i="79"/>
  <c r="B51" i="79"/>
  <c r="AE52" i="79"/>
  <c r="J54" i="79"/>
  <c r="B55" i="79"/>
  <c r="J58" i="79"/>
  <c r="Q60" i="79"/>
  <c r="B75" i="79"/>
  <c r="AE76" i="79"/>
  <c r="J78" i="79"/>
  <c r="J82" i="79"/>
  <c r="L85" i="79"/>
  <c r="S98" i="79"/>
  <c r="X99" i="79"/>
  <c r="Z101" i="79"/>
  <c r="X103" i="79"/>
  <c r="AE105" i="79"/>
  <c r="AE109" i="79"/>
  <c r="J111" i="79"/>
  <c r="J201" i="79"/>
  <c r="J205" i="79"/>
  <c r="AE219" i="79"/>
  <c r="X233" i="79"/>
  <c r="Q247" i="79"/>
  <c r="S248" i="79"/>
  <c r="Z251" i="79"/>
  <c r="X253" i="79"/>
  <c r="AG254" i="79"/>
  <c r="AE259" i="79"/>
  <c r="J51" i="79"/>
  <c r="B52" i="79"/>
  <c r="J55" i="79"/>
  <c r="Q57" i="79"/>
  <c r="Q61" i="79"/>
  <c r="J75" i="79"/>
  <c r="J79" i="79"/>
  <c r="Q85" i="79"/>
  <c r="Z98" i="79"/>
  <c r="X100" i="79"/>
  <c r="AE102" i="79"/>
  <c r="AE106" i="79"/>
  <c r="J108" i="79"/>
  <c r="J112" i="79"/>
  <c r="J202" i="79"/>
  <c r="Q204" i="79"/>
  <c r="AE216" i="79"/>
  <c r="J218" i="79"/>
  <c r="X230" i="79"/>
  <c r="S245" i="79"/>
  <c r="Z248" i="79"/>
  <c r="X250" i="79"/>
  <c r="AG251" i="79"/>
  <c r="Z253" i="79"/>
  <c r="AE256" i="79"/>
  <c r="J258" i="79"/>
  <c r="Q58" i="79"/>
  <c r="Q82" i="79"/>
  <c r="X84" i="79"/>
  <c r="AE99" i="79"/>
  <c r="Z100" i="79"/>
  <c r="AE103" i="79"/>
  <c r="J105" i="79"/>
  <c r="J109" i="79"/>
  <c r="Q201" i="79"/>
  <c r="Q205" i="79"/>
  <c r="J215" i="79"/>
  <c r="J219" i="79"/>
  <c r="AE233" i="79"/>
  <c r="Z245" i="79"/>
  <c r="X247" i="79"/>
  <c r="AE253" i="79"/>
  <c r="J255" i="79"/>
  <c r="J259" i="79"/>
  <c r="L110" i="79"/>
  <c r="Q202" i="79"/>
  <c r="J216" i="79"/>
  <c r="Q218" i="79"/>
  <c r="AE230" i="79"/>
  <c r="J232" i="79"/>
  <c r="AG233" i="79"/>
  <c r="AE250" i="79"/>
  <c r="J252" i="79"/>
  <c r="Q232" i="78"/>
  <c r="Q258" i="78"/>
  <c r="X75" i="78"/>
  <c r="L228" i="78"/>
  <c r="AE57" i="78"/>
  <c r="AE81" i="78"/>
  <c r="AG254" i="78"/>
  <c r="J246" i="78"/>
  <c r="X54" i="78"/>
  <c r="X58" i="78"/>
  <c r="AE60" i="78"/>
  <c r="Q76" i="78"/>
  <c r="X78" i="78"/>
  <c r="X82" i="78"/>
  <c r="AE84" i="78"/>
  <c r="J99" i="78"/>
  <c r="J103" i="78"/>
  <c r="X205" i="78"/>
  <c r="Q215" i="78"/>
  <c r="Q219" i="78"/>
  <c r="J229" i="78"/>
  <c r="J233" i="78"/>
  <c r="AE247" i="78"/>
  <c r="J249" i="78"/>
  <c r="J253" i="78"/>
  <c r="Q255" i="78"/>
  <c r="Q259" i="78"/>
  <c r="X52" i="78"/>
  <c r="AE54" i="78"/>
  <c r="AE58" i="78"/>
  <c r="J60" i="78"/>
  <c r="X76" i="78"/>
  <c r="AE78" i="78"/>
  <c r="B81" i="78"/>
  <c r="AE82" i="78"/>
  <c r="J84" i="78"/>
  <c r="AE205" i="78"/>
  <c r="X219" i="78"/>
  <c r="Q229" i="78"/>
  <c r="Q233" i="78"/>
  <c r="Q249" i="78"/>
  <c r="Q253" i="78"/>
  <c r="X259" i="78"/>
  <c r="AE51" i="78"/>
  <c r="B54" i="78"/>
  <c r="AE55" i="78"/>
  <c r="J57" i="78"/>
  <c r="B58" i="78"/>
  <c r="J61" i="78"/>
  <c r="AE75" i="78"/>
  <c r="B78" i="78"/>
  <c r="AE79" i="78"/>
  <c r="J81" i="78"/>
  <c r="J85" i="78"/>
  <c r="AE202" i="78"/>
  <c r="J204" i="78"/>
  <c r="X216" i="78"/>
  <c r="Q230" i="78"/>
  <c r="Q250" i="78"/>
  <c r="X256" i="78"/>
  <c r="B51" i="78"/>
  <c r="AE52" i="78"/>
  <c r="J54" i="78"/>
  <c r="B55" i="78"/>
  <c r="J58" i="78"/>
  <c r="Q60" i="78"/>
  <c r="B75" i="78"/>
  <c r="AE76" i="78"/>
  <c r="J78" i="78"/>
  <c r="J82" i="78"/>
  <c r="J111" i="78"/>
  <c r="J201" i="78"/>
  <c r="J205" i="78"/>
  <c r="AE219" i="78"/>
  <c r="X233" i="78"/>
  <c r="Q247" i="78"/>
  <c r="X253" i="78"/>
  <c r="AE259" i="78"/>
  <c r="J51" i="78"/>
  <c r="J55" i="78"/>
  <c r="Q57" i="78"/>
  <c r="Q61" i="78"/>
  <c r="J75" i="78"/>
  <c r="J79" i="78"/>
  <c r="Q85" i="78"/>
  <c r="J108" i="78"/>
  <c r="J112" i="78"/>
  <c r="J202" i="78"/>
  <c r="Q204" i="78"/>
  <c r="AE216" i="78"/>
  <c r="J218" i="78"/>
  <c r="X230" i="78"/>
  <c r="X250" i="78"/>
  <c r="AE256" i="78"/>
  <c r="J258" i="78"/>
  <c r="Q54" i="78"/>
  <c r="Q58" i="78"/>
  <c r="X60" i="78"/>
  <c r="Q82" i="78"/>
  <c r="X84" i="78"/>
  <c r="J105" i="78"/>
  <c r="J109" i="78"/>
  <c r="Q201" i="78"/>
  <c r="Q205" i="78"/>
  <c r="J215" i="78"/>
  <c r="J219" i="78"/>
  <c r="AE233" i="78"/>
  <c r="X247" i="78"/>
  <c r="AE253" i="78"/>
  <c r="J255" i="78"/>
  <c r="J259" i="78"/>
  <c r="Z216" i="78"/>
  <c r="Q51" i="78"/>
  <c r="Q55" i="78"/>
  <c r="X57" i="78"/>
  <c r="X61" i="78"/>
  <c r="Q79" i="78"/>
  <c r="X81" i="78"/>
  <c r="X85" i="78"/>
  <c r="J102" i="78"/>
  <c r="J106" i="78"/>
  <c r="Q202" i="78"/>
  <c r="J216" i="78"/>
  <c r="Q218" i="78"/>
  <c r="AE230" i="78"/>
  <c r="J232" i="78"/>
  <c r="AE250" i="78"/>
  <c r="J252" i="78"/>
  <c r="X105" i="77"/>
  <c r="Q258" i="77"/>
  <c r="X51" i="77"/>
  <c r="Q54" i="77"/>
  <c r="J60" i="77"/>
  <c r="AE99" i="77"/>
  <c r="Z80" i="77"/>
  <c r="X60" i="77"/>
  <c r="X75" i="77"/>
  <c r="AE54" i="77"/>
  <c r="AE57" i="77"/>
  <c r="J84" i="77"/>
  <c r="Q201" i="77"/>
  <c r="S110" i="77"/>
  <c r="AE78" i="77"/>
  <c r="X84" i="77"/>
  <c r="AE81" i="77"/>
  <c r="J105" i="77"/>
  <c r="Q232" i="77"/>
  <c r="J246" i="77"/>
  <c r="Q252" i="77"/>
  <c r="X108" i="77"/>
  <c r="AE111" i="77"/>
  <c r="Q229" i="77"/>
  <c r="L100" i="77"/>
  <c r="Q52" i="77"/>
  <c r="X54" i="77"/>
  <c r="X58" i="77"/>
  <c r="AE60" i="77"/>
  <c r="Q76" i="77"/>
  <c r="X78" i="77"/>
  <c r="X82" i="77"/>
  <c r="AE84" i="77"/>
  <c r="J99" i="77"/>
  <c r="J103" i="77"/>
  <c r="Q109" i="77"/>
  <c r="X111" i="77"/>
  <c r="X205" i="77"/>
  <c r="Q215" i="77"/>
  <c r="Q219" i="77"/>
  <c r="J229" i="77"/>
  <c r="J233" i="77"/>
  <c r="AE247" i="77"/>
  <c r="J249" i="77"/>
  <c r="J253" i="77"/>
  <c r="Q255" i="77"/>
  <c r="Q259" i="77"/>
  <c r="AE51" i="77"/>
  <c r="B54" i="77"/>
  <c r="AE55" i="77"/>
  <c r="J57" i="77"/>
  <c r="B58" i="77"/>
  <c r="J61" i="77"/>
  <c r="AE75" i="77"/>
  <c r="B78" i="77"/>
  <c r="AE79" i="77"/>
  <c r="J81" i="77"/>
  <c r="J85" i="77"/>
  <c r="Q100" i="77"/>
  <c r="X102" i="77"/>
  <c r="X106" i="77"/>
  <c r="AE108" i="77"/>
  <c r="AE112" i="77"/>
  <c r="AE202" i="77"/>
  <c r="J204" i="77"/>
  <c r="X216" i="77"/>
  <c r="Q230" i="77"/>
  <c r="Q250" i="77"/>
  <c r="X256" i="77"/>
  <c r="B51" i="77"/>
  <c r="AE52" i="77"/>
  <c r="J54" i="77"/>
  <c r="B55" i="77"/>
  <c r="J58" i="77"/>
  <c r="Q60" i="77"/>
  <c r="B75" i="77"/>
  <c r="AE76" i="77"/>
  <c r="J78" i="77"/>
  <c r="J82" i="77"/>
  <c r="X99" i="77"/>
  <c r="X103" i="77"/>
  <c r="AE105" i="77"/>
  <c r="AE109" i="77"/>
  <c r="J111" i="77"/>
  <c r="J201" i="77"/>
  <c r="J205" i="77"/>
  <c r="AE219" i="77"/>
  <c r="X233" i="77"/>
  <c r="Q247" i="77"/>
  <c r="X253" i="77"/>
  <c r="AE259" i="77"/>
  <c r="J51" i="77"/>
  <c r="B52" i="77"/>
  <c r="J55" i="77"/>
  <c r="Q57" i="77"/>
  <c r="Q61" i="77"/>
  <c r="J75" i="77"/>
  <c r="J79" i="77"/>
  <c r="Q85" i="77"/>
  <c r="X100" i="77"/>
  <c r="AE102" i="77"/>
  <c r="AE106" i="77"/>
  <c r="J108" i="77"/>
  <c r="J112" i="77"/>
  <c r="J202" i="77"/>
  <c r="Q204" i="77"/>
  <c r="AE216" i="77"/>
  <c r="J218" i="77"/>
  <c r="X230" i="77"/>
  <c r="X250" i="77"/>
  <c r="AE256" i="77"/>
  <c r="J258" i="77"/>
  <c r="Q58" i="77"/>
  <c r="Q82" i="77"/>
  <c r="AE103" i="77"/>
  <c r="J109" i="77"/>
  <c r="Q205" i="77"/>
  <c r="J215" i="77"/>
  <c r="J219" i="77"/>
  <c r="AE233" i="77"/>
  <c r="X247" i="77"/>
  <c r="AE253" i="77"/>
  <c r="J255" i="77"/>
  <c r="J259" i="77"/>
  <c r="Q51" i="77"/>
  <c r="Q55" i="77"/>
  <c r="X57" i="77"/>
  <c r="X61" i="77"/>
  <c r="Q79" i="77"/>
  <c r="X81" i="77"/>
  <c r="X85" i="77"/>
  <c r="AE100" i="77"/>
  <c r="J102" i="77"/>
  <c r="J106" i="77"/>
  <c r="Q112" i="77"/>
  <c r="Q202" i="77"/>
  <c r="J216" i="77"/>
  <c r="Q218" i="77"/>
  <c r="AE230" i="77"/>
  <c r="J232" i="77"/>
  <c r="AE250" i="77"/>
  <c r="J252" i="77"/>
  <c r="AG98" i="76"/>
  <c r="L251" i="76"/>
  <c r="Z110" i="76"/>
  <c r="S257" i="76"/>
  <c r="L248" i="76"/>
  <c r="L245" i="76"/>
  <c r="AG248" i="76"/>
  <c r="L101" i="76"/>
  <c r="S107" i="76"/>
  <c r="AG245" i="76"/>
  <c r="L254" i="76"/>
  <c r="L107" i="76"/>
  <c r="S110" i="76"/>
  <c r="L257" i="76"/>
  <c r="AE54" i="76"/>
  <c r="B57" i="76"/>
  <c r="J60" i="76"/>
  <c r="X76" i="76"/>
  <c r="AE78" i="76"/>
  <c r="AE82" i="76"/>
  <c r="J84" i="76"/>
  <c r="Q103" i="76"/>
  <c r="S104" i="76"/>
  <c r="X105" i="76"/>
  <c r="Z107" i="76"/>
  <c r="X109" i="76"/>
  <c r="AG110" i="76"/>
  <c r="AE111" i="76"/>
  <c r="AE205" i="76"/>
  <c r="X219" i="76"/>
  <c r="Q229" i="76"/>
  <c r="Q233" i="76"/>
  <c r="Q249" i="76"/>
  <c r="Q253" i="76"/>
  <c r="S254" i="76"/>
  <c r="Z257" i="76"/>
  <c r="X259" i="76"/>
  <c r="S101" i="76"/>
  <c r="Z104" i="76"/>
  <c r="AG107" i="76"/>
  <c r="S251" i="76"/>
  <c r="Z254" i="76"/>
  <c r="AG257" i="76"/>
  <c r="B51" i="76"/>
  <c r="AE52" i="76"/>
  <c r="J54" i="76"/>
  <c r="B55" i="76"/>
  <c r="J58" i="76"/>
  <c r="Q60" i="76"/>
  <c r="B75" i="76"/>
  <c r="AE76" i="76"/>
  <c r="J78" i="76"/>
  <c r="J82" i="76"/>
  <c r="S98" i="76"/>
  <c r="X99" i="76"/>
  <c r="Z101" i="76"/>
  <c r="X103" i="76"/>
  <c r="AG104" i="76"/>
  <c r="AE105" i="76"/>
  <c r="AE109" i="76"/>
  <c r="J111" i="76"/>
  <c r="J201" i="76"/>
  <c r="J205" i="76"/>
  <c r="AE219" i="76"/>
  <c r="X233" i="76"/>
  <c r="Q247" i="76"/>
  <c r="S248" i="76"/>
  <c r="Z251" i="76"/>
  <c r="X253" i="76"/>
  <c r="AG254" i="76"/>
  <c r="AE259" i="76"/>
  <c r="J51" i="76"/>
  <c r="Q57" i="76"/>
  <c r="J75" i="76"/>
  <c r="J79" i="76"/>
  <c r="Q85" i="76"/>
  <c r="Z98" i="76"/>
  <c r="X100" i="76"/>
  <c r="AG101" i="76"/>
  <c r="AE102" i="76"/>
  <c r="AE106" i="76"/>
  <c r="J108" i="76"/>
  <c r="J112" i="76"/>
  <c r="J202" i="76"/>
  <c r="Q204" i="76"/>
  <c r="AE216" i="76"/>
  <c r="J218" i="76"/>
  <c r="X230" i="76"/>
  <c r="S245" i="76"/>
  <c r="Z248" i="76"/>
  <c r="X250" i="76"/>
  <c r="AG251" i="76"/>
  <c r="AE256" i="76"/>
  <c r="J258" i="76"/>
  <c r="L77" i="76"/>
  <c r="Q54" i="76"/>
  <c r="Q58" i="76"/>
  <c r="X60" i="76"/>
  <c r="Q82" i="76"/>
  <c r="X84" i="76"/>
  <c r="AE99" i="76"/>
  <c r="AE103" i="76"/>
  <c r="J105" i="76"/>
  <c r="J109" i="76"/>
  <c r="Q201" i="76"/>
  <c r="Q205" i="76"/>
  <c r="J215" i="76"/>
  <c r="J219" i="76"/>
  <c r="AE233" i="76"/>
  <c r="X247" i="76"/>
  <c r="AE253" i="76"/>
  <c r="J255" i="76"/>
  <c r="J259" i="76"/>
  <c r="AG106" i="76"/>
  <c r="Q51" i="76"/>
  <c r="Q55" i="76"/>
  <c r="X57" i="76"/>
  <c r="X61" i="76"/>
  <c r="Q79" i="76"/>
  <c r="X81" i="76"/>
  <c r="X85" i="76"/>
  <c r="AE100" i="76"/>
  <c r="J102" i="76"/>
  <c r="J106" i="76"/>
  <c r="Q112" i="76"/>
  <c r="Q202" i="76"/>
  <c r="J216" i="76"/>
  <c r="Q218" i="76"/>
  <c r="AE230" i="76"/>
  <c r="J232" i="76"/>
  <c r="AE250" i="76"/>
  <c r="J252" i="76"/>
  <c r="AG82" i="75"/>
  <c r="L256" i="75"/>
  <c r="AG53" i="75"/>
  <c r="S85" i="75"/>
  <c r="S233" i="75"/>
  <c r="AG250" i="75"/>
  <c r="S56" i="75"/>
  <c r="AG101" i="75"/>
  <c r="AG80" i="75"/>
  <c r="S230" i="75"/>
  <c r="AG79" i="75"/>
  <c r="L259" i="75"/>
  <c r="L80" i="75"/>
  <c r="S219" i="75"/>
  <c r="AG230" i="75"/>
  <c r="AG59" i="75"/>
  <c r="AE51" i="75"/>
  <c r="B54" i="75"/>
  <c r="AE55" i="75"/>
  <c r="J57" i="75"/>
  <c r="J61" i="75"/>
  <c r="AG74" i="75"/>
  <c r="AE75" i="75"/>
  <c r="B78" i="75"/>
  <c r="AE79" i="75"/>
  <c r="J81" i="75"/>
  <c r="J85" i="75"/>
  <c r="Q100" i="75"/>
  <c r="AE108" i="75"/>
  <c r="AE112" i="75"/>
  <c r="AE202" i="75"/>
  <c r="J204" i="75"/>
  <c r="X216" i="75"/>
  <c r="Q230" i="75"/>
  <c r="S231" i="75"/>
  <c r="Q250" i="75"/>
  <c r="X256" i="75"/>
  <c r="Z202" i="75"/>
  <c r="B51" i="75"/>
  <c r="AE52" i="75"/>
  <c r="J54" i="75"/>
  <c r="B55" i="75"/>
  <c r="J58" i="75"/>
  <c r="Q60" i="75"/>
  <c r="B75" i="75"/>
  <c r="AE76" i="75"/>
  <c r="J78" i="75"/>
  <c r="J82" i="75"/>
  <c r="AE105" i="75"/>
  <c r="AE109" i="75"/>
  <c r="J111" i="75"/>
  <c r="J201" i="75"/>
  <c r="J205" i="75"/>
  <c r="AE219" i="75"/>
  <c r="X233" i="75"/>
  <c r="Q247" i="75"/>
  <c r="X253" i="75"/>
  <c r="AE259" i="75"/>
  <c r="J51" i="75"/>
  <c r="B52" i="75"/>
  <c r="J55" i="75"/>
  <c r="Q57" i="75"/>
  <c r="Q61" i="75"/>
  <c r="J75" i="75"/>
  <c r="J79" i="75"/>
  <c r="Q85" i="75"/>
  <c r="AE102" i="75"/>
  <c r="AE106" i="75"/>
  <c r="J108" i="75"/>
  <c r="J112" i="75"/>
  <c r="J202" i="75"/>
  <c r="Q204" i="75"/>
  <c r="AE216" i="75"/>
  <c r="J218" i="75"/>
  <c r="X230" i="75"/>
  <c r="X250" i="75"/>
  <c r="AE256" i="75"/>
  <c r="J258" i="75"/>
  <c r="Q54" i="75"/>
  <c r="Q58" i="75"/>
  <c r="X60" i="75"/>
  <c r="Q82" i="75"/>
  <c r="X84" i="75"/>
  <c r="AE99" i="75"/>
  <c r="AE103" i="75"/>
  <c r="J105" i="75"/>
  <c r="J109" i="75"/>
  <c r="Q201" i="75"/>
  <c r="Q205" i="75"/>
  <c r="J215" i="75"/>
  <c r="J219" i="75"/>
  <c r="AE233" i="75"/>
  <c r="X247" i="75"/>
  <c r="AE253" i="75"/>
  <c r="J255" i="75"/>
  <c r="J259" i="75"/>
  <c r="L52" i="75"/>
  <c r="S58" i="75"/>
  <c r="J216" i="75"/>
  <c r="Q218" i="75"/>
  <c r="AE230" i="75"/>
  <c r="J232" i="75"/>
  <c r="AE250" i="75"/>
  <c r="J252" i="75"/>
  <c r="AE60" i="74"/>
  <c r="Q258" i="74"/>
  <c r="X51" i="74"/>
  <c r="X75" i="74"/>
  <c r="X108" i="74"/>
  <c r="Q255" i="74"/>
  <c r="L80" i="74"/>
  <c r="AE51" i="74"/>
  <c r="Q54" i="74"/>
  <c r="AE75" i="74"/>
  <c r="J99" i="74"/>
  <c r="AE108" i="74"/>
  <c r="L202" i="74"/>
  <c r="X54" i="74"/>
  <c r="J57" i="74"/>
  <c r="X78" i="74"/>
  <c r="J81" i="74"/>
  <c r="X102" i="74"/>
  <c r="L257" i="74"/>
  <c r="J249" i="74"/>
  <c r="J229" i="74"/>
  <c r="AE57" i="74"/>
  <c r="X60" i="74"/>
  <c r="AE81" i="74"/>
  <c r="AE84" i="74"/>
  <c r="X202" i="74"/>
  <c r="Q216" i="74"/>
  <c r="J230" i="74"/>
  <c r="Q232" i="74"/>
  <c r="J246" i="74"/>
  <c r="J250" i="74"/>
  <c r="Q252" i="74"/>
  <c r="Q256" i="74"/>
  <c r="X52" i="74"/>
  <c r="AE54" i="74"/>
  <c r="B57" i="74"/>
  <c r="AE58" i="74"/>
  <c r="J60" i="74"/>
  <c r="B61" i="74"/>
  <c r="X76" i="74"/>
  <c r="AE78" i="74"/>
  <c r="AE82" i="74"/>
  <c r="J84" i="74"/>
  <c r="Q103" i="74"/>
  <c r="X105" i="74"/>
  <c r="X109" i="74"/>
  <c r="AE111" i="74"/>
  <c r="AE205" i="74"/>
  <c r="X219" i="74"/>
  <c r="Q229" i="74"/>
  <c r="Q233" i="74"/>
  <c r="Q249" i="74"/>
  <c r="Q253" i="74"/>
  <c r="X259" i="74"/>
  <c r="B51" i="74"/>
  <c r="AE52" i="74"/>
  <c r="J54" i="74"/>
  <c r="B55" i="74"/>
  <c r="J58" i="74"/>
  <c r="Q60" i="74"/>
  <c r="B75" i="74"/>
  <c r="AE76" i="74"/>
  <c r="J78" i="74"/>
  <c r="J82" i="74"/>
  <c r="X99" i="74"/>
  <c r="X103" i="74"/>
  <c r="AE105" i="74"/>
  <c r="AE109" i="74"/>
  <c r="J111" i="74"/>
  <c r="J201" i="74"/>
  <c r="J205" i="74"/>
  <c r="AE219" i="74"/>
  <c r="X233" i="74"/>
  <c r="Q247" i="74"/>
  <c r="X253" i="74"/>
  <c r="AE259" i="74"/>
  <c r="J51" i="74"/>
  <c r="B52" i="74"/>
  <c r="J55" i="74"/>
  <c r="Q57" i="74"/>
  <c r="Q61" i="74"/>
  <c r="J75" i="74"/>
  <c r="J79" i="74"/>
  <c r="Q85" i="74"/>
  <c r="X100" i="74"/>
  <c r="AE102" i="74"/>
  <c r="AE106" i="74"/>
  <c r="J108" i="74"/>
  <c r="J112" i="74"/>
  <c r="J202" i="74"/>
  <c r="Q204" i="74"/>
  <c r="AE216" i="74"/>
  <c r="J218" i="74"/>
  <c r="X230" i="74"/>
  <c r="S247" i="74"/>
  <c r="X250" i="74"/>
  <c r="AE256" i="74"/>
  <c r="J258" i="74"/>
  <c r="L248" i="74"/>
  <c r="Q58" i="74"/>
  <c r="Q82" i="74"/>
  <c r="X84" i="74"/>
  <c r="S85" i="74"/>
  <c r="AE99" i="74"/>
  <c r="AE103" i="74"/>
  <c r="J105" i="74"/>
  <c r="J109" i="74"/>
  <c r="Q201" i="74"/>
  <c r="Q205" i="74"/>
  <c r="J215" i="74"/>
  <c r="J219" i="74"/>
  <c r="AE233" i="74"/>
  <c r="X247" i="74"/>
  <c r="AE253" i="74"/>
  <c r="J255" i="74"/>
  <c r="J259" i="74"/>
  <c r="Q51" i="74"/>
  <c r="Q55" i="74"/>
  <c r="X57" i="74"/>
  <c r="X61" i="74"/>
  <c r="Q79" i="74"/>
  <c r="X81" i="74"/>
  <c r="X85" i="74"/>
  <c r="AE100" i="74"/>
  <c r="J102" i="74"/>
  <c r="J106" i="74"/>
  <c r="Q112" i="74"/>
  <c r="Q202" i="74"/>
  <c r="J216" i="74"/>
  <c r="Q218" i="74"/>
  <c r="AE230" i="74"/>
  <c r="J232" i="74"/>
  <c r="AE250" i="74"/>
  <c r="J252" i="74"/>
  <c r="AE57" i="73"/>
  <c r="Q252" i="73"/>
  <c r="J246" i="73"/>
  <c r="S254" i="73"/>
  <c r="Q52" i="73"/>
  <c r="X54" i="73"/>
  <c r="X58" i="73"/>
  <c r="AE60" i="73"/>
  <c r="Q76" i="73"/>
  <c r="X78" i="73"/>
  <c r="X82" i="73"/>
  <c r="AE84" i="73"/>
  <c r="J99" i="73"/>
  <c r="J103" i="73"/>
  <c r="Q109" i="73"/>
  <c r="X205" i="73"/>
  <c r="Q215" i="73"/>
  <c r="Q219" i="73"/>
  <c r="J229" i="73"/>
  <c r="J233" i="73"/>
  <c r="AE247" i="73"/>
  <c r="J249" i="73"/>
  <c r="J253" i="73"/>
  <c r="Q255" i="73"/>
  <c r="Q259" i="73"/>
  <c r="AE54" i="73"/>
  <c r="B57" i="73"/>
  <c r="AE58" i="73"/>
  <c r="J60" i="73"/>
  <c r="X76" i="73"/>
  <c r="AE78" i="73"/>
  <c r="B81" i="73"/>
  <c r="AE82" i="73"/>
  <c r="J84" i="73"/>
  <c r="Q103" i="73"/>
  <c r="AE111" i="73"/>
  <c r="AE205" i="73"/>
  <c r="X219" i="73"/>
  <c r="Q229" i="73"/>
  <c r="Q233" i="73"/>
  <c r="Q249" i="73"/>
  <c r="Q253" i="73"/>
  <c r="AE51" i="73"/>
  <c r="B54" i="73"/>
  <c r="AE55" i="73"/>
  <c r="J57" i="73"/>
  <c r="B58" i="73"/>
  <c r="J61" i="73"/>
  <c r="AE75" i="73"/>
  <c r="B78" i="73"/>
  <c r="AE79" i="73"/>
  <c r="J81" i="73"/>
  <c r="J85" i="73"/>
  <c r="Q100" i="73"/>
  <c r="AE108" i="73"/>
  <c r="AE112" i="73"/>
  <c r="AE202" i="73"/>
  <c r="J204" i="73"/>
  <c r="X216" i="73"/>
  <c r="Q230" i="73"/>
  <c r="Q250" i="73"/>
  <c r="B51" i="73"/>
  <c r="AE52" i="73"/>
  <c r="J54" i="73"/>
  <c r="B55" i="73"/>
  <c r="J58" i="73"/>
  <c r="Q60" i="73"/>
  <c r="AE76" i="73"/>
  <c r="J78" i="73"/>
  <c r="J82" i="73"/>
  <c r="AE105" i="73"/>
  <c r="AE109" i="73"/>
  <c r="J111" i="73"/>
  <c r="J201" i="73"/>
  <c r="J205" i="73"/>
  <c r="AE219" i="73"/>
  <c r="X233" i="73"/>
  <c r="Q247" i="73"/>
  <c r="AE259" i="73"/>
  <c r="J51" i="73"/>
  <c r="Q57" i="73"/>
  <c r="Q61" i="73"/>
  <c r="J75" i="73"/>
  <c r="J79" i="73"/>
  <c r="Q85" i="73"/>
  <c r="AE102" i="73"/>
  <c r="AE106" i="73"/>
  <c r="J108" i="73"/>
  <c r="J112" i="73"/>
  <c r="J202" i="73"/>
  <c r="Q204" i="73"/>
  <c r="AE216" i="73"/>
  <c r="J218" i="73"/>
  <c r="X230" i="73"/>
  <c r="AE256" i="73"/>
  <c r="J258" i="73"/>
  <c r="L53" i="73"/>
  <c r="Q54" i="73"/>
  <c r="Q58" i="73"/>
  <c r="X60" i="73"/>
  <c r="Q82" i="73"/>
  <c r="X84" i="73"/>
  <c r="AE99" i="73"/>
  <c r="AE103" i="73"/>
  <c r="J105" i="73"/>
  <c r="J109" i="73"/>
  <c r="Q201" i="73"/>
  <c r="Q205" i="73"/>
  <c r="J215" i="73"/>
  <c r="J219" i="73"/>
  <c r="AE233" i="73"/>
  <c r="AE253" i="73"/>
  <c r="J255" i="73"/>
  <c r="J259" i="73"/>
  <c r="AG79" i="73"/>
  <c r="Q51" i="73"/>
  <c r="Q55" i="73"/>
  <c r="X57" i="73"/>
  <c r="X61" i="73"/>
  <c r="Q79" i="73"/>
  <c r="X81" i="73"/>
  <c r="X85" i="73"/>
  <c r="AE100" i="73"/>
  <c r="J102" i="73"/>
  <c r="J106" i="73"/>
  <c r="Q112" i="73"/>
  <c r="Q202" i="73"/>
  <c r="J216" i="73"/>
  <c r="Q218" i="73"/>
  <c r="AE230" i="73"/>
  <c r="J232" i="73"/>
  <c r="AE250" i="73"/>
  <c r="J252" i="73"/>
  <c r="Z75" i="72"/>
  <c r="X76" i="72"/>
  <c r="X79" i="72"/>
  <c r="AG105" i="72"/>
  <c r="Q217" i="72"/>
  <c r="L250" i="72"/>
  <c r="AG256" i="72"/>
  <c r="AE61" i="72"/>
  <c r="AE85" i="72"/>
  <c r="J100" i="72"/>
  <c r="X112" i="72"/>
  <c r="L247" i="72"/>
  <c r="L99" i="72"/>
  <c r="AG247" i="72"/>
  <c r="L253" i="72"/>
  <c r="AG259" i="72"/>
  <c r="AE58" i="72"/>
  <c r="X109" i="72"/>
  <c r="Q234" i="72"/>
  <c r="Q254" i="72"/>
  <c r="AE82" i="72"/>
  <c r="L111" i="72"/>
  <c r="X52" i="72"/>
  <c r="Q55" i="72"/>
  <c r="Q260" i="72"/>
  <c r="X55" i="72"/>
  <c r="J231" i="72"/>
  <c r="J251" i="72"/>
  <c r="L256" i="72"/>
  <c r="S259" i="72"/>
  <c r="L259" i="72"/>
  <c r="S108" i="72"/>
  <c r="Z111" i="72"/>
  <c r="X53" i="72"/>
  <c r="AE55" i="72"/>
  <c r="B58" i="72"/>
  <c r="AE59" i="72"/>
  <c r="J61" i="72"/>
  <c r="X77" i="72"/>
  <c r="AE79" i="72"/>
  <c r="B82" i="72"/>
  <c r="AE83" i="72"/>
  <c r="J85" i="72"/>
  <c r="L102" i="72"/>
  <c r="Q104" i="72"/>
  <c r="S105" i="72"/>
  <c r="X106" i="72"/>
  <c r="Z108" i="72"/>
  <c r="X110" i="72"/>
  <c r="AG111" i="72"/>
  <c r="AE112" i="72"/>
  <c r="AE207" i="72"/>
  <c r="X221" i="72"/>
  <c r="Q231" i="72"/>
  <c r="Q235" i="72"/>
  <c r="Q251" i="72"/>
  <c r="Q255" i="72"/>
  <c r="S256" i="72"/>
  <c r="Z259" i="72"/>
  <c r="X261" i="72"/>
  <c r="S111" i="72"/>
  <c r="L105" i="72"/>
  <c r="AE52" i="72"/>
  <c r="B55" i="72"/>
  <c r="AE56" i="72"/>
  <c r="J58" i="72"/>
  <c r="B59" i="72"/>
  <c r="J62" i="72"/>
  <c r="AE76" i="72"/>
  <c r="B79" i="72"/>
  <c r="AE80" i="72"/>
  <c r="J82" i="72"/>
  <c r="J86" i="72"/>
  <c r="Q101" i="72"/>
  <c r="S102" i="72"/>
  <c r="X103" i="72"/>
  <c r="Z105" i="72"/>
  <c r="X107" i="72"/>
  <c r="AE109" i="72"/>
  <c r="AE113" i="72"/>
  <c r="AE204" i="72"/>
  <c r="J206" i="72"/>
  <c r="X218" i="72"/>
  <c r="Q232" i="72"/>
  <c r="Q252" i="72"/>
  <c r="S253" i="72"/>
  <c r="Z256" i="72"/>
  <c r="X258" i="72"/>
  <c r="AE53" i="72"/>
  <c r="J55" i="72"/>
  <c r="B56" i="72"/>
  <c r="J59" i="72"/>
  <c r="Q61" i="72"/>
  <c r="AE77" i="72"/>
  <c r="J79" i="72"/>
  <c r="J83" i="72"/>
  <c r="S99" i="72"/>
  <c r="X100" i="72"/>
  <c r="Z102" i="72"/>
  <c r="X104" i="72"/>
  <c r="AE106" i="72"/>
  <c r="AE110" i="72"/>
  <c r="J112" i="72"/>
  <c r="J203" i="72"/>
  <c r="J207" i="72"/>
  <c r="AE221" i="72"/>
  <c r="X235" i="72"/>
  <c r="Q249" i="72"/>
  <c r="S250" i="72"/>
  <c r="Z253" i="72"/>
  <c r="X255" i="72"/>
  <c r="AE261" i="72"/>
  <c r="J52" i="72"/>
  <c r="J56" i="72"/>
  <c r="Q58" i="72"/>
  <c r="Q62" i="72"/>
  <c r="J76" i="72"/>
  <c r="J80" i="72"/>
  <c r="Q86" i="72"/>
  <c r="Z99" i="72"/>
  <c r="X101" i="72"/>
  <c r="AG102" i="72"/>
  <c r="AE103" i="72"/>
  <c r="AE107" i="72"/>
  <c r="J109" i="72"/>
  <c r="J113" i="72"/>
  <c r="J204" i="72"/>
  <c r="Q206" i="72"/>
  <c r="AE218" i="72"/>
  <c r="J220" i="72"/>
  <c r="X232" i="72"/>
  <c r="S247" i="72"/>
  <c r="Z250" i="72"/>
  <c r="X252" i="72"/>
  <c r="AG253" i="72"/>
  <c r="AE258" i="72"/>
  <c r="J260" i="72"/>
  <c r="Q59" i="72"/>
  <c r="Q83" i="72"/>
  <c r="X85" i="72"/>
  <c r="AG99" i="72"/>
  <c r="AE100" i="72"/>
  <c r="AE104" i="72"/>
  <c r="J106" i="72"/>
  <c r="J110" i="72"/>
  <c r="Q203" i="72"/>
  <c r="Q207" i="72"/>
  <c r="J217" i="72"/>
  <c r="J221" i="72"/>
  <c r="AE235" i="72"/>
  <c r="Z247" i="72"/>
  <c r="X249" i="72"/>
  <c r="AG250" i="72"/>
  <c r="AE255" i="72"/>
  <c r="J257" i="72"/>
  <c r="J261" i="72"/>
  <c r="S104" i="72"/>
  <c r="Q52" i="72"/>
  <c r="Q56" i="72"/>
  <c r="X58" i="72"/>
  <c r="X62" i="72"/>
  <c r="Q80" i="72"/>
  <c r="X82" i="72"/>
  <c r="X86" i="72"/>
  <c r="AE101" i="72"/>
  <c r="J103" i="72"/>
  <c r="J107" i="72"/>
  <c r="Q113" i="72"/>
  <c r="Q204" i="72"/>
  <c r="J218" i="72"/>
  <c r="Q220" i="72"/>
  <c r="AE232" i="72"/>
  <c r="J234" i="72"/>
  <c r="AE252" i="72"/>
  <c r="J254" i="72"/>
  <c r="AE60" i="71"/>
  <c r="AE111" i="71"/>
  <c r="J54" i="71"/>
  <c r="J229" i="71"/>
  <c r="J249" i="71"/>
  <c r="Q54" i="71"/>
  <c r="Z53" i="71"/>
  <c r="X54" i="71"/>
  <c r="X78" i="71"/>
  <c r="Q215" i="71"/>
  <c r="Q229" i="71"/>
  <c r="AE54" i="71"/>
  <c r="J60" i="71"/>
  <c r="AE78" i="71"/>
  <c r="J84" i="71"/>
  <c r="X60" i="71"/>
  <c r="AE84" i="71"/>
  <c r="J99" i="71"/>
  <c r="X51" i="71"/>
  <c r="X55" i="71"/>
  <c r="AE57" i="71"/>
  <c r="B60" i="71"/>
  <c r="AE61" i="71"/>
  <c r="X75" i="71"/>
  <c r="X79" i="71"/>
  <c r="AE81" i="71"/>
  <c r="AE85" i="71"/>
  <c r="Q106" i="71"/>
  <c r="X108" i="71"/>
  <c r="X112" i="71"/>
  <c r="X202" i="71"/>
  <c r="Q216" i="71"/>
  <c r="J230" i="71"/>
  <c r="Q232" i="71"/>
  <c r="J246" i="71"/>
  <c r="J250" i="71"/>
  <c r="X259" i="71"/>
  <c r="AE51" i="71"/>
  <c r="B54" i="71"/>
  <c r="AE55" i="71"/>
  <c r="J57" i="71"/>
  <c r="B58" i="71"/>
  <c r="J61" i="71"/>
  <c r="AE75" i="71"/>
  <c r="B78" i="71"/>
  <c r="AE79" i="71"/>
  <c r="J81" i="71"/>
  <c r="J85" i="71"/>
  <c r="Q100" i="71"/>
  <c r="X102" i="71"/>
  <c r="X106" i="71"/>
  <c r="AE108" i="71"/>
  <c r="AE112" i="71"/>
  <c r="AE202" i="71"/>
  <c r="J204" i="71"/>
  <c r="X216" i="71"/>
  <c r="Q230" i="71"/>
  <c r="X256" i="71"/>
  <c r="AE52" i="71"/>
  <c r="B55" i="71"/>
  <c r="J58" i="71"/>
  <c r="Q60" i="71"/>
  <c r="AE76" i="71"/>
  <c r="J78" i="71"/>
  <c r="J82" i="71"/>
  <c r="X99" i="71"/>
  <c r="X103" i="71"/>
  <c r="AE105" i="71"/>
  <c r="AE109" i="71"/>
  <c r="J111" i="71"/>
  <c r="J201" i="71"/>
  <c r="J205" i="71"/>
  <c r="AE219" i="71"/>
  <c r="X233" i="71"/>
  <c r="X253" i="71"/>
  <c r="J51" i="71"/>
  <c r="B52" i="71"/>
  <c r="J55" i="71"/>
  <c r="Q57" i="71"/>
  <c r="Q61" i="71"/>
  <c r="J75" i="71"/>
  <c r="J79" i="71"/>
  <c r="Q85" i="71"/>
  <c r="X100" i="71"/>
  <c r="AE102" i="71"/>
  <c r="AE106" i="71"/>
  <c r="J108" i="71"/>
  <c r="J112" i="71"/>
  <c r="J202" i="71"/>
  <c r="Q204" i="71"/>
  <c r="AE216" i="71"/>
  <c r="J218" i="71"/>
  <c r="X230" i="71"/>
  <c r="X250" i="71"/>
  <c r="J258" i="71"/>
  <c r="Q58" i="71"/>
  <c r="Q82" i="71"/>
  <c r="X84" i="71"/>
  <c r="AE99" i="71"/>
  <c r="AE103" i="71"/>
  <c r="J105" i="71"/>
  <c r="J109" i="71"/>
  <c r="Q201" i="71"/>
  <c r="Q205" i="71"/>
  <c r="J215" i="71"/>
  <c r="J219" i="71"/>
  <c r="AE233" i="71"/>
  <c r="X247" i="71"/>
  <c r="J255" i="71"/>
  <c r="J259" i="71"/>
  <c r="Z247" i="71"/>
  <c r="Q51" i="71"/>
  <c r="Q55" i="71"/>
  <c r="X57" i="71"/>
  <c r="X61" i="71"/>
  <c r="Q79" i="71"/>
  <c r="X81" i="71"/>
  <c r="X85" i="71"/>
  <c r="AE100" i="71"/>
  <c r="J102" i="71"/>
  <c r="J106" i="71"/>
  <c r="Q112" i="71"/>
  <c r="Q202" i="71"/>
  <c r="J216" i="71"/>
  <c r="Q218" i="71"/>
  <c r="AE230" i="71"/>
  <c r="J232" i="71"/>
  <c r="J252" i="71"/>
  <c r="L104" i="70"/>
  <c r="AE60" i="70"/>
  <c r="AE84" i="70"/>
  <c r="Q229" i="70"/>
  <c r="X54" i="70"/>
  <c r="X105" i="70"/>
  <c r="AE51" i="70"/>
  <c r="AE54" i="70"/>
  <c r="X111" i="70"/>
  <c r="X78" i="70"/>
  <c r="AE111" i="70"/>
  <c r="J204" i="70"/>
  <c r="AE78" i="70"/>
  <c r="AE108" i="70"/>
  <c r="J249" i="70"/>
  <c r="Q255" i="70"/>
  <c r="AE75" i="70"/>
  <c r="X102" i="70"/>
  <c r="Q258" i="70"/>
  <c r="J60" i="70"/>
  <c r="J84" i="70"/>
  <c r="X51" i="70"/>
  <c r="AE57" i="70"/>
  <c r="X75" i="70"/>
  <c r="X79" i="70"/>
  <c r="AE81" i="70"/>
  <c r="AE85" i="70"/>
  <c r="Q106" i="70"/>
  <c r="X108" i="70"/>
  <c r="X112" i="70"/>
  <c r="X202" i="70"/>
  <c r="Q216" i="70"/>
  <c r="J230" i="70"/>
  <c r="Q232" i="70"/>
  <c r="J246" i="70"/>
  <c r="J250" i="70"/>
  <c r="Q252" i="70"/>
  <c r="Q256" i="70"/>
  <c r="Q249" i="70"/>
  <c r="X259" i="70"/>
  <c r="B51" i="70"/>
  <c r="AE52" i="70"/>
  <c r="J54" i="70"/>
  <c r="B55" i="70"/>
  <c r="J58" i="70"/>
  <c r="Q60" i="70"/>
  <c r="B75" i="70"/>
  <c r="AE76" i="70"/>
  <c r="J78" i="70"/>
  <c r="J82" i="70"/>
  <c r="X99" i="70"/>
  <c r="X103" i="70"/>
  <c r="AE105" i="70"/>
  <c r="AE109" i="70"/>
  <c r="J111" i="70"/>
  <c r="J201" i="70"/>
  <c r="J205" i="70"/>
  <c r="AE219" i="70"/>
  <c r="X233" i="70"/>
  <c r="Q247" i="70"/>
  <c r="X253" i="70"/>
  <c r="AE259" i="70"/>
  <c r="J51" i="70"/>
  <c r="Q57" i="70"/>
  <c r="J75" i="70"/>
  <c r="J79" i="70"/>
  <c r="Q85" i="70"/>
  <c r="X100" i="70"/>
  <c r="AE102" i="70"/>
  <c r="AE106" i="70"/>
  <c r="J108" i="70"/>
  <c r="J112" i="70"/>
  <c r="J202" i="70"/>
  <c r="Q204" i="70"/>
  <c r="AE216" i="70"/>
  <c r="J218" i="70"/>
  <c r="X230" i="70"/>
  <c r="X250" i="70"/>
  <c r="AE256" i="70"/>
  <c r="J258" i="70"/>
  <c r="L83" i="70"/>
  <c r="Q54" i="70"/>
  <c r="Q58" i="70"/>
  <c r="X60" i="70"/>
  <c r="Q82" i="70"/>
  <c r="X84" i="70"/>
  <c r="AE99" i="70"/>
  <c r="AE103" i="70"/>
  <c r="J105" i="70"/>
  <c r="J109" i="70"/>
  <c r="Q201" i="70"/>
  <c r="Q205" i="70"/>
  <c r="J215" i="70"/>
  <c r="J219" i="70"/>
  <c r="AE233" i="70"/>
  <c r="X247" i="70"/>
  <c r="AE253" i="70"/>
  <c r="J255" i="70"/>
  <c r="J259" i="70"/>
  <c r="Z230" i="70"/>
  <c r="Q51" i="70"/>
  <c r="Q55" i="70"/>
  <c r="X57" i="70"/>
  <c r="X61" i="70"/>
  <c r="Q79" i="70"/>
  <c r="X81" i="70"/>
  <c r="X85" i="70"/>
  <c r="AE100" i="70"/>
  <c r="J102" i="70"/>
  <c r="J106" i="70"/>
  <c r="Q112" i="70"/>
  <c r="Q202" i="70"/>
  <c r="J216" i="70"/>
  <c r="Q218" i="70"/>
  <c r="AE230" i="70"/>
  <c r="J232" i="70"/>
  <c r="AE250" i="70"/>
  <c r="J252" i="70"/>
  <c r="Z204" i="69"/>
  <c r="Q256" i="69"/>
  <c r="AE54" i="69"/>
  <c r="J60" i="69"/>
  <c r="X78" i="69"/>
  <c r="J250" i="69"/>
  <c r="AE60" i="69"/>
  <c r="AE78" i="69"/>
  <c r="J84" i="69"/>
  <c r="L101" i="69"/>
  <c r="AE84" i="69"/>
  <c r="J99" i="69"/>
  <c r="X105" i="69"/>
  <c r="J230" i="69"/>
  <c r="X111" i="69"/>
  <c r="Q259" i="69"/>
  <c r="AE111" i="69"/>
  <c r="X51" i="69"/>
  <c r="X55" i="69"/>
  <c r="AE57" i="69"/>
  <c r="B60" i="69"/>
  <c r="AE61" i="69"/>
  <c r="X75" i="69"/>
  <c r="X79" i="69"/>
  <c r="AE81" i="69"/>
  <c r="AE85" i="69"/>
  <c r="Q106" i="69"/>
  <c r="X108" i="69"/>
  <c r="X112" i="69"/>
  <c r="X203" i="69"/>
  <c r="Q217" i="69"/>
  <c r="J231" i="69"/>
  <c r="Q233" i="69"/>
  <c r="J247" i="69"/>
  <c r="J251" i="69"/>
  <c r="Q253" i="69"/>
  <c r="Q257" i="69"/>
  <c r="AE206" i="69"/>
  <c r="X220" i="69"/>
  <c r="Q230" i="69"/>
  <c r="Q234" i="69"/>
  <c r="Q250" i="69"/>
  <c r="Q254" i="69"/>
  <c r="X260" i="69"/>
  <c r="AE51" i="69"/>
  <c r="B54" i="69"/>
  <c r="AE55" i="69"/>
  <c r="J57" i="69"/>
  <c r="B58" i="69"/>
  <c r="J61" i="69"/>
  <c r="AE75" i="69"/>
  <c r="B78" i="69"/>
  <c r="AE79" i="69"/>
  <c r="J81" i="69"/>
  <c r="J85" i="69"/>
  <c r="Q100" i="69"/>
  <c r="X102" i="69"/>
  <c r="X106" i="69"/>
  <c r="AE108" i="69"/>
  <c r="AE112" i="69"/>
  <c r="AE203" i="69"/>
  <c r="J205" i="69"/>
  <c r="X217" i="69"/>
  <c r="Q231" i="69"/>
  <c r="Q251" i="69"/>
  <c r="X257" i="69"/>
  <c r="AE52" i="69"/>
  <c r="J54" i="69"/>
  <c r="B55" i="69"/>
  <c r="J58" i="69"/>
  <c r="Q60" i="69"/>
  <c r="AE76" i="69"/>
  <c r="J78" i="69"/>
  <c r="J82" i="69"/>
  <c r="X99" i="69"/>
  <c r="X103" i="69"/>
  <c r="AE105" i="69"/>
  <c r="AE109" i="69"/>
  <c r="J111" i="69"/>
  <c r="J202" i="69"/>
  <c r="J206" i="69"/>
  <c r="AE220" i="69"/>
  <c r="X234" i="69"/>
  <c r="Q248" i="69"/>
  <c r="X254" i="69"/>
  <c r="AE260" i="69"/>
  <c r="J51" i="69"/>
  <c r="J55" i="69"/>
  <c r="Q57" i="69"/>
  <c r="Q61" i="69"/>
  <c r="J75" i="69"/>
  <c r="J79" i="69"/>
  <c r="Q85" i="69"/>
  <c r="X100" i="69"/>
  <c r="AE102" i="69"/>
  <c r="AE106" i="69"/>
  <c r="J108" i="69"/>
  <c r="J112" i="69"/>
  <c r="J203" i="69"/>
  <c r="Q205" i="69"/>
  <c r="AE217" i="69"/>
  <c r="J219" i="69"/>
  <c r="X231" i="69"/>
  <c r="X251" i="69"/>
  <c r="AG252" i="69"/>
  <c r="AE257" i="69"/>
  <c r="J259" i="69"/>
  <c r="Q54" i="69"/>
  <c r="Q58" i="69"/>
  <c r="X60" i="69"/>
  <c r="Q82" i="69"/>
  <c r="X84" i="69"/>
  <c r="AG98" i="69"/>
  <c r="AE99" i="69"/>
  <c r="AE103" i="69"/>
  <c r="J105" i="69"/>
  <c r="J109" i="69"/>
  <c r="Q202" i="69"/>
  <c r="Q206" i="69"/>
  <c r="J216" i="69"/>
  <c r="J220" i="69"/>
  <c r="AE234" i="69"/>
  <c r="X248" i="69"/>
  <c r="AE254" i="69"/>
  <c r="J256" i="69"/>
  <c r="J260" i="69"/>
  <c r="Z260" i="69"/>
  <c r="Q51" i="69"/>
  <c r="Q55" i="69"/>
  <c r="X57" i="69"/>
  <c r="X61" i="69"/>
  <c r="Q79" i="69"/>
  <c r="X81" i="69"/>
  <c r="X85" i="69"/>
  <c r="AE100" i="69"/>
  <c r="J102" i="69"/>
  <c r="J106" i="69"/>
  <c r="Q112" i="69"/>
  <c r="Q203" i="69"/>
  <c r="J217" i="69"/>
  <c r="Q219" i="69"/>
  <c r="AE231" i="69"/>
  <c r="J233" i="69"/>
  <c r="AE251" i="69"/>
  <c r="J253" i="69"/>
  <c r="J57" i="68"/>
  <c r="J201" i="68"/>
  <c r="J249" i="68"/>
  <c r="L53" i="68"/>
  <c r="X54" i="68"/>
  <c r="J60" i="68"/>
  <c r="J229" i="68"/>
  <c r="AE54" i="68"/>
  <c r="AE75" i="68"/>
  <c r="J78" i="68"/>
  <c r="J81" i="68"/>
  <c r="J111" i="68"/>
  <c r="Q60" i="68"/>
  <c r="X78" i="68"/>
  <c r="J84" i="68"/>
  <c r="AE60" i="68"/>
  <c r="AE78" i="68"/>
  <c r="X102" i="68"/>
  <c r="X111" i="68"/>
  <c r="AE84" i="68"/>
  <c r="J99" i="68"/>
  <c r="X51" i="68"/>
  <c r="X55" i="68"/>
  <c r="AE57" i="68"/>
  <c r="B60" i="68"/>
  <c r="AE61" i="68"/>
  <c r="X75" i="68"/>
  <c r="X79" i="68"/>
  <c r="AE81" i="68"/>
  <c r="B84" i="68"/>
  <c r="AE85" i="68"/>
  <c r="X108" i="68"/>
  <c r="X112" i="68"/>
  <c r="X202" i="68"/>
  <c r="Q216" i="68"/>
  <c r="J230" i="68"/>
  <c r="Q232" i="68"/>
  <c r="J246" i="68"/>
  <c r="J250" i="68"/>
  <c r="B61" i="68"/>
  <c r="X105" i="68"/>
  <c r="X109" i="68"/>
  <c r="AE205" i="68"/>
  <c r="X219" i="68"/>
  <c r="Q229" i="68"/>
  <c r="Q233" i="68"/>
  <c r="X259" i="68"/>
  <c r="J51" i="68"/>
  <c r="B52" i="68"/>
  <c r="J55" i="68"/>
  <c r="Q57" i="68"/>
  <c r="Q61" i="68"/>
  <c r="J75" i="68"/>
  <c r="J79" i="68"/>
  <c r="Q85" i="68"/>
  <c r="X100" i="68"/>
  <c r="J108" i="68"/>
  <c r="J112" i="68"/>
  <c r="J202" i="68"/>
  <c r="Q204" i="68"/>
  <c r="AE216" i="68"/>
  <c r="J218" i="68"/>
  <c r="X230" i="68"/>
  <c r="X250" i="68"/>
  <c r="J258" i="68"/>
  <c r="Q54" i="68"/>
  <c r="Q58" i="68"/>
  <c r="X60" i="68"/>
  <c r="Q82" i="68"/>
  <c r="X84" i="68"/>
  <c r="J105" i="68"/>
  <c r="J109" i="68"/>
  <c r="Q201" i="68"/>
  <c r="Q205" i="68"/>
  <c r="J215" i="68"/>
  <c r="J219" i="68"/>
  <c r="AE233" i="68"/>
  <c r="X247" i="68"/>
  <c r="J255" i="68"/>
  <c r="J259" i="68"/>
  <c r="S58" i="68"/>
  <c r="Q51" i="68"/>
  <c r="Q55" i="68"/>
  <c r="X57" i="68"/>
  <c r="X61" i="68"/>
  <c r="Q79" i="68"/>
  <c r="X81" i="68"/>
  <c r="X85" i="68"/>
  <c r="J102" i="68"/>
  <c r="J106" i="68"/>
  <c r="Q202" i="68"/>
  <c r="J216" i="68"/>
  <c r="Q218" i="68"/>
  <c r="AE230" i="68"/>
  <c r="J232" i="68"/>
  <c r="J252" i="68"/>
  <c r="L257" i="67"/>
  <c r="AE54" i="67"/>
  <c r="AE57" i="67"/>
  <c r="X75" i="67"/>
  <c r="X111" i="67"/>
  <c r="J204" i="67"/>
  <c r="J229" i="67"/>
  <c r="Q232" i="67"/>
  <c r="Q252" i="67"/>
  <c r="AE75" i="67"/>
  <c r="J84" i="67"/>
  <c r="X102" i="67"/>
  <c r="X108" i="67"/>
  <c r="X78" i="67"/>
  <c r="J81" i="67"/>
  <c r="AE108" i="67"/>
  <c r="J249" i="67"/>
  <c r="X51" i="67"/>
  <c r="AE78" i="67"/>
  <c r="AE81" i="67"/>
  <c r="AE84" i="67"/>
  <c r="Q249" i="67"/>
  <c r="Q255" i="67"/>
  <c r="AE51" i="67"/>
  <c r="Q215" i="67"/>
  <c r="Q258" i="67"/>
  <c r="J57" i="67"/>
  <c r="J99" i="67"/>
  <c r="X105" i="67"/>
  <c r="J246" i="67"/>
  <c r="S53" i="67"/>
  <c r="X54" i="67"/>
  <c r="L110" i="67"/>
  <c r="B51" i="67"/>
  <c r="AE52" i="67"/>
  <c r="J54" i="67"/>
  <c r="B55" i="67"/>
  <c r="J58" i="67"/>
  <c r="Q60" i="67"/>
  <c r="B75" i="67"/>
  <c r="AE76" i="67"/>
  <c r="J78" i="67"/>
  <c r="J82" i="67"/>
  <c r="X99" i="67"/>
  <c r="X103" i="67"/>
  <c r="AE105" i="67"/>
  <c r="AE109" i="67"/>
  <c r="J111" i="67"/>
  <c r="J201" i="67"/>
  <c r="J205" i="67"/>
  <c r="AE219" i="67"/>
  <c r="X233" i="67"/>
  <c r="Q247" i="67"/>
  <c r="X253" i="67"/>
  <c r="AE259" i="67"/>
  <c r="J51" i="67"/>
  <c r="B52" i="67"/>
  <c r="J55" i="67"/>
  <c r="Q57" i="67"/>
  <c r="Q61" i="67"/>
  <c r="J75" i="67"/>
  <c r="J79" i="67"/>
  <c r="Q85" i="67"/>
  <c r="X100" i="67"/>
  <c r="AE102" i="67"/>
  <c r="AE106" i="67"/>
  <c r="J108" i="67"/>
  <c r="J112" i="67"/>
  <c r="J202" i="67"/>
  <c r="Q204" i="67"/>
  <c r="AE216" i="67"/>
  <c r="J218" i="67"/>
  <c r="X230" i="67"/>
  <c r="X250" i="67"/>
  <c r="AE256" i="67"/>
  <c r="J258" i="67"/>
  <c r="Q54" i="67"/>
  <c r="Q58" i="67"/>
  <c r="X60" i="67"/>
  <c r="Q82" i="67"/>
  <c r="X84" i="67"/>
  <c r="AE99" i="67"/>
  <c r="AE103" i="67"/>
  <c r="J105" i="67"/>
  <c r="J109" i="67"/>
  <c r="Q201" i="67"/>
  <c r="Q205" i="67"/>
  <c r="J215" i="67"/>
  <c r="J219" i="67"/>
  <c r="AE233" i="67"/>
  <c r="X247" i="67"/>
  <c r="AE253" i="67"/>
  <c r="J255" i="67"/>
  <c r="J259" i="67"/>
  <c r="AG202" i="67"/>
  <c r="Q51" i="67"/>
  <c r="Q55" i="67"/>
  <c r="X57" i="67"/>
  <c r="X61" i="67"/>
  <c r="Q79" i="67"/>
  <c r="X81" i="67"/>
  <c r="X85" i="67"/>
  <c r="AE100" i="67"/>
  <c r="J102" i="67"/>
  <c r="J106" i="67"/>
  <c r="Q112" i="67"/>
  <c r="Q202" i="67"/>
  <c r="J216" i="67"/>
  <c r="Q218" i="67"/>
  <c r="AE230" i="67"/>
  <c r="J232" i="67"/>
  <c r="AE250" i="67"/>
  <c r="J252" i="67"/>
  <c r="AG52" i="66"/>
  <c r="AG58" i="66"/>
  <c r="AG80" i="66"/>
  <c r="Z85" i="66"/>
  <c r="S106" i="66"/>
  <c r="AG109" i="66"/>
  <c r="AG205" i="66"/>
  <c r="S217" i="66"/>
  <c r="AG228" i="66"/>
  <c r="AG85" i="66"/>
  <c r="S202" i="66"/>
  <c r="S74" i="66"/>
  <c r="S79" i="66"/>
  <c r="S103" i="66"/>
  <c r="Z200" i="66"/>
  <c r="L214" i="66"/>
  <c r="L82" i="66"/>
  <c r="L53" i="66"/>
  <c r="S56" i="66"/>
  <c r="L59" i="66"/>
  <c r="L74" i="66"/>
  <c r="Z77" i="66"/>
  <c r="Z103" i="66"/>
  <c r="S112" i="66"/>
  <c r="L216" i="66"/>
  <c r="Z219" i="66"/>
  <c r="L247" i="66"/>
  <c r="Z259" i="66"/>
  <c r="S50" i="66"/>
  <c r="AG56" i="66"/>
  <c r="AG82" i="66"/>
  <c r="S216" i="66"/>
  <c r="AG219" i="66"/>
  <c r="S247" i="66"/>
  <c r="L256" i="66"/>
  <c r="AG259" i="66"/>
  <c r="S55" i="66"/>
  <c r="S233" i="66"/>
  <c r="AG61" i="66"/>
  <c r="AG76" i="66"/>
  <c r="Z83" i="66"/>
  <c r="Z233" i="66"/>
  <c r="S253" i="66"/>
  <c r="L52" i="66"/>
  <c r="S58" i="66"/>
  <c r="Z59" i="66"/>
  <c r="AG103" i="66"/>
  <c r="L109" i="66"/>
  <c r="Q52" i="66"/>
  <c r="S53" i="66"/>
  <c r="X54" i="66"/>
  <c r="Z56" i="66"/>
  <c r="X58" i="66"/>
  <c r="AG59" i="66"/>
  <c r="AE60" i="66"/>
  <c r="Q76" i="66"/>
  <c r="S77" i="66"/>
  <c r="X78" i="66"/>
  <c r="Z80" i="66"/>
  <c r="X82" i="66"/>
  <c r="AG83" i="66"/>
  <c r="AE84" i="66"/>
  <c r="J99" i="66"/>
  <c r="AG100" i="66"/>
  <c r="J103" i="66"/>
  <c r="Q109" i="66"/>
  <c r="X111" i="66"/>
  <c r="S200" i="66"/>
  <c r="Z203" i="66"/>
  <c r="X205" i="66"/>
  <c r="Q215" i="66"/>
  <c r="Q219" i="66"/>
  <c r="J229" i="66"/>
  <c r="AG230" i="66"/>
  <c r="J233" i="66"/>
  <c r="AE247" i="66"/>
  <c r="J249" i="66"/>
  <c r="AG250" i="66"/>
  <c r="J253" i="66"/>
  <c r="Q255" i="66"/>
  <c r="Q259" i="66"/>
  <c r="S52" i="66"/>
  <c r="S109" i="66"/>
  <c r="S219" i="66"/>
  <c r="S259" i="66"/>
  <c r="Z50" i="66"/>
  <c r="X52" i="66"/>
  <c r="AG53" i="66"/>
  <c r="AE54" i="66"/>
  <c r="Z55" i="66"/>
  <c r="B57" i="66"/>
  <c r="AE58" i="66"/>
  <c r="J60" i="66"/>
  <c r="B61" i="66"/>
  <c r="Z74" i="66"/>
  <c r="X76" i="66"/>
  <c r="AG77" i="66"/>
  <c r="AE78" i="66"/>
  <c r="Z79" i="66"/>
  <c r="B81" i="66"/>
  <c r="AE82" i="66"/>
  <c r="J84" i="66"/>
  <c r="L100" i="66"/>
  <c r="Q103" i="66"/>
  <c r="X105" i="66"/>
  <c r="X109" i="66"/>
  <c r="AE111" i="66"/>
  <c r="Z112" i="66"/>
  <c r="AG200" i="66"/>
  <c r="Z202" i="66"/>
  <c r="AE205" i="66"/>
  <c r="S214" i="66"/>
  <c r="Z217" i="66"/>
  <c r="X219" i="66"/>
  <c r="Q229" i="66"/>
  <c r="L230" i="66"/>
  <c r="L231" i="66"/>
  <c r="Q233" i="66"/>
  <c r="Q249" i="66"/>
  <c r="L250" i="66"/>
  <c r="Q253" i="66"/>
  <c r="X259" i="66"/>
  <c r="L233" i="66"/>
  <c r="L253" i="66"/>
  <c r="AG50" i="66"/>
  <c r="AE51" i="66"/>
  <c r="Z52" i="66"/>
  <c r="B54" i="66"/>
  <c r="AE55" i="66"/>
  <c r="J57" i="66"/>
  <c r="B58" i="66"/>
  <c r="J61" i="66"/>
  <c r="AG74" i="66"/>
  <c r="AE75" i="66"/>
  <c r="B78" i="66"/>
  <c r="AE79" i="66"/>
  <c r="J81" i="66"/>
  <c r="J85" i="66"/>
  <c r="Q100" i="66"/>
  <c r="X102" i="66"/>
  <c r="X106" i="66"/>
  <c r="AE108" i="66"/>
  <c r="AE112" i="66"/>
  <c r="AE202" i="66"/>
  <c r="J204" i="66"/>
  <c r="Z214" i="66"/>
  <c r="X216" i="66"/>
  <c r="AG217" i="66"/>
  <c r="Q230" i="66"/>
  <c r="S231" i="66"/>
  <c r="Q250" i="66"/>
  <c r="X256" i="66"/>
  <c r="Z58" i="66"/>
  <c r="Z205" i="66"/>
  <c r="B51" i="66"/>
  <c r="AE52" i="66"/>
  <c r="J54" i="66"/>
  <c r="B55" i="66"/>
  <c r="J58" i="66"/>
  <c r="Q60" i="66"/>
  <c r="L61" i="66"/>
  <c r="B75" i="66"/>
  <c r="AE76" i="66"/>
  <c r="J78" i="66"/>
  <c r="AG79" i="66"/>
  <c r="J82" i="66"/>
  <c r="L85" i="66"/>
  <c r="X99" i="66"/>
  <c r="S100" i="66"/>
  <c r="X103" i="66"/>
  <c r="AE105" i="66"/>
  <c r="Z106" i="66"/>
  <c r="AE109" i="66"/>
  <c r="J111" i="66"/>
  <c r="AG112" i="66"/>
  <c r="J201" i="66"/>
  <c r="AG202" i="66"/>
  <c r="J205" i="66"/>
  <c r="AG214" i="66"/>
  <c r="Z216" i="66"/>
  <c r="AE219" i="66"/>
  <c r="S228" i="66"/>
  <c r="S230" i="66"/>
  <c r="Z231" i="66"/>
  <c r="X233" i="66"/>
  <c r="Q247" i="66"/>
  <c r="S250" i="66"/>
  <c r="X253" i="66"/>
  <c r="Z256" i="66"/>
  <c r="AE259" i="66"/>
  <c r="Z82" i="66"/>
  <c r="AG247" i="66"/>
  <c r="J51" i="66"/>
  <c r="B52" i="66"/>
  <c r="J55" i="66"/>
  <c r="Q57" i="66"/>
  <c r="Q61" i="66"/>
  <c r="J75" i="66"/>
  <c r="J79" i="66"/>
  <c r="L83" i="66"/>
  <c r="Q85" i="66"/>
  <c r="X100" i="66"/>
  <c r="AE102" i="66"/>
  <c r="AE106" i="66"/>
  <c r="J108" i="66"/>
  <c r="J112" i="66"/>
  <c r="J202" i="66"/>
  <c r="Q204" i="66"/>
  <c r="AE216" i="66"/>
  <c r="J218" i="66"/>
  <c r="Z228" i="66"/>
  <c r="X230" i="66"/>
  <c r="X250" i="66"/>
  <c r="AE256" i="66"/>
  <c r="J258" i="66"/>
  <c r="S76" i="66"/>
  <c r="L103" i="66"/>
  <c r="L55" i="66"/>
  <c r="L56" i="66"/>
  <c r="Q58" i="66"/>
  <c r="S59" i="66"/>
  <c r="S61" i="66"/>
  <c r="L79" i="66"/>
  <c r="L80" i="66"/>
  <c r="Q82" i="66"/>
  <c r="S83" i="66"/>
  <c r="X84" i="66"/>
  <c r="S85" i="66"/>
  <c r="AE99" i="66"/>
  <c r="Z100" i="66"/>
  <c r="AE103" i="66"/>
  <c r="J105" i="66"/>
  <c r="AG106" i="66"/>
  <c r="J109" i="66"/>
  <c r="L112" i="66"/>
  <c r="Q201" i="66"/>
  <c r="L202" i="66"/>
  <c r="L203" i="66"/>
  <c r="Q205" i="66"/>
  <c r="J215" i="66"/>
  <c r="AG216" i="66"/>
  <c r="J219" i="66"/>
  <c r="Z230" i="66"/>
  <c r="AE233" i="66"/>
  <c r="X247" i="66"/>
  <c r="Z250" i="66"/>
  <c r="AE253" i="66"/>
  <c r="J255" i="66"/>
  <c r="AG256" i="66"/>
  <c r="J259" i="66"/>
  <c r="L76" i="66"/>
  <c r="S82" i="66"/>
  <c r="L200" i="66"/>
  <c r="S205" i="66"/>
  <c r="L219" i="66"/>
  <c r="AE230" i="66"/>
  <c r="AG233" i="66"/>
  <c r="Z247" i="66"/>
  <c r="AE250" i="66"/>
  <c r="J252" i="66"/>
  <c r="AG253" i="66"/>
  <c r="X75" i="65"/>
  <c r="L110" i="65"/>
  <c r="X54" i="65"/>
  <c r="AE81" i="65"/>
  <c r="Q258" i="65"/>
  <c r="J99" i="65"/>
  <c r="J229" i="65"/>
  <c r="AE60" i="65"/>
  <c r="X108" i="65"/>
  <c r="Q215" i="65"/>
  <c r="Q255" i="65"/>
  <c r="X51" i="65"/>
  <c r="Q232" i="65"/>
  <c r="Q252" i="65"/>
  <c r="J60" i="65"/>
  <c r="B81" i="65"/>
  <c r="J84" i="65"/>
  <c r="X105" i="65"/>
  <c r="X109" i="65"/>
  <c r="AE111" i="65"/>
  <c r="AE205" i="65"/>
  <c r="X219" i="65"/>
  <c r="Q229" i="65"/>
  <c r="Q233" i="65"/>
  <c r="Q249" i="65"/>
  <c r="Q253" i="65"/>
  <c r="X259" i="65"/>
  <c r="J246" i="65"/>
  <c r="B57" i="65"/>
  <c r="AE78" i="65"/>
  <c r="AE51" i="65"/>
  <c r="B54" i="65"/>
  <c r="AE55" i="65"/>
  <c r="J57" i="65"/>
  <c r="B58" i="65"/>
  <c r="J61" i="65"/>
  <c r="AE75" i="65"/>
  <c r="B78" i="65"/>
  <c r="AE79" i="65"/>
  <c r="J81" i="65"/>
  <c r="J85" i="65"/>
  <c r="Q100" i="65"/>
  <c r="X102" i="65"/>
  <c r="X106" i="65"/>
  <c r="AE108" i="65"/>
  <c r="AE112" i="65"/>
  <c r="AE202" i="65"/>
  <c r="J204" i="65"/>
  <c r="X216" i="65"/>
  <c r="Q230" i="65"/>
  <c r="Q250" i="65"/>
  <c r="X256" i="65"/>
  <c r="AE54" i="65"/>
  <c r="B51" i="65"/>
  <c r="AE52" i="65"/>
  <c r="J54" i="65"/>
  <c r="B55" i="65"/>
  <c r="J58" i="65"/>
  <c r="Q60" i="65"/>
  <c r="AE76" i="65"/>
  <c r="J78" i="65"/>
  <c r="J82" i="65"/>
  <c r="X99" i="65"/>
  <c r="X103" i="65"/>
  <c r="AE105" i="65"/>
  <c r="AE109" i="65"/>
  <c r="J111" i="65"/>
  <c r="J201" i="65"/>
  <c r="J205" i="65"/>
  <c r="AE219" i="65"/>
  <c r="X233" i="65"/>
  <c r="Q247" i="65"/>
  <c r="X253" i="65"/>
  <c r="AE259" i="65"/>
  <c r="J51" i="65"/>
  <c r="J75" i="65"/>
  <c r="J218" i="65"/>
  <c r="J258" i="65"/>
  <c r="AE102" i="65"/>
  <c r="J108" i="65"/>
  <c r="S217" i="65"/>
  <c r="Q54" i="65"/>
  <c r="Q58" i="65"/>
  <c r="X60" i="65"/>
  <c r="Q82" i="65"/>
  <c r="X84" i="65"/>
  <c r="AE99" i="65"/>
  <c r="AE103" i="65"/>
  <c r="J105" i="65"/>
  <c r="J109" i="65"/>
  <c r="Q201" i="65"/>
  <c r="Q205" i="65"/>
  <c r="J215" i="65"/>
  <c r="J219" i="65"/>
  <c r="AE233" i="65"/>
  <c r="X247" i="65"/>
  <c r="AE253" i="65"/>
  <c r="J255" i="65"/>
  <c r="J259" i="65"/>
  <c r="Q57" i="65"/>
  <c r="Q204" i="65"/>
  <c r="S216" i="65"/>
  <c r="Q51" i="65"/>
  <c r="Q55" i="65"/>
  <c r="X57" i="65"/>
  <c r="X61" i="65"/>
  <c r="Q79" i="65"/>
  <c r="X81" i="65"/>
  <c r="X85" i="65"/>
  <c r="AE100" i="65"/>
  <c r="J102" i="65"/>
  <c r="J106" i="65"/>
  <c r="Q112" i="65"/>
  <c r="Q202" i="65"/>
  <c r="J216" i="65"/>
  <c r="Q218" i="65"/>
  <c r="AE230" i="65"/>
  <c r="J232" i="65"/>
  <c r="AE250" i="65"/>
  <c r="J252" i="65"/>
  <c r="Q55" i="64"/>
  <c r="B61" i="64"/>
  <c r="J82" i="64"/>
  <c r="AE109" i="64"/>
  <c r="AE61" i="64"/>
  <c r="B60" i="64"/>
  <c r="AE85" i="64"/>
  <c r="B55" i="64"/>
  <c r="B57" i="64"/>
  <c r="X58" i="64"/>
  <c r="AE76" i="64"/>
  <c r="AE82" i="64"/>
  <c r="Q233" i="64"/>
  <c r="B81" i="64"/>
  <c r="AE205" i="64"/>
  <c r="X219" i="64"/>
  <c r="B75" i="64"/>
  <c r="B51" i="64"/>
  <c r="X52" i="64"/>
  <c r="X55" i="64"/>
  <c r="B58" i="64"/>
  <c r="X61" i="64"/>
  <c r="B79" i="64"/>
  <c r="B85" i="64"/>
  <c r="X103" i="64"/>
  <c r="X109" i="64"/>
  <c r="Q253" i="64"/>
  <c r="X259" i="64"/>
  <c r="AE57" i="64"/>
  <c r="J84" i="64"/>
  <c r="X108" i="64"/>
  <c r="J111" i="64"/>
  <c r="J78" i="64"/>
  <c r="Q258" i="64"/>
  <c r="J60" i="64"/>
  <c r="X78" i="64"/>
  <c r="X81" i="64"/>
  <c r="AE111" i="64"/>
  <c r="AG53" i="64"/>
  <c r="J54" i="64"/>
  <c r="AE78" i="64"/>
  <c r="AE81" i="64"/>
  <c r="AE51" i="64"/>
  <c r="X57" i="64"/>
  <c r="X75" i="64"/>
  <c r="L230" i="64"/>
  <c r="Q54" i="64"/>
  <c r="Q60" i="64"/>
  <c r="X105" i="64"/>
  <c r="Q229" i="64"/>
  <c r="L107" i="64"/>
  <c r="Q51" i="64"/>
  <c r="X60" i="64"/>
  <c r="AE105" i="64"/>
  <c r="Q76" i="64"/>
  <c r="X82" i="64"/>
  <c r="AE84" i="64"/>
  <c r="J99" i="64"/>
  <c r="J103" i="64"/>
  <c r="Q109" i="64"/>
  <c r="X111" i="64"/>
  <c r="X205" i="64"/>
  <c r="Q215" i="64"/>
  <c r="Q219" i="64"/>
  <c r="J229" i="64"/>
  <c r="J233" i="64"/>
  <c r="AE247" i="64"/>
  <c r="J249" i="64"/>
  <c r="J253" i="64"/>
  <c r="Q255" i="64"/>
  <c r="Q259" i="64"/>
  <c r="Q106" i="64"/>
  <c r="X112" i="64"/>
  <c r="X202" i="64"/>
  <c r="Q216" i="64"/>
  <c r="J230" i="64"/>
  <c r="Q232" i="64"/>
  <c r="J246" i="64"/>
  <c r="J250" i="64"/>
  <c r="Q252" i="64"/>
  <c r="Q256" i="64"/>
  <c r="AE55" i="64"/>
  <c r="J61" i="64"/>
  <c r="AE75" i="64"/>
  <c r="AE79" i="64"/>
  <c r="J81" i="64"/>
  <c r="J85" i="64"/>
  <c r="Q100" i="64"/>
  <c r="X102" i="64"/>
  <c r="X106" i="64"/>
  <c r="AE108" i="64"/>
  <c r="AE112" i="64"/>
  <c r="AE202" i="64"/>
  <c r="J204" i="64"/>
  <c r="X216" i="64"/>
  <c r="Q230" i="64"/>
  <c r="Q250" i="64"/>
  <c r="X256" i="64"/>
  <c r="J201" i="64"/>
  <c r="J205" i="64"/>
  <c r="AE219" i="64"/>
  <c r="X233" i="64"/>
  <c r="Q247" i="64"/>
  <c r="X253" i="64"/>
  <c r="AE259" i="64"/>
  <c r="J51" i="64"/>
  <c r="B52" i="64"/>
  <c r="J55" i="64"/>
  <c r="Q57" i="64"/>
  <c r="Q61" i="64"/>
  <c r="J75" i="64"/>
  <c r="J79" i="64"/>
  <c r="Q85" i="64"/>
  <c r="X100" i="64"/>
  <c r="AE102" i="64"/>
  <c r="AE106" i="64"/>
  <c r="J108" i="64"/>
  <c r="J112" i="64"/>
  <c r="J202" i="64"/>
  <c r="Q204" i="64"/>
  <c r="AE216" i="64"/>
  <c r="J218" i="64"/>
  <c r="X230" i="64"/>
  <c r="X250" i="64"/>
  <c r="AE256" i="64"/>
  <c r="J258" i="64"/>
  <c r="Q58" i="64"/>
  <c r="Q82" i="64"/>
  <c r="X84" i="64"/>
  <c r="AE99" i="64"/>
  <c r="AE103" i="64"/>
  <c r="J105" i="64"/>
  <c r="J109" i="64"/>
  <c r="Q201" i="64"/>
  <c r="Q205" i="64"/>
  <c r="J215" i="64"/>
  <c r="J219" i="64"/>
  <c r="AE233" i="64"/>
  <c r="X247" i="64"/>
  <c r="AE253" i="64"/>
  <c r="J255" i="64"/>
  <c r="J259" i="64"/>
  <c r="Q79" i="64"/>
  <c r="X85" i="64"/>
  <c r="AE100" i="64"/>
  <c r="J102" i="64"/>
  <c r="J106" i="64"/>
  <c r="Q112" i="64"/>
  <c r="Q202" i="64"/>
  <c r="J216" i="64"/>
  <c r="Q218" i="64"/>
  <c r="AE230" i="64"/>
  <c r="J232" i="64"/>
  <c r="AE250" i="64"/>
  <c r="J252" i="64"/>
  <c r="S98" i="69" l="1"/>
  <c r="S83" i="75"/>
  <c r="L217" i="75"/>
  <c r="S77" i="75"/>
  <c r="S74" i="75"/>
  <c r="Z50" i="75"/>
  <c r="AG50" i="79"/>
  <c r="S200" i="79"/>
  <c r="L50" i="79"/>
  <c r="S203" i="84"/>
  <c r="S80" i="84"/>
  <c r="S214" i="84"/>
  <c r="S83" i="84"/>
  <c r="Z53" i="84"/>
  <c r="L53" i="84"/>
  <c r="L59" i="84"/>
  <c r="L200" i="84"/>
  <c r="AG77" i="75"/>
  <c r="AG203" i="75"/>
  <c r="Z107" i="69"/>
  <c r="Z231" i="75"/>
  <c r="L228" i="75"/>
  <c r="Z203" i="75"/>
  <c r="L50" i="75"/>
  <c r="Z56" i="75"/>
  <c r="S214" i="79"/>
  <c r="Z77" i="79"/>
  <c r="AG231" i="84"/>
  <c r="Z231" i="84"/>
  <c r="S231" i="84"/>
  <c r="L231" i="84"/>
  <c r="Z56" i="84"/>
  <c r="AG56" i="84"/>
  <c r="AG80" i="84"/>
  <c r="AG52" i="87"/>
  <c r="AG53" i="84"/>
  <c r="S50" i="75"/>
  <c r="Z59" i="75"/>
  <c r="Z77" i="75"/>
  <c r="Z255" i="69"/>
  <c r="S255" i="69"/>
  <c r="L252" i="69"/>
  <c r="AG231" i="75"/>
  <c r="S228" i="75"/>
  <c r="AG217" i="75"/>
  <c r="AG200" i="75"/>
  <c r="Z217" i="75"/>
  <c r="S214" i="75"/>
  <c r="L83" i="75"/>
  <c r="L80" i="79"/>
  <c r="AG217" i="79"/>
  <c r="L214" i="79"/>
  <c r="S228" i="84"/>
  <c r="AG74" i="84"/>
  <c r="Z217" i="84"/>
  <c r="S217" i="84"/>
  <c r="AG203" i="84"/>
  <c r="L77" i="84"/>
  <c r="L254" i="88"/>
  <c r="S250" i="80"/>
  <c r="AG255" i="69"/>
  <c r="L255" i="69"/>
  <c r="S59" i="75"/>
  <c r="L203" i="75"/>
  <c r="L228" i="79"/>
  <c r="Z59" i="84"/>
  <c r="S59" i="84"/>
  <c r="Z228" i="84"/>
  <c r="AG217" i="84"/>
  <c r="AG50" i="84"/>
  <c r="L203" i="84"/>
  <c r="L214" i="84"/>
  <c r="Z200" i="84"/>
  <c r="Z50" i="84"/>
  <c r="Z203" i="84"/>
  <c r="L214" i="75"/>
  <c r="Z74" i="75"/>
  <c r="S203" i="75"/>
  <c r="S101" i="69"/>
  <c r="Z228" i="75"/>
  <c r="AG214" i="75"/>
  <c r="Z214" i="75"/>
  <c r="L77" i="75"/>
  <c r="Z80" i="75"/>
  <c r="Z200" i="75"/>
  <c r="S53" i="75"/>
  <c r="Z56" i="79"/>
  <c r="AG214" i="84"/>
  <c r="Z80" i="84"/>
  <c r="S200" i="84"/>
  <c r="AG245" i="88"/>
  <c r="Z53" i="75"/>
  <c r="AG104" i="69"/>
  <c r="L56" i="75"/>
  <c r="AG50" i="75"/>
  <c r="S200" i="75"/>
  <c r="AG56" i="75"/>
  <c r="L74" i="75"/>
  <c r="Z231" i="79"/>
  <c r="S56" i="84"/>
  <c r="Z214" i="84"/>
  <c r="AG83" i="84"/>
  <c r="AG77" i="84"/>
  <c r="AG200" i="84"/>
  <c r="S74" i="84"/>
  <c r="Z107" i="88"/>
  <c r="S217" i="75"/>
  <c r="L83" i="84"/>
  <c r="L200" i="75"/>
  <c r="AG228" i="75"/>
  <c r="AG83" i="75"/>
  <c r="Z83" i="75"/>
  <c r="L59" i="75"/>
  <c r="S80" i="75"/>
  <c r="AG77" i="79"/>
  <c r="L83" i="79"/>
  <c r="AG228" i="84"/>
  <c r="AG59" i="84"/>
  <c r="Z74" i="84"/>
  <c r="L80" i="84"/>
  <c r="S77" i="84"/>
  <c r="L231" i="75"/>
  <c r="L56" i="84"/>
  <c r="Z254" i="87"/>
  <c r="AG245" i="87"/>
  <c r="AG248" i="65"/>
  <c r="AG98" i="87"/>
  <c r="Z98" i="87"/>
  <c r="S107" i="87"/>
  <c r="L257" i="87"/>
  <c r="L104" i="87"/>
  <c r="S254" i="87"/>
  <c r="Z257" i="75"/>
  <c r="L251" i="75"/>
  <c r="Z104" i="66"/>
  <c r="L80" i="78"/>
  <c r="S98" i="66"/>
  <c r="AG257" i="66"/>
  <c r="Z59" i="67"/>
  <c r="AG101" i="69"/>
  <c r="S110" i="69"/>
  <c r="S252" i="69"/>
  <c r="L107" i="69"/>
  <c r="S104" i="69"/>
  <c r="Z110" i="69"/>
  <c r="L104" i="69"/>
  <c r="L246" i="69"/>
  <c r="L98" i="69"/>
  <c r="Z246" i="69"/>
  <c r="Z249" i="69"/>
  <c r="Z252" i="69"/>
  <c r="Z101" i="69"/>
  <c r="AG258" i="69"/>
  <c r="Z104" i="69"/>
  <c r="S258" i="69"/>
  <c r="AG246" i="69"/>
  <c r="L249" i="69"/>
  <c r="AG249" i="69"/>
  <c r="S246" i="69"/>
  <c r="Z98" i="69"/>
  <c r="S249" i="69"/>
  <c r="Z258" i="69"/>
  <c r="AG110" i="69"/>
  <c r="S107" i="69"/>
  <c r="L258" i="69"/>
  <c r="L110" i="69"/>
  <c r="Z217" i="78"/>
  <c r="S203" i="78"/>
  <c r="Z202" i="79"/>
  <c r="L100" i="79"/>
  <c r="L56" i="67"/>
  <c r="L109" i="79"/>
  <c r="L230" i="79"/>
  <c r="AG230" i="79"/>
  <c r="Z233" i="79"/>
  <c r="L82" i="87"/>
  <c r="L80" i="67"/>
  <c r="AG231" i="67"/>
  <c r="Z231" i="67"/>
  <c r="L245" i="67"/>
  <c r="L107" i="91"/>
  <c r="Z251" i="91"/>
  <c r="S101" i="91"/>
  <c r="S56" i="67"/>
  <c r="AG83" i="67"/>
  <c r="Z228" i="67"/>
  <c r="AG61" i="76"/>
  <c r="S203" i="67"/>
  <c r="S80" i="67"/>
  <c r="S83" i="67"/>
  <c r="S214" i="67"/>
  <c r="S59" i="69"/>
  <c r="AG77" i="74"/>
  <c r="L79" i="79"/>
  <c r="L82" i="79"/>
  <c r="S245" i="80"/>
  <c r="Z251" i="80"/>
  <c r="S101" i="80"/>
  <c r="L257" i="80"/>
  <c r="L203" i="67"/>
  <c r="S80" i="78"/>
  <c r="L257" i="78"/>
  <c r="S61" i="79"/>
  <c r="AG109" i="79"/>
  <c r="S248" i="80"/>
  <c r="AG110" i="80"/>
  <c r="Z245" i="80"/>
  <c r="S251" i="80"/>
  <c r="L104" i="80"/>
  <c r="AG248" i="80"/>
  <c r="S59" i="67"/>
  <c r="S245" i="78"/>
  <c r="L110" i="80"/>
  <c r="Z98" i="80"/>
  <c r="Z101" i="80"/>
  <c r="AG107" i="80"/>
  <c r="S110" i="80"/>
  <c r="AG257" i="80"/>
  <c r="AG251" i="80"/>
  <c r="L248" i="80"/>
  <c r="L254" i="80"/>
  <c r="Z215" i="69"/>
  <c r="Z59" i="72"/>
  <c r="Z254" i="78"/>
  <c r="AG52" i="79"/>
  <c r="AG254" i="80"/>
  <c r="S98" i="80"/>
  <c r="Z104" i="80"/>
  <c r="Z257" i="80"/>
  <c r="L107" i="80"/>
  <c r="S254" i="80"/>
  <c r="Z248" i="80"/>
  <c r="AG257" i="65"/>
  <c r="Z101" i="70"/>
  <c r="L98" i="78"/>
  <c r="L251" i="82"/>
  <c r="Z247" i="86"/>
  <c r="L109" i="86"/>
  <c r="L85" i="84"/>
  <c r="Z259" i="84"/>
  <c r="S230" i="85"/>
  <c r="L98" i="76"/>
  <c r="AG248" i="74"/>
  <c r="L254" i="74"/>
  <c r="L104" i="74"/>
  <c r="L79" i="84"/>
  <c r="Z246" i="92"/>
  <c r="Z228" i="74"/>
  <c r="Z257" i="78"/>
  <c r="L217" i="78"/>
  <c r="AG83" i="78"/>
  <c r="S56" i="78"/>
  <c r="AG231" i="78"/>
  <c r="S228" i="78"/>
  <c r="Z214" i="78"/>
  <c r="L231" i="78"/>
  <c r="S214" i="78"/>
  <c r="L83" i="78"/>
  <c r="Z74" i="78"/>
  <c r="Z59" i="78"/>
  <c r="L56" i="78"/>
  <c r="Z228" i="78"/>
  <c r="AG200" i="78"/>
  <c r="S53" i="78"/>
  <c r="L55" i="78"/>
  <c r="L107" i="81"/>
  <c r="S254" i="65"/>
  <c r="L98" i="65"/>
  <c r="S56" i="69"/>
  <c r="Z201" i="69"/>
  <c r="AG228" i="71"/>
  <c r="L247" i="73"/>
  <c r="Z59" i="74"/>
  <c r="AG107" i="74"/>
  <c r="S98" i="74"/>
  <c r="L257" i="75"/>
  <c r="L245" i="75"/>
  <c r="AG100" i="77"/>
  <c r="L56" i="79"/>
  <c r="S228" i="79"/>
  <c r="Z50" i="79"/>
  <c r="Z80" i="79"/>
  <c r="S53" i="79"/>
  <c r="L53" i="79"/>
  <c r="S50" i="79"/>
  <c r="AG56" i="79"/>
  <c r="Z200" i="79"/>
  <c r="AG231" i="79"/>
  <c r="L217" i="79"/>
  <c r="S251" i="81"/>
  <c r="L77" i="83"/>
  <c r="L80" i="83"/>
  <c r="Z231" i="83"/>
  <c r="AG50" i="83"/>
  <c r="Z214" i="85"/>
  <c r="L202" i="86"/>
  <c r="S248" i="87"/>
  <c r="S98" i="87"/>
  <c r="L107" i="87"/>
  <c r="S251" i="87"/>
  <c r="AG107" i="87"/>
  <c r="S101" i="87"/>
  <c r="S110" i="87"/>
  <c r="AG110" i="87"/>
  <c r="S104" i="87"/>
  <c r="L248" i="87"/>
  <c r="AG252" i="92"/>
  <c r="S79" i="80"/>
  <c r="L59" i="83"/>
  <c r="L107" i="65"/>
  <c r="L202" i="67"/>
  <c r="L107" i="67"/>
  <c r="L80" i="69"/>
  <c r="AG218" i="69"/>
  <c r="S104" i="70"/>
  <c r="Z230" i="72"/>
  <c r="AG219" i="72"/>
  <c r="S216" i="72"/>
  <c r="S104" i="74"/>
  <c r="S248" i="75"/>
  <c r="L248" i="75"/>
  <c r="S110" i="75"/>
  <c r="AG250" i="77"/>
  <c r="L200" i="79"/>
  <c r="L203" i="79"/>
  <c r="S83" i="79"/>
  <c r="S231" i="79"/>
  <c r="Z214" i="79"/>
  <c r="AG74" i="79"/>
  <c r="Z74" i="79"/>
  <c r="AG59" i="79"/>
  <c r="Z59" i="79"/>
  <c r="S56" i="79"/>
  <c r="L59" i="79"/>
  <c r="L74" i="79"/>
  <c r="Z83" i="79"/>
  <c r="AG80" i="79"/>
  <c r="S83" i="80"/>
  <c r="Z248" i="81"/>
  <c r="S110" i="81"/>
  <c r="S228" i="83"/>
  <c r="L231" i="83"/>
  <c r="Z250" i="86"/>
  <c r="Z100" i="86"/>
  <c r="Z245" i="87"/>
  <c r="AG101" i="87"/>
  <c r="AG254" i="87"/>
  <c r="AG257" i="87"/>
  <c r="L251" i="87"/>
  <c r="L245" i="87"/>
  <c r="AG104" i="87"/>
  <c r="AG251" i="87"/>
  <c r="Z216" i="91"/>
  <c r="L258" i="92"/>
  <c r="AG98" i="80"/>
  <c r="AG203" i="66"/>
  <c r="L251" i="65"/>
  <c r="Z251" i="65"/>
  <c r="Z232" i="69"/>
  <c r="AG201" i="69"/>
  <c r="AG56" i="69"/>
  <c r="Z60" i="72"/>
  <c r="AG86" i="72"/>
  <c r="S101" i="75"/>
  <c r="S59" i="79"/>
  <c r="Z228" i="79"/>
  <c r="AG214" i="79"/>
  <c r="L231" i="79"/>
  <c r="Z217" i="79"/>
  <c r="AG200" i="79"/>
  <c r="AG53" i="79"/>
  <c r="Z53" i="79"/>
  <c r="Z203" i="79"/>
  <c r="AG83" i="79"/>
  <c r="S77" i="79"/>
  <c r="AG228" i="79"/>
  <c r="L77" i="79"/>
  <c r="S217" i="79"/>
  <c r="S74" i="79"/>
  <c r="AG203" i="79"/>
  <c r="S200" i="83"/>
  <c r="Z248" i="87"/>
  <c r="L254" i="87"/>
  <c r="Z101" i="87"/>
  <c r="Z104" i="87"/>
  <c r="Z257" i="87"/>
  <c r="Z107" i="87"/>
  <c r="L101" i="87"/>
  <c r="AG248" i="87"/>
  <c r="S257" i="87"/>
  <c r="L104" i="76"/>
  <c r="L77" i="68"/>
  <c r="AG228" i="68"/>
  <c r="Z231" i="68"/>
  <c r="Z80" i="68"/>
  <c r="S50" i="68"/>
  <c r="Z59" i="68"/>
  <c r="Z228" i="68"/>
  <c r="S83" i="68"/>
  <c r="AG53" i="68"/>
  <c r="Z77" i="68"/>
  <c r="Z217" i="68"/>
  <c r="AG59" i="68"/>
  <c r="S248" i="66"/>
  <c r="L112" i="74"/>
  <c r="AG76" i="74"/>
  <c r="AG107" i="88"/>
  <c r="AG204" i="92"/>
  <c r="AG259" i="74"/>
  <c r="Z103" i="74"/>
  <c r="Z58" i="74"/>
  <c r="L98" i="75"/>
  <c r="L107" i="75"/>
  <c r="L254" i="75"/>
  <c r="AG110" i="75"/>
  <c r="S203" i="77"/>
  <c r="S80" i="77"/>
  <c r="Z253" i="80"/>
  <c r="AG250" i="80"/>
  <c r="S101" i="88"/>
  <c r="AG254" i="88"/>
  <c r="S104" i="88"/>
  <c r="Z254" i="88"/>
  <c r="S58" i="80"/>
  <c r="AG82" i="80"/>
  <c r="Z254" i="66"/>
  <c r="S245" i="66"/>
  <c r="L245" i="66"/>
  <c r="AG104" i="66"/>
  <c r="S251" i="66"/>
  <c r="AG101" i="66"/>
  <c r="Z219" i="67"/>
  <c r="AG229" i="69"/>
  <c r="L83" i="69"/>
  <c r="S229" i="69"/>
  <c r="Z214" i="70"/>
  <c r="S203" i="71"/>
  <c r="S80" i="71"/>
  <c r="Z231" i="71"/>
  <c r="S50" i="71"/>
  <c r="AG58" i="73"/>
  <c r="Z230" i="74"/>
  <c r="AG106" i="74"/>
  <c r="Z256" i="74"/>
  <c r="L107" i="74"/>
  <c r="AG251" i="75"/>
  <c r="AG98" i="75"/>
  <c r="S107" i="75"/>
  <c r="L219" i="79"/>
  <c r="AG103" i="79"/>
  <c r="Z250" i="79"/>
  <c r="AG219" i="79"/>
  <c r="AG82" i="79"/>
  <c r="AG58" i="79"/>
  <c r="S61" i="80"/>
  <c r="S112" i="80"/>
  <c r="S74" i="82"/>
  <c r="AG251" i="84"/>
  <c r="L98" i="88"/>
  <c r="AG98" i="88"/>
  <c r="Z98" i="88"/>
  <c r="S98" i="88"/>
  <c r="S107" i="88"/>
  <c r="S98" i="90"/>
  <c r="L98" i="66"/>
  <c r="L110" i="76"/>
  <c r="AG219" i="68"/>
  <c r="Z248" i="66"/>
  <c r="L85" i="74"/>
  <c r="AG98" i="66"/>
  <c r="L257" i="66"/>
  <c r="Z256" i="67"/>
  <c r="L76" i="67"/>
  <c r="S204" i="69"/>
  <c r="S80" i="69"/>
  <c r="L56" i="69"/>
  <c r="AG232" i="69"/>
  <c r="S109" i="69"/>
  <c r="S59" i="71"/>
  <c r="S228" i="71"/>
  <c r="S104" i="71"/>
  <c r="S217" i="71"/>
  <c r="S251" i="74"/>
  <c r="L79" i="74"/>
  <c r="AG101" i="74"/>
  <c r="L58" i="74"/>
  <c r="L233" i="74"/>
  <c r="AG248" i="75"/>
  <c r="AG104" i="75"/>
  <c r="AG257" i="75"/>
  <c r="AG107" i="75"/>
  <c r="Z203" i="78"/>
  <c r="AG80" i="78"/>
  <c r="S82" i="79"/>
  <c r="S85" i="79"/>
  <c r="AG76" i="79"/>
  <c r="Z256" i="79"/>
  <c r="L82" i="80"/>
  <c r="S106" i="80"/>
  <c r="L98" i="84"/>
  <c r="L203" i="85"/>
  <c r="AG251" i="88"/>
  <c r="Z251" i="88"/>
  <c r="L251" i="88"/>
  <c r="L257" i="90"/>
  <c r="AG257" i="88"/>
  <c r="S254" i="75"/>
  <c r="AG101" i="88"/>
  <c r="Z101" i="88"/>
  <c r="Z110" i="88"/>
  <c r="Z104" i="88"/>
  <c r="AG254" i="66"/>
  <c r="Z101" i="66"/>
  <c r="Z257" i="66"/>
  <c r="AG215" i="69"/>
  <c r="S218" i="69"/>
  <c r="Z98" i="71"/>
  <c r="S203" i="73"/>
  <c r="S80" i="73"/>
  <c r="AG216" i="74"/>
  <c r="S61" i="74"/>
  <c r="Z253" i="74"/>
  <c r="S248" i="74"/>
  <c r="Z106" i="74"/>
  <c r="Z248" i="75"/>
  <c r="AG254" i="75"/>
  <c r="AG245" i="75"/>
  <c r="L76" i="79"/>
  <c r="L112" i="79"/>
  <c r="Z103" i="79"/>
  <c r="Z79" i="79"/>
  <c r="AG100" i="79"/>
  <c r="S112" i="79"/>
  <c r="Z245" i="84"/>
  <c r="S248" i="88"/>
  <c r="Z257" i="88"/>
  <c r="S110" i="88"/>
  <c r="L104" i="88"/>
  <c r="L101" i="88"/>
  <c r="L110" i="88"/>
  <c r="AG101" i="90"/>
  <c r="S104" i="92"/>
  <c r="S101" i="66"/>
  <c r="AG231" i="71"/>
  <c r="Z112" i="65"/>
  <c r="AG107" i="66"/>
  <c r="S254" i="66"/>
  <c r="Z203" i="67"/>
  <c r="S83" i="69"/>
  <c r="Z229" i="69"/>
  <c r="S232" i="69"/>
  <c r="Z100" i="74"/>
  <c r="Z257" i="74"/>
  <c r="AG110" i="74"/>
  <c r="S110" i="74"/>
  <c r="AG103" i="74"/>
  <c r="Z245" i="75"/>
  <c r="S245" i="75"/>
  <c r="Z254" i="75"/>
  <c r="L110" i="75"/>
  <c r="AG53" i="78"/>
  <c r="L74" i="78"/>
  <c r="S205" i="79"/>
  <c r="S58" i="79"/>
  <c r="L55" i="79"/>
  <c r="S247" i="79"/>
  <c r="L205" i="79"/>
  <c r="L61" i="79"/>
  <c r="L250" i="79"/>
  <c r="AG250" i="79"/>
  <c r="Z100" i="80"/>
  <c r="S230" i="84"/>
  <c r="S55" i="84"/>
  <c r="Z59" i="85"/>
  <c r="AG248" i="85"/>
  <c r="Z50" i="85"/>
  <c r="Z248" i="88"/>
  <c r="S254" i="88"/>
  <c r="AG110" i="88"/>
  <c r="S257" i="88"/>
  <c r="L257" i="88"/>
  <c r="S257" i="91"/>
  <c r="S83" i="91"/>
  <c r="L253" i="80"/>
  <c r="AG85" i="80"/>
  <c r="L50" i="64"/>
  <c r="Z245" i="66"/>
  <c r="AG82" i="74"/>
  <c r="Z245" i="88"/>
  <c r="AG80" i="69"/>
  <c r="Z98" i="66"/>
  <c r="Z251" i="66"/>
  <c r="Z107" i="66"/>
  <c r="S110" i="66"/>
  <c r="S259" i="67"/>
  <c r="Z59" i="69"/>
  <c r="L59" i="69"/>
  <c r="AG204" i="69"/>
  <c r="S228" i="70"/>
  <c r="S56" i="71"/>
  <c r="Z245" i="71"/>
  <c r="L83" i="71"/>
  <c r="L55" i="74"/>
  <c r="Z248" i="74"/>
  <c r="L82" i="74"/>
  <c r="AG52" i="74"/>
  <c r="L230" i="74"/>
  <c r="Z251" i="75"/>
  <c r="S251" i="75"/>
  <c r="S104" i="75"/>
  <c r="S257" i="75"/>
  <c r="Z247" i="79"/>
  <c r="L52" i="79"/>
  <c r="Z230" i="79"/>
  <c r="AG106" i="79"/>
  <c r="AG259" i="79"/>
  <c r="L58" i="79"/>
  <c r="Z76" i="79"/>
  <c r="Z52" i="79"/>
  <c r="Z100" i="84"/>
  <c r="S228" i="85"/>
  <c r="AG248" i="88"/>
  <c r="S245" i="88"/>
  <c r="S251" i="88"/>
  <c r="L245" i="88"/>
  <c r="AG104" i="88"/>
  <c r="L202" i="91"/>
  <c r="L251" i="91"/>
  <c r="Z79" i="91"/>
  <c r="AG108" i="72"/>
  <c r="S106" i="86"/>
  <c r="AG247" i="86"/>
  <c r="AG107" i="65"/>
  <c r="Z254" i="71"/>
  <c r="S110" i="71"/>
  <c r="S107" i="71"/>
  <c r="S60" i="72"/>
  <c r="Z51" i="72"/>
  <c r="S98" i="77"/>
  <c r="AG82" i="81"/>
  <c r="L256" i="81"/>
  <c r="Z233" i="81"/>
  <c r="AG110" i="93"/>
  <c r="S248" i="70"/>
  <c r="AG107" i="71"/>
  <c r="S259" i="83"/>
  <c r="Z233" i="83"/>
  <c r="Z98" i="84"/>
  <c r="L228" i="87"/>
  <c r="S56" i="87"/>
  <c r="Z214" i="87"/>
  <c r="S83" i="65"/>
  <c r="Z104" i="65"/>
  <c r="L254" i="67"/>
  <c r="Z101" i="68"/>
  <c r="L257" i="68"/>
  <c r="L245" i="68"/>
  <c r="Z107" i="68"/>
  <c r="AG98" i="71"/>
  <c r="Z248" i="71"/>
  <c r="L60" i="72"/>
  <c r="Z104" i="77"/>
  <c r="Z101" i="77"/>
  <c r="Z254" i="77"/>
  <c r="Z257" i="77"/>
  <c r="AG257" i="77"/>
  <c r="S248" i="77"/>
  <c r="S245" i="77"/>
  <c r="L257" i="77"/>
  <c r="AG254" i="77"/>
  <c r="L217" i="77"/>
  <c r="S200" i="77"/>
  <c r="Z231" i="77"/>
  <c r="AG59" i="77"/>
  <c r="Z203" i="77"/>
  <c r="L56" i="77"/>
  <c r="Z228" i="77"/>
  <c r="L74" i="77"/>
  <c r="Z214" i="77"/>
  <c r="L80" i="77"/>
  <c r="Z59" i="77"/>
  <c r="S53" i="77"/>
  <c r="S83" i="77"/>
  <c r="L248" i="78"/>
  <c r="L107" i="78"/>
  <c r="AG257" i="78"/>
  <c r="Z248" i="78"/>
  <c r="AG251" i="78"/>
  <c r="S248" i="78"/>
  <c r="Z245" i="78"/>
  <c r="Z251" i="78"/>
  <c r="S251" i="78"/>
  <c r="S110" i="86"/>
  <c r="L107" i="86"/>
  <c r="AG254" i="86"/>
  <c r="L257" i="86"/>
  <c r="S254" i="86"/>
  <c r="AG257" i="86"/>
  <c r="S98" i="86"/>
  <c r="S107" i="86"/>
  <c r="Z248" i="86"/>
  <c r="AG107" i="86"/>
  <c r="Z83" i="87"/>
  <c r="S205" i="75"/>
  <c r="AG112" i="75"/>
  <c r="AG253" i="75"/>
  <c r="Z61" i="75"/>
  <c r="S55" i="75"/>
  <c r="S79" i="75"/>
  <c r="Z256" i="75"/>
  <c r="L100" i="75"/>
  <c r="L58" i="75"/>
  <c r="Z85" i="75"/>
  <c r="S100" i="75"/>
  <c r="S259" i="75"/>
  <c r="L253" i="75"/>
  <c r="Z216" i="75"/>
  <c r="AG85" i="75"/>
  <c r="AG100" i="75"/>
  <c r="AG55" i="75"/>
  <c r="L233" i="75"/>
  <c r="Z219" i="75"/>
  <c r="L55" i="75"/>
  <c r="L76" i="75"/>
  <c r="S250" i="75"/>
  <c r="S103" i="75"/>
  <c r="AG106" i="75"/>
  <c r="L103" i="75"/>
  <c r="Z247" i="75"/>
  <c r="Z253" i="75"/>
  <c r="S216" i="75"/>
  <c r="L82" i="75"/>
  <c r="AG216" i="75"/>
  <c r="Z250" i="75"/>
  <c r="S82" i="75"/>
  <c r="Z82" i="75"/>
  <c r="S106" i="75"/>
  <c r="Z233" i="75"/>
  <c r="AG109" i="75"/>
  <c r="S52" i="75"/>
  <c r="L250" i="75"/>
  <c r="AG259" i="75"/>
  <c r="S256" i="75"/>
  <c r="L85" i="75"/>
  <c r="AG103" i="75"/>
  <c r="L106" i="75"/>
  <c r="AG58" i="75"/>
  <c r="AG247" i="75"/>
  <c r="S202" i="75"/>
  <c r="Z205" i="75"/>
  <c r="S253" i="75"/>
  <c r="Z259" i="75"/>
  <c r="AG52" i="75"/>
  <c r="L205" i="75"/>
  <c r="L109" i="75"/>
  <c r="L112" i="75"/>
  <c r="S76" i="75"/>
  <c r="L219" i="75"/>
  <c r="Z79" i="75"/>
  <c r="L216" i="75"/>
  <c r="Z58" i="75"/>
  <c r="S247" i="75"/>
  <c r="S109" i="75"/>
  <c r="Z76" i="75"/>
  <c r="L247" i="75"/>
  <c r="Z55" i="75"/>
  <c r="AG202" i="75"/>
  <c r="Z230" i="75"/>
  <c r="AG256" i="75"/>
  <c r="AG205" i="75"/>
  <c r="L79" i="75"/>
  <c r="S112" i="75"/>
  <c r="L230" i="75"/>
  <c r="AG219" i="75"/>
  <c r="AG61" i="75"/>
  <c r="Z52" i="75"/>
  <c r="L61" i="75"/>
  <c r="S61" i="75"/>
  <c r="AG251" i="67"/>
  <c r="S107" i="67"/>
  <c r="Z104" i="67"/>
  <c r="AG98" i="67"/>
  <c r="S257" i="67"/>
  <c r="L251" i="67"/>
  <c r="S251" i="67"/>
  <c r="Z251" i="67"/>
  <c r="AG257" i="67"/>
  <c r="L248" i="67"/>
  <c r="Z107" i="67"/>
  <c r="L257" i="71"/>
  <c r="Z107" i="71"/>
  <c r="AG110" i="71"/>
  <c r="Z101" i="71"/>
  <c r="Z257" i="71"/>
  <c r="S101" i="71"/>
  <c r="AG104" i="71"/>
  <c r="L107" i="71"/>
  <c r="AG81" i="72"/>
  <c r="S51" i="72"/>
  <c r="S219" i="72"/>
  <c r="AG78" i="72"/>
  <c r="Z219" i="72"/>
  <c r="Z216" i="72"/>
  <c r="L57" i="72"/>
  <c r="S54" i="72"/>
  <c r="AG54" i="72"/>
  <c r="Z57" i="72"/>
  <c r="AG233" i="72"/>
  <c r="AG230" i="72"/>
  <c r="S81" i="72"/>
  <c r="S205" i="72"/>
  <c r="S230" i="72"/>
  <c r="L81" i="72"/>
  <c r="Z78" i="72"/>
  <c r="S233" i="72"/>
  <c r="Z233" i="72"/>
  <c r="S57" i="72"/>
  <c r="AG202" i="72"/>
  <c r="S84" i="72"/>
  <c r="L205" i="72"/>
  <c r="L83" i="77"/>
  <c r="Z53" i="77"/>
  <c r="Z110" i="77"/>
  <c r="S254" i="78"/>
  <c r="S110" i="84"/>
  <c r="S98" i="84"/>
  <c r="Z251" i="84"/>
  <c r="AG101" i="84"/>
  <c r="AG257" i="84"/>
  <c r="Z110" i="84"/>
  <c r="AG254" i="84"/>
  <c r="AG98" i="84"/>
  <c r="AG107" i="84"/>
  <c r="S104" i="84"/>
  <c r="AG104" i="84"/>
  <c r="Z248" i="84"/>
  <c r="L107" i="84"/>
  <c r="AG98" i="86"/>
  <c r="AG76" i="75"/>
  <c r="AG77" i="87"/>
  <c r="L98" i="68"/>
  <c r="S254" i="70"/>
  <c r="S101" i="70"/>
  <c r="AG104" i="70"/>
  <c r="L98" i="70"/>
  <c r="AG251" i="70"/>
  <c r="L107" i="70"/>
  <c r="Z104" i="70"/>
  <c r="L248" i="70"/>
  <c r="Z98" i="70"/>
  <c r="Z107" i="70"/>
  <c r="Z251" i="70"/>
  <c r="AG257" i="70"/>
  <c r="AG101" i="70"/>
  <c r="AG107" i="70"/>
  <c r="AG98" i="70"/>
  <c r="S107" i="70"/>
  <c r="AG110" i="70"/>
  <c r="Z254" i="70"/>
  <c r="AG254" i="70"/>
  <c r="S245" i="70"/>
  <c r="L230" i="72"/>
  <c r="AG107" i="77"/>
  <c r="Z56" i="77"/>
  <c r="L248" i="85"/>
  <c r="AG251" i="85"/>
  <c r="S251" i="85"/>
  <c r="S248" i="85"/>
  <c r="S107" i="85"/>
  <c r="S104" i="85"/>
  <c r="Z110" i="85"/>
  <c r="AG254" i="85"/>
  <c r="S110" i="85"/>
  <c r="Z107" i="85"/>
  <c r="S98" i="85"/>
  <c r="Z245" i="85"/>
  <c r="S257" i="85"/>
  <c r="Z56" i="92"/>
  <c r="S55" i="80"/>
  <c r="L250" i="80"/>
  <c r="Z82" i="80"/>
  <c r="S233" i="80"/>
  <c r="S219" i="80"/>
  <c r="AG112" i="80"/>
  <c r="L100" i="80"/>
  <c r="Z52" i="80"/>
  <c r="AG202" i="80"/>
  <c r="L109" i="80"/>
  <c r="S76" i="80"/>
  <c r="Z216" i="80"/>
  <c r="Z58" i="80"/>
  <c r="Z85" i="80"/>
  <c r="Z106" i="80"/>
  <c r="Z79" i="80"/>
  <c r="L103" i="80"/>
  <c r="L58" i="80"/>
  <c r="L202" i="80"/>
  <c r="S230" i="80"/>
  <c r="Z259" i="80"/>
  <c r="Z55" i="80"/>
  <c r="S85" i="80"/>
  <c r="L259" i="80"/>
  <c r="AG247" i="80"/>
  <c r="Z205" i="80"/>
  <c r="AG52" i="80"/>
  <c r="AG109" i="80"/>
  <c r="Z233" i="80"/>
  <c r="L79" i="80"/>
  <c r="S82" i="80"/>
  <c r="Z247" i="80"/>
  <c r="Z250" i="80"/>
  <c r="Z61" i="80"/>
  <c r="S100" i="80"/>
  <c r="L256" i="80"/>
  <c r="AG219" i="80"/>
  <c r="L247" i="80"/>
  <c r="AG259" i="80"/>
  <c r="S205" i="80"/>
  <c r="AG256" i="80"/>
  <c r="L106" i="80"/>
  <c r="Z202" i="80"/>
  <c r="L230" i="80"/>
  <c r="S259" i="80"/>
  <c r="S253" i="80"/>
  <c r="AG230" i="80"/>
  <c r="Z109" i="80"/>
  <c r="L85" i="80"/>
  <c r="S247" i="80"/>
  <c r="L112" i="80"/>
  <c r="Z219" i="80"/>
  <c r="L76" i="80"/>
  <c r="L233" i="80"/>
  <c r="S256" i="80"/>
  <c r="AG253" i="80"/>
  <c r="S109" i="80"/>
  <c r="AG106" i="80"/>
  <c r="AG205" i="80"/>
  <c r="Z230" i="80"/>
  <c r="L52" i="80"/>
  <c r="Z112" i="80"/>
  <c r="S202" i="80"/>
  <c r="S216" i="80"/>
  <c r="Z256" i="80"/>
  <c r="L205" i="80"/>
  <c r="L55" i="80"/>
  <c r="AG103" i="80"/>
  <c r="L219" i="80"/>
  <c r="AG58" i="80"/>
  <c r="AG216" i="80"/>
  <c r="S52" i="80"/>
  <c r="AG61" i="80"/>
  <c r="Z76" i="80"/>
  <c r="L61" i="80"/>
  <c r="AG76" i="80"/>
  <c r="Z103" i="80"/>
  <c r="AG245" i="66"/>
  <c r="L101" i="66"/>
  <c r="L110" i="66"/>
  <c r="S107" i="66"/>
  <c r="L107" i="66"/>
  <c r="AG110" i="66"/>
  <c r="Z110" i="66"/>
  <c r="L248" i="66"/>
  <c r="L251" i="66"/>
  <c r="AG248" i="66"/>
  <c r="AG251" i="66"/>
  <c r="L254" i="66"/>
  <c r="S104" i="66"/>
  <c r="Z107" i="93"/>
  <c r="AG98" i="93"/>
  <c r="Z98" i="93"/>
  <c r="Z257" i="93"/>
  <c r="S101" i="93"/>
  <c r="S248" i="93"/>
  <c r="S251" i="65"/>
  <c r="S245" i="65"/>
  <c r="AG104" i="67"/>
  <c r="Z248" i="70"/>
  <c r="S251" i="70"/>
  <c r="L254" i="70"/>
  <c r="Z81" i="72"/>
  <c r="AG74" i="74"/>
  <c r="AG53" i="74"/>
  <c r="S228" i="74"/>
  <c r="Z200" i="74"/>
  <c r="AG200" i="74"/>
  <c r="Z231" i="74"/>
  <c r="S83" i="74"/>
  <c r="AG228" i="74"/>
  <c r="S80" i="74"/>
  <c r="L200" i="74"/>
  <c r="S214" i="74"/>
  <c r="L56" i="74"/>
  <c r="L53" i="74"/>
  <c r="L217" i="74"/>
  <c r="S217" i="74"/>
  <c r="L203" i="74"/>
  <c r="Z83" i="74"/>
  <c r="L83" i="74"/>
  <c r="L228" i="74"/>
  <c r="S50" i="74"/>
  <c r="S56" i="74"/>
  <c r="L248" i="77"/>
  <c r="Z112" i="83"/>
  <c r="L254" i="86"/>
  <c r="L201" i="92"/>
  <c r="L215" i="92"/>
  <c r="AG77" i="92"/>
  <c r="S59" i="92"/>
  <c r="AG53" i="92"/>
  <c r="S215" i="92"/>
  <c r="L204" i="92"/>
  <c r="S80" i="92"/>
  <c r="S204" i="92"/>
  <c r="Z218" i="92"/>
  <c r="S229" i="92"/>
  <c r="S83" i="92"/>
  <c r="S74" i="92"/>
  <c r="Z232" i="92"/>
  <c r="AG55" i="80"/>
  <c r="S107" i="65"/>
  <c r="S110" i="70"/>
  <c r="Z110" i="70"/>
  <c r="L84" i="72"/>
  <c r="S53" i="74"/>
  <c r="AG251" i="77"/>
  <c r="AG257" i="82"/>
  <c r="Z251" i="82"/>
  <c r="Z107" i="82"/>
  <c r="Z257" i="82"/>
  <c r="AG254" i="82"/>
  <c r="AG98" i="82"/>
  <c r="S257" i="82"/>
  <c r="S101" i="82"/>
  <c r="L104" i="82"/>
  <c r="Z98" i="82"/>
  <c r="Z245" i="82"/>
  <c r="S98" i="82"/>
  <c r="Z257" i="85"/>
  <c r="L200" i="83"/>
  <c r="AG83" i="83"/>
  <c r="AG59" i="83"/>
  <c r="AG56" i="83"/>
  <c r="L214" i="83"/>
  <c r="Z77" i="83"/>
  <c r="AG77" i="83"/>
  <c r="Z203" i="83"/>
  <c r="L83" i="83"/>
  <c r="L50" i="83"/>
  <c r="L74" i="83"/>
  <c r="S83" i="83"/>
  <c r="L203" i="83"/>
  <c r="L53" i="83"/>
  <c r="S80" i="83"/>
  <c r="AG203" i="83"/>
  <c r="AG53" i="83"/>
  <c r="S77" i="83"/>
  <c r="Z56" i="83"/>
  <c r="Z53" i="83"/>
  <c r="S203" i="83"/>
  <c r="Z50" i="83"/>
  <c r="AG80" i="83"/>
  <c r="AG74" i="83"/>
  <c r="Z214" i="83"/>
  <c r="Z200" i="83"/>
  <c r="Z228" i="83"/>
  <c r="S56" i="83"/>
  <c r="Z83" i="83"/>
  <c r="L217" i="83"/>
  <c r="AG200" i="83"/>
  <c r="S217" i="83"/>
  <c r="L56" i="83"/>
  <c r="S74" i="83"/>
  <c r="Z217" i="83"/>
  <c r="S50" i="83"/>
  <c r="AG217" i="83"/>
  <c r="AG214" i="83"/>
  <c r="AG231" i="83"/>
  <c r="AG228" i="83"/>
  <c r="Z59" i="83"/>
  <c r="S53" i="83"/>
  <c r="Z74" i="83"/>
  <c r="L228" i="83"/>
  <c r="S59" i="83"/>
  <c r="S214" i="83"/>
  <c r="S103" i="80"/>
  <c r="AG233" i="75"/>
  <c r="L104" i="66"/>
  <c r="AG200" i="70"/>
  <c r="L203" i="78"/>
  <c r="S83" i="78"/>
  <c r="AG214" i="78"/>
  <c r="AG59" i="78"/>
  <c r="L202" i="79"/>
  <c r="Z251" i="81"/>
  <c r="S61" i="84"/>
  <c r="L247" i="84"/>
  <c r="Z228" i="85"/>
  <c r="AG77" i="85"/>
  <c r="L85" i="91"/>
  <c r="S107" i="91"/>
  <c r="L109" i="67"/>
  <c r="S74" i="71"/>
  <c r="L106" i="77"/>
  <c r="Z256" i="89"/>
  <c r="Z80" i="70"/>
  <c r="L253" i="74"/>
  <c r="L59" i="78"/>
  <c r="S231" i="78"/>
  <c r="S200" i="78"/>
  <c r="Z256" i="84"/>
  <c r="Z83" i="85"/>
  <c r="AG109" i="86"/>
  <c r="AG100" i="86"/>
  <c r="Z104" i="90"/>
  <c r="AG245" i="80"/>
  <c r="L101" i="80"/>
  <c r="Z107" i="80"/>
  <c r="L251" i="80"/>
  <c r="S107" i="80"/>
  <c r="S257" i="80"/>
  <c r="Z110" i="80"/>
  <c r="Z53" i="66"/>
  <c r="L50" i="66"/>
  <c r="L217" i="66"/>
  <c r="L61" i="67"/>
  <c r="AG85" i="67"/>
  <c r="S83" i="70"/>
  <c r="L79" i="73"/>
  <c r="AG228" i="78"/>
  <c r="S59" i="78"/>
  <c r="AG217" i="78"/>
  <c r="AG50" i="78"/>
  <c r="S77" i="78"/>
  <c r="L50" i="78"/>
  <c r="AG251" i="81"/>
  <c r="AG110" i="81"/>
  <c r="S217" i="82"/>
  <c r="L58" i="84"/>
  <c r="S58" i="84"/>
  <c r="L200" i="85"/>
  <c r="S80" i="85"/>
  <c r="Z202" i="85"/>
  <c r="Z112" i="91"/>
  <c r="L245" i="83"/>
  <c r="L251" i="83"/>
  <c r="Z107" i="83"/>
  <c r="AG251" i="83"/>
  <c r="Z257" i="83"/>
  <c r="L101" i="75"/>
  <c r="S203" i="66"/>
  <c r="AG231" i="66"/>
  <c r="L228" i="66"/>
  <c r="S253" i="67"/>
  <c r="Z259" i="67"/>
  <c r="L219" i="73"/>
  <c r="S107" i="74"/>
  <c r="Z231" i="78"/>
  <c r="AG77" i="78"/>
  <c r="S231" i="80"/>
  <c r="S104" i="81"/>
  <c r="S83" i="85"/>
  <c r="S214" i="85"/>
  <c r="AG112" i="85"/>
  <c r="L98" i="83"/>
  <c r="S80" i="66"/>
  <c r="L104" i="75"/>
  <c r="Z250" i="87"/>
  <c r="L79" i="87"/>
  <c r="AG76" i="87"/>
  <c r="Z110" i="87"/>
  <c r="S109" i="87"/>
  <c r="Z100" i="87"/>
  <c r="AG216" i="87"/>
  <c r="AG106" i="87"/>
  <c r="S83" i="87"/>
  <c r="L55" i="87"/>
  <c r="L83" i="87"/>
  <c r="AG214" i="87"/>
  <c r="L230" i="87"/>
  <c r="AG253" i="87"/>
  <c r="S203" i="87"/>
  <c r="L80" i="87"/>
  <c r="Z103" i="87"/>
  <c r="S80" i="87"/>
  <c r="L53" i="87"/>
  <c r="L203" i="87"/>
  <c r="Z217" i="87"/>
  <c r="Z80" i="87"/>
  <c r="L202" i="87"/>
  <c r="S61" i="87"/>
  <c r="Z247" i="87"/>
  <c r="L77" i="87"/>
  <c r="Z230" i="87"/>
  <c r="S59" i="87"/>
  <c r="S50" i="87"/>
  <c r="L247" i="87"/>
  <c r="AG256" i="87"/>
  <c r="AG228" i="87"/>
  <c r="L112" i="87"/>
  <c r="S85" i="87"/>
  <c r="L58" i="87"/>
  <c r="Z231" i="87"/>
  <c r="L61" i="87"/>
  <c r="Z203" i="87"/>
  <c r="S231" i="87"/>
  <c r="AG50" i="87"/>
  <c r="Z59" i="87"/>
  <c r="L56" i="87"/>
  <c r="AG231" i="87"/>
  <c r="AG109" i="87"/>
  <c r="L231" i="87"/>
  <c r="AG217" i="87"/>
  <c r="S259" i="87"/>
  <c r="AG200" i="87"/>
  <c r="AG247" i="87"/>
  <c r="Z112" i="87"/>
  <c r="Z55" i="87"/>
  <c r="AG82" i="87"/>
  <c r="S219" i="87"/>
  <c r="Z53" i="89"/>
  <c r="AG253" i="90"/>
  <c r="L107" i="90"/>
  <c r="S214" i="90"/>
  <c r="S82" i="90"/>
  <c r="AG250" i="90"/>
  <c r="AG79" i="90"/>
  <c r="S248" i="90"/>
  <c r="AG59" i="90"/>
  <c r="S56" i="90"/>
  <c r="S59" i="90"/>
  <c r="AG104" i="90"/>
  <c r="L202" i="90"/>
  <c r="S228" i="90"/>
  <c r="AG255" i="92"/>
  <c r="Z249" i="92"/>
  <c r="L255" i="92"/>
  <c r="L98" i="92"/>
  <c r="L56" i="92"/>
  <c r="S246" i="92"/>
  <c r="Z258" i="92"/>
  <c r="S50" i="92"/>
  <c r="L249" i="92"/>
  <c r="AG98" i="92"/>
  <c r="AG232" i="92"/>
  <c r="Z201" i="92"/>
  <c r="Z204" i="92"/>
  <c r="S252" i="92"/>
  <c r="AG104" i="92"/>
  <c r="Z107" i="92"/>
  <c r="AG74" i="92"/>
  <c r="Z59" i="92"/>
  <c r="Z98" i="92"/>
  <c r="Z74" i="92"/>
  <c r="Z50" i="92"/>
  <c r="S245" i="93"/>
  <c r="Z101" i="93"/>
  <c r="S251" i="93"/>
  <c r="L257" i="93"/>
  <c r="L107" i="93"/>
  <c r="Z251" i="93"/>
  <c r="S98" i="93"/>
  <c r="AG107" i="93"/>
  <c r="AG101" i="93"/>
  <c r="Z104" i="93"/>
  <c r="AG248" i="93"/>
  <c r="AG251" i="93"/>
  <c r="L245" i="93"/>
  <c r="AG257" i="93"/>
  <c r="AG245" i="93"/>
  <c r="L254" i="93"/>
  <c r="L104" i="93"/>
  <c r="L248" i="93"/>
  <c r="S257" i="93"/>
  <c r="S107" i="93"/>
  <c r="L101" i="93"/>
  <c r="AG254" i="93"/>
  <c r="L251" i="93"/>
  <c r="L98" i="93"/>
  <c r="AG104" i="93"/>
  <c r="L110" i="93"/>
  <c r="Z110" i="93"/>
  <c r="Z245" i="93"/>
  <c r="Z248" i="93"/>
  <c r="Z254" i="93"/>
  <c r="S254" i="93"/>
  <c r="S104" i="93"/>
  <c r="L250" i="93"/>
  <c r="S205" i="93"/>
  <c r="S253" i="93"/>
  <c r="S100" i="93"/>
  <c r="S103" i="93"/>
  <c r="L61" i="93"/>
  <c r="AG85" i="93"/>
  <c r="L247" i="93"/>
  <c r="L85" i="93"/>
  <c r="L52" i="93"/>
  <c r="S256" i="93"/>
  <c r="L76" i="93"/>
  <c r="Z109" i="93"/>
  <c r="Z219" i="93"/>
  <c r="S58" i="93"/>
  <c r="Z259" i="93"/>
  <c r="S233" i="93"/>
  <c r="AG58" i="93"/>
  <c r="Z76" i="93"/>
  <c r="L100" i="93"/>
  <c r="L230" i="93"/>
  <c r="AG205" i="93"/>
  <c r="S216" i="93"/>
  <c r="AG259" i="93"/>
  <c r="Z202" i="93"/>
  <c r="S76" i="93"/>
  <c r="AG256" i="93"/>
  <c r="Z250" i="93"/>
  <c r="Z230" i="93"/>
  <c r="AG216" i="93"/>
  <c r="L202" i="93"/>
  <c r="L112" i="93"/>
  <c r="AG106" i="93"/>
  <c r="Z100" i="93"/>
  <c r="S85" i="93"/>
  <c r="L79" i="93"/>
  <c r="S61" i="93"/>
  <c r="L55" i="93"/>
  <c r="L103" i="93"/>
  <c r="Z253" i="93"/>
  <c r="S247" i="93"/>
  <c r="Z233" i="93"/>
  <c r="AG219" i="93"/>
  <c r="L205" i="93"/>
  <c r="AG109" i="93"/>
  <c r="Z103" i="93"/>
  <c r="L82" i="93"/>
  <c r="AG76" i="93"/>
  <c r="L58" i="93"/>
  <c r="AG52" i="93"/>
  <c r="S259" i="93"/>
  <c r="AG247" i="93"/>
  <c r="Z205" i="93"/>
  <c r="S52" i="93"/>
  <c r="Z256" i="93"/>
  <c r="S250" i="93"/>
  <c r="S230" i="93"/>
  <c r="Z216" i="93"/>
  <c r="AG202" i="93"/>
  <c r="L253" i="93"/>
  <c r="S219" i="93"/>
  <c r="S109" i="93"/>
  <c r="Z82" i="93"/>
  <c r="Z58" i="93"/>
  <c r="AG230" i="93"/>
  <c r="L216" i="93"/>
  <c r="S202" i="93"/>
  <c r="S112" i="93"/>
  <c r="L106" i="93"/>
  <c r="AG100" i="93"/>
  <c r="Z85" i="93"/>
  <c r="S79" i="93"/>
  <c r="Z61" i="93"/>
  <c r="S55" i="93"/>
  <c r="L233" i="93"/>
  <c r="Z106" i="93"/>
  <c r="Z112" i="93"/>
  <c r="AG82" i="93"/>
  <c r="L109" i="93"/>
  <c r="AG233" i="93"/>
  <c r="L259" i="93"/>
  <c r="S82" i="93"/>
  <c r="AE246" i="93"/>
  <c r="X204" i="93"/>
  <c r="Q108" i="93"/>
  <c r="Q75" i="93"/>
  <c r="AE249" i="93"/>
  <c r="AE229" i="93"/>
  <c r="Q111" i="93"/>
  <c r="Q78" i="93"/>
  <c r="AE252" i="93"/>
  <c r="X246" i="93"/>
  <c r="AE232" i="93"/>
  <c r="Q81" i="93"/>
  <c r="X218" i="93"/>
  <c r="AE255" i="93"/>
  <c r="X249" i="93"/>
  <c r="X229" i="93"/>
  <c r="AE215" i="93"/>
  <c r="Q84" i="93"/>
  <c r="X258" i="93"/>
  <c r="AE258" i="93"/>
  <c r="X252" i="93"/>
  <c r="Q246" i="93"/>
  <c r="X232" i="93"/>
  <c r="AE218" i="93"/>
  <c r="X255" i="93"/>
  <c r="X215" i="93"/>
  <c r="AE201" i="93"/>
  <c r="Q99" i="93"/>
  <c r="Q102" i="93"/>
  <c r="X201" i="93"/>
  <c r="Q105" i="93"/>
  <c r="AE204" i="93"/>
  <c r="AG79" i="93"/>
  <c r="AG253" i="93"/>
  <c r="AG112" i="93"/>
  <c r="L256" i="93"/>
  <c r="AG61" i="93"/>
  <c r="AG103" i="93"/>
  <c r="Z79" i="93"/>
  <c r="Z55" i="93"/>
  <c r="AG250" i="93"/>
  <c r="Z247" i="93"/>
  <c r="S106" i="93"/>
  <c r="L219" i="93"/>
  <c r="Z52" i="93"/>
  <c r="L61" i="92"/>
  <c r="AG85" i="92"/>
  <c r="AG258" i="92"/>
  <c r="AG246" i="92"/>
  <c r="L101" i="92"/>
  <c r="Z255" i="92"/>
  <c r="AG249" i="92"/>
  <c r="Z104" i="92"/>
  <c r="L252" i="92"/>
  <c r="AG215" i="92"/>
  <c r="Z101" i="92"/>
  <c r="S255" i="92"/>
  <c r="S110" i="92"/>
  <c r="AG80" i="92"/>
  <c r="AG56" i="92"/>
  <c r="AG257" i="92"/>
  <c r="L246" i="92"/>
  <c r="AG107" i="92"/>
  <c r="Z252" i="92"/>
  <c r="AG201" i="92"/>
  <c r="L107" i="92"/>
  <c r="Z110" i="92"/>
  <c r="Z58" i="92"/>
  <c r="S77" i="92"/>
  <c r="S56" i="92"/>
  <c r="L80" i="92"/>
  <c r="Z229" i="92"/>
  <c r="S249" i="92"/>
  <c r="S98" i="92"/>
  <c r="S258" i="92"/>
  <c r="S218" i="92"/>
  <c r="Z77" i="92"/>
  <c r="Z53" i="92"/>
  <c r="S85" i="92"/>
  <c r="L110" i="92"/>
  <c r="AG101" i="92"/>
  <c r="AG110" i="92"/>
  <c r="S107" i="92"/>
  <c r="L104" i="92"/>
  <c r="Z83" i="92"/>
  <c r="L83" i="92"/>
  <c r="AG50" i="92"/>
  <c r="AG229" i="92"/>
  <c r="L232" i="92"/>
  <c r="Z215" i="92"/>
  <c r="S201" i="92"/>
  <c r="L59" i="92"/>
  <c r="S232" i="92"/>
  <c r="L53" i="92"/>
  <c r="AG218" i="92"/>
  <c r="AG83" i="92"/>
  <c r="S53" i="92"/>
  <c r="L50" i="92"/>
  <c r="L218" i="92"/>
  <c r="L77" i="92"/>
  <c r="L74" i="92"/>
  <c r="AG59" i="92"/>
  <c r="Z80" i="92"/>
  <c r="L260" i="92"/>
  <c r="AG254" i="92"/>
  <c r="Z248" i="92"/>
  <c r="AG234" i="92"/>
  <c r="L220" i="92"/>
  <c r="S234" i="92"/>
  <c r="Z220" i="92"/>
  <c r="S103" i="92"/>
  <c r="L79" i="92"/>
  <c r="S61" i="92"/>
  <c r="L55" i="92"/>
  <c r="Z260" i="92"/>
  <c r="S254" i="92"/>
  <c r="AG260" i="92"/>
  <c r="Z254" i="92"/>
  <c r="S248" i="92"/>
  <c r="Z234" i="92"/>
  <c r="AG220" i="92"/>
  <c r="L206" i="92"/>
  <c r="AG109" i="92"/>
  <c r="Z103" i="92"/>
  <c r="L82" i="92"/>
  <c r="AG76" i="92"/>
  <c r="Z109" i="92"/>
  <c r="Z52" i="92"/>
  <c r="L248" i="92"/>
  <c r="AG206" i="92"/>
  <c r="AG82" i="92"/>
  <c r="Z76" i="92"/>
  <c r="AG58" i="92"/>
  <c r="AG231" i="92"/>
  <c r="L106" i="92"/>
  <c r="Z85" i="92"/>
  <c r="S79" i="92"/>
  <c r="S55" i="92"/>
  <c r="L257" i="92"/>
  <c r="AG251" i="92"/>
  <c r="L217" i="92"/>
  <c r="S203" i="92"/>
  <c r="S112" i="92"/>
  <c r="AG100" i="92"/>
  <c r="Z61" i="92"/>
  <c r="AG248" i="92"/>
  <c r="L103" i="92"/>
  <c r="AG61" i="92"/>
  <c r="S251" i="92"/>
  <c r="S231" i="92"/>
  <c r="S82" i="92"/>
  <c r="L58" i="92"/>
  <c r="AE247" i="92"/>
  <c r="X205" i="92"/>
  <c r="Q108" i="92"/>
  <c r="Q75" i="92"/>
  <c r="Q247" i="92"/>
  <c r="X233" i="92"/>
  <c r="AE219" i="92"/>
  <c r="AE250" i="92"/>
  <c r="AE230" i="92"/>
  <c r="Q111" i="92"/>
  <c r="Q78" i="92"/>
  <c r="AE253" i="92"/>
  <c r="X247" i="92"/>
  <c r="AE233" i="92"/>
  <c r="Q81" i="92"/>
  <c r="AE256" i="92"/>
  <c r="X250" i="92"/>
  <c r="X230" i="92"/>
  <c r="AE216" i="92"/>
  <c r="Q84" i="92"/>
  <c r="AE259" i="92"/>
  <c r="X253" i="92"/>
  <c r="X256" i="92"/>
  <c r="X216" i="92"/>
  <c r="AE202" i="92"/>
  <c r="Q99" i="92"/>
  <c r="Q105" i="92"/>
  <c r="X259" i="92"/>
  <c r="X219" i="92"/>
  <c r="AE205" i="92"/>
  <c r="Q102" i="92"/>
  <c r="X202" i="92"/>
  <c r="AG55" i="92"/>
  <c r="S220" i="92"/>
  <c r="S109" i="92"/>
  <c r="S58" i="92"/>
  <c r="S260" i="92"/>
  <c r="L85" i="92"/>
  <c r="L234" i="92"/>
  <c r="Z251" i="92"/>
  <c r="S217" i="92"/>
  <c r="L251" i="92"/>
  <c r="AG52" i="92"/>
  <c r="L231" i="92"/>
  <c r="Z106" i="92"/>
  <c r="AG103" i="92"/>
  <c r="Z217" i="92"/>
  <c r="AG112" i="92"/>
  <c r="AG203" i="92"/>
  <c r="Z206" i="92"/>
  <c r="S206" i="92"/>
  <c r="L203" i="92"/>
  <c r="Z257" i="92"/>
  <c r="L76" i="92"/>
  <c r="AG106" i="92"/>
  <c r="Z100" i="92"/>
  <c r="Z112" i="92"/>
  <c r="S257" i="92"/>
  <c r="L109" i="92"/>
  <c r="L254" i="92"/>
  <c r="L52" i="92"/>
  <c r="AG79" i="92"/>
  <c r="Z82" i="92"/>
  <c r="S106" i="92"/>
  <c r="Z231" i="92"/>
  <c r="S76" i="92"/>
  <c r="L112" i="92"/>
  <c r="AG217" i="92"/>
  <c r="Z55" i="92"/>
  <c r="Z79" i="92"/>
  <c r="S100" i="92"/>
  <c r="Z203" i="92"/>
  <c r="S52" i="92"/>
  <c r="Z106" i="91"/>
  <c r="Z245" i="91"/>
  <c r="AG248" i="91"/>
  <c r="Z110" i="91"/>
  <c r="L248" i="91"/>
  <c r="L110" i="91"/>
  <c r="AG245" i="91"/>
  <c r="AG98" i="91"/>
  <c r="L98" i="91"/>
  <c r="L245" i="91"/>
  <c r="Z98" i="91"/>
  <c r="S248" i="91"/>
  <c r="L254" i="91"/>
  <c r="L104" i="91"/>
  <c r="AG110" i="91"/>
  <c r="AG233" i="91"/>
  <c r="Z80" i="91"/>
  <c r="S59" i="91"/>
  <c r="AG251" i="91"/>
  <c r="AG104" i="91"/>
  <c r="L257" i="91"/>
  <c r="S50" i="91"/>
  <c r="L231" i="91"/>
  <c r="Z107" i="91"/>
  <c r="Z200" i="91"/>
  <c r="S219" i="91"/>
  <c r="AG257" i="91"/>
  <c r="L253" i="91"/>
  <c r="Z250" i="91"/>
  <c r="Z248" i="91"/>
  <c r="Z101" i="91"/>
  <c r="Z254" i="91"/>
  <c r="Z257" i="91"/>
  <c r="S104" i="91"/>
  <c r="Z230" i="91"/>
  <c r="Z247" i="91"/>
  <c r="S245" i="91"/>
  <c r="S251" i="91"/>
  <c r="S254" i="91"/>
  <c r="L101" i="91"/>
  <c r="Z100" i="91"/>
  <c r="S110" i="91"/>
  <c r="AG254" i="91"/>
  <c r="S98" i="91"/>
  <c r="AG107" i="91"/>
  <c r="AG200" i="91"/>
  <c r="L100" i="91"/>
  <c r="AG85" i="91"/>
  <c r="Z82" i="91"/>
  <c r="Z202" i="91"/>
  <c r="S256" i="91"/>
  <c r="S259" i="91"/>
  <c r="AG106" i="91"/>
  <c r="L228" i="91"/>
  <c r="Z53" i="91"/>
  <c r="AG253" i="91"/>
  <c r="L219" i="91"/>
  <c r="S205" i="91"/>
  <c r="S82" i="91"/>
  <c r="L76" i="91"/>
  <c r="S58" i="91"/>
  <c r="L52" i="91"/>
  <c r="AG250" i="91"/>
  <c r="L216" i="91"/>
  <c r="S112" i="91"/>
  <c r="AG100" i="91"/>
  <c r="Z85" i="91"/>
  <c r="S79" i="91"/>
  <c r="AG259" i="91"/>
  <c r="Z253" i="91"/>
  <c r="S247" i="91"/>
  <c r="Z233" i="91"/>
  <c r="AG219" i="91"/>
  <c r="L205" i="91"/>
  <c r="AG109" i="91"/>
  <c r="Z103" i="91"/>
  <c r="L82" i="91"/>
  <c r="AG76" i="91"/>
  <c r="L58" i="91"/>
  <c r="AG52" i="91"/>
  <c r="AG230" i="91"/>
  <c r="Z259" i="91"/>
  <c r="S253" i="91"/>
  <c r="L247" i="91"/>
  <c r="S233" i="91"/>
  <c r="Z219" i="91"/>
  <c r="AG205" i="91"/>
  <c r="Z109" i="91"/>
  <c r="S103" i="91"/>
  <c r="AG82" i="91"/>
  <c r="Z76" i="91"/>
  <c r="AG58" i="91"/>
  <c r="Z52" i="91"/>
  <c r="L256" i="91"/>
  <c r="S202" i="91"/>
  <c r="L106" i="91"/>
  <c r="S55" i="91"/>
  <c r="Z61" i="91"/>
  <c r="L55" i="91"/>
  <c r="L230" i="91"/>
  <c r="AG77" i="91"/>
  <c r="AG112" i="91"/>
  <c r="AG103" i="91"/>
  <c r="Z77" i="91"/>
  <c r="S100" i="91"/>
  <c r="S109" i="91"/>
  <c r="L109" i="91"/>
  <c r="AE246" i="91"/>
  <c r="X204" i="91"/>
  <c r="Q108" i="91"/>
  <c r="Q75" i="91"/>
  <c r="AE249" i="91"/>
  <c r="AE229" i="91"/>
  <c r="Q111" i="91"/>
  <c r="Q78" i="91"/>
  <c r="X201" i="91"/>
  <c r="Q105" i="91"/>
  <c r="AE252" i="91"/>
  <c r="X246" i="91"/>
  <c r="AE232" i="91"/>
  <c r="Q81" i="91"/>
  <c r="AE204" i="91"/>
  <c r="AE255" i="91"/>
  <c r="X249" i="91"/>
  <c r="X229" i="91"/>
  <c r="AE215" i="91"/>
  <c r="Q84" i="91"/>
  <c r="X258" i="91"/>
  <c r="X218" i="91"/>
  <c r="AE258" i="91"/>
  <c r="X252" i="91"/>
  <c r="Q246" i="91"/>
  <c r="X232" i="91"/>
  <c r="AE218" i="91"/>
  <c r="X255" i="91"/>
  <c r="X215" i="91"/>
  <c r="AE201" i="91"/>
  <c r="Q99" i="91"/>
  <c r="Q102" i="91"/>
  <c r="Z55" i="91"/>
  <c r="AG79" i="91"/>
  <c r="L259" i="91"/>
  <c r="AG55" i="91"/>
  <c r="AG61" i="91"/>
  <c r="L103" i="91"/>
  <c r="S203" i="91"/>
  <c r="Z83" i="91"/>
  <c r="S80" i="91"/>
  <c r="Z59" i="91"/>
  <c r="S56" i="91"/>
  <c r="AG228" i="91"/>
  <c r="L203" i="91"/>
  <c r="L80" i="91"/>
  <c r="L56" i="91"/>
  <c r="AG83" i="91"/>
  <c r="AG59" i="91"/>
  <c r="AG231" i="91"/>
  <c r="Z228" i="91"/>
  <c r="S200" i="91"/>
  <c r="Z231" i="91"/>
  <c r="AG203" i="91"/>
  <c r="L74" i="91"/>
  <c r="S53" i="91"/>
  <c r="L50" i="91"/>
  <c r="S231" i="91"/>
  <c r="AG217" i="91"/>
  <c r="Z214" i="91"/>
  <c r="AG74" i="91"/>
  <c r="AG50" i="91"/>
  <c r="AG80" i="91"/>
  <c r="AG56" i="91"/>
  <c r="L217" i="91"/>
  <c r="S77" i="91"/>
  <c r="Z217" i="91"/>
  <c r="Z74" i="91"/>
  <c r="Z50" i="91"/>
  <c r="L214" i="91"/>
  <c r="Z203" i="91"/>
  <c r="S217" i="91"/>
  <c r="S228" i="91"/>
  <c r="AG53" i="91"/>
  <c r="S76" i="91"/>
  <c r="S230" i="91"/>
  <c r="S52" i="91"/>
  <c r="L233" i="91"/>
  <c r="S85" i="91"/>
  <c r="S61" i="91"/>
  <c r="L61" i="91"/>
  <c r="S74" i="91"/>
  <c r="AG247" i="91"/>
  <c r="S214" i="91"/>
  <c r="Z58" i="91"/>
  <c r="AG216" i="91"/>
  <c r="Z256" i="91"/>
  <c r="S216" i="91"/>
  <c r="L77" i="91"/>
  <c r="Z205" i="91"/>
  <c r="L112" i="91"/>
  <c r="L79" i="91"/>
  <c r="AG214" i="91"/>
  <c r="L250" i="91"/>
  <c r="Z56" i="91"/>
  <c r="L53" i="91"/>
  <c r="L200" i="91"/>
  <c r="AG202" i="91"/>
  <c r="S106" i="91"/>
  <c r="S250" i="91"/>
  <c r="L59" i="91"/>
  <c r="Z59" i="90"/>
  <c r="S61" i="90"/>
  <c r="AG251" i="90"/>
  <c r="Z106" i="90"/>
  <c r="L85" i="90"/>
  <c r="Z214" i="90"/>
  <c r="S110" i="90"/>
  <c r="L74" i="90"/>
  <c r="L230" i="90"/>
  <c r="L58" i="90"/>
  <c r="S205" i="90"/>
  <c r="Z83" i="90"/>
  <c r="L203" i="90"/>
  <c r="Z100" i="90"/>
  <c r="Z98" i="90"/>
  <c r="S250" i="90"/>
  <c r="AG214" i="90"/>
  <c r="AG55" i="90"/>
  <c r="S251" i="90"/>
  <c r="S101" i="90"/>
  <c r="AG74" i="90"/>
  <c r="AG50" i="90"/>
  <c r="L217" i="90"/>
  <c r="AG83" i="90"/>
  <c r="Z61" i="90"/>
  <c r="L259" i="90"/>
  <c r="L233" i="90"/>
  <c r="Z230" i="90"/>
  <c r="Z202" i="90"/>
  <c r="AG103" i="90"/>
  <c r="AG85" i="90"/>
  <c r="L76" i="90"/>
  <c r="S58" i="90"/>
  <c r="AG52" i="90"/>
  <c r="L253" i="90"/>
  <c r="S247" i="90"/>
  <c r="Z233" i="90"/>
  <c r="Z205" i="90"/>
  <c r="S202" i="90"/>
  <c r="S109" i="90"/>
  <c r="Z103" i="90"/>
  <c r="AG259" i="90"/>
  <c r="AG219" i="90"/>
  <c r="Z82" i="90"/>
  <c r="Z76" i="90"/>
  <c r="AG58" i="90"/>
  <c r="S233" i="90"/>
  <c r="AG205" i="90"/>
  <c r="AG109" i="90"/>
  <c r="S103" i="90"/>
  <c r="AG256" i="90"/>
  <c r="S253" i="90"/>
  <c r="Z216" i="90"/>
  <c r="L205" i="90"/>
  <c r="Z109" i="90"/>
  <c r="L52" i="90"/>
  <c r="S256" i="90"/>
  <c r="S216" i="90"/>
  <c r="Z58" i="90"/>
  <c r="S259" i="90"/>
  <c r="L256" i="90"/>
  <c r="AG247" i="90"/>
  <c r="S219" i="90"/>
  <c r="L216" i="90"/>
  <c r="L109" i="90"/>
  <c r="S52" i="90"/>
  <c r="Z219" i="90"/>
  <c r="L103" i="90"/>
  <c r="L100" i="90"/>
  <c r="Z55" i="90"/>
  <c r="S203" i="90"/>
  <c r="S217" i="90"/>
  <c r="AG77" i="90"/>
  <c r="L80" i="90"/>
  <c r="L214" i="90"/>
  <c r="AG200" i="90"/>
  <c r="AG56" i="90"/>
  <c r="L231" i="90"/>
  <c r="AG203" i="90"/>
  <c r="S50" i="90"/>
  <c r="AG228" i="90"/>
  <c r="Z77" i="90"/>
  <c r="L59" i="90"/>
  <c r="AG82" i="90"/>
  <c r="L228" i="90"/>
  <c r="AG233" i="90"/>
  <c r="L200" i="90"/>
  <c r="S85" i="90"/>
  <c r="S245" i="90"/>
  <c r="L82" i="90"/>
  <c r="Z53" i="90"/>
  <c r="AG202" i="90"/>
  <c r="L247" i="90"/>
  <c r="L98" i="90"/>
  <c r="S254" i="90"/>
  <c r="L106" i="90"/>
  <c r="Z80" i="90"/>
  <c r="Z56" i="90"/>
  <c r="Z107" i="90"/>
  <c r="S106" i="90"/>
  <c r="S80" i="90"/>
  <c r="L53" i="90"/>
  <c r="L112" i="90"/>
  <c r="L56" i="90"/>
  <c r="AG231" i="90"/>
  <c r="Z101" i="90"/>
  <c r="S231" i="90"/>
  <c r="Z112" i="90"/>
  <c r="Z203" i="90"/>
  <c r="S79" i="90"/>
  <c r="S55" i="90"/>
  <c r="Z79" i="90"/>
  <c r="AG80" i="90"/>
  <c r="S83" i="90"/>
  <c r="L55" i="90"/>
  <c r="Z231" i="90"/>
  <c r="AG112" i="90"/>
  <c r="S100" i="90"/>
  <c r="S104" i="90"/>
  <c r="AG107" i="90"/>
  <c r="Z74" i="90"/>
  <c r="S200" i="90"/>
  <c r="AG100" i="90"/>
  <c r="S53" i="90"/>
  <c r="S76" i="90"/>
  <c r="S74" i="90"/>
  <c r="AG76" i="90"/>
  <c r="L219" i="90"/>
  <c r="L77" i="90"/>
  <c r="Z200" i="90"/>
  <c r="AG216" i="90"/>
  <c r="AG106" i="90"/>
  <c r="Z228" i="90"/>
  <c r="AG254" i="90"/>
  <c r="S230" i="90"/>
  <c r="L61" i="90"/>
  <c r="AG217" i="90"/>
  <c r="AG230" i="90"/>
  <c r="S112" i="90"/>
  <c r="S77" i="90"/>
  <c r="L50" i="90"/>
  <c r="Z50" i="90"/>
  <c r="AG61" i="90"/>
  <c r="L79" i="90"/>
  <c r="Z52" i="90"/>
  <c r="Z85" i="90"/>
  <c r="L250" i="90"/>
  <c r="L110" i="90"/>
  <c r="S257" i="90"/>
  <c r="AG248" i="90"/>
  <c r="AG245" i="90"/>
  <c r="L254" i="90"/>
  <c r="AG110" i="90"/>
  <c r="AG98" i="90"/>
  <c r="L245" i="90"/>
  <c r="L248" i="90"/>
  <c r="L101" i="90"/>
  <c r="L104" i="90"/>
  <c r="L251" i="90"/>
  <c r="Z110" i="90"/>
  <c r="S107" i="90"/>
  <c r="L83" i="90"/>
  <c r="AG53" i="90"/>
  <c r="AE246" i="90"/>
  <c r="X204" i="90"/>
  <c r="Q108" i="90"/>
  <c r="Q75" i="90"/>
  <c r="X215" i="90"/>
  <c r="X218" i="90"/>
  <c r="AE204" i="90"/>
  <c r="AE249" i="90"/>
  <c r="AE229" i="90"/>
  <c r="Q111" i="90"/>
  <c r="Q78" i="90"/>
  <c r="AE252" i="90"/>
  <c r="AE232" i="90"/>
  <c r="Q81" i="90"/>
  <c r="Q99" i="90"/>
  <c r="AE255" i="90"/>
  <c r="X229" i="90"/>
  <c r="AE215" i="90"/>
  <c r="Q84" i="90"/>
  <c r="AE201" i="90"/>
  <c r="AE258" i="90"/>
  <c r="Q246" i="90"/>
  <c r="X232" i="90"/>
  <c r="AE218" i="90"/>
  <c r="X201" i="90"/>
  <c r="Q105" i="90"/>
  <c r="Q102" i="90"/>
  <c r="Z245" i="89"/>
  <c r="AG254" i="89"/>
  <c r="S110" i="89"/>
  <c r="AG101" i="89"/>
  <c r="Z251" i="89"/>
  <c r="S250" i="89"/>
  <c r="AG248" i="89"/>
  <c r="S107" i="89"/>
  <c r="AG245" i="89"/>
  <c r="L251" i="89"/>
  <c r="L248" i="89"/>
  <c r="AG98" i="89"/>
  <c r="AG251" i="89"/>
  <c r="S248" i="89"/>
  <c r="L107" i="89"/>
  <c r="S254" i="89"/>
  <c r="AG110" i="89"/>
  <c r="L259" i="89"/>
  <c r="S83" i="89"/>
  <c r="Z248" i="89"/>
  <c r="AG257" i="89"/>
  <c r="AG61" i="89"/>
  <c r="S98" i="89"/>
  <c r="S101" i="89"/>
  <c r="L202" i="89"/>
  <c r="S245" i="89"/>
  <c r="L245" i="89"/>
  <c r="AG104" i="89"/>
  <c r="L104" i="89"/>
  <c r="Z254" i="89"/>
  <c r="AG107" i="89"/>
  <c r="S257" i="89"/>
  <c r="L110" i="89"/>
  <c r="L101" i="89"/>
  <c r="S251" i="89"/>
  <c r="L257" i="89"/>
  <c r="S104" i="89"/>
  <c r="L254" i="89"/>
  <c r="L98" i="89"/>
  <c r="S59" i="89"/>
  <c r="S214" i="89"/>
  <c r="Z79" i="89"/>
  <c r="S50" i="89"/>
  <c r="Z250" i="89"/>
  <c r="Z247" i="89"/>
  <c r="S219" i="89"/>
  <c r="AG233" i="89"/>
  <c r="L103" i="89"/>
  <c r="AE246" i="89"/>
  <c r="X204" i="89"/>
  <c r="Q108" i="89"/>
  <c r="Q75" i="89"/>
  <c r="X201" i="89"/>
  <c r="AE249" i="89"/>
  <c r="AE229" i="89"/>
  <c r="Q111" i="89"/>
  <c r="Q78" i="89"/>
  <c r="AE252" i="89"/>
  <c r="X246" i="89"/>
  <c r="AE232" i="89"/>
  <c r="Q81" i="89"/>
  <c r="AE255" i="89"/>
  <c r="X249" i="89"/>
  <c r="X229" i="89"/>
  <c r="AE215" i="89"/>
  <c r="Q84" i="89"/>
  <c r="AE258" i="89"/>
  <c r="X252" i="89"/>
  <c r="Q246" i="89"/>
  <c r="X232" i="89"/>
  <c r="AE218" i="89"/>
  <c r="Q105" i="89"/>
  <c r="X255" i="89"/>
  <c r="X215" i="89"/>
  <c r="AE201" i="89"/>
  <c r="Q99" i="89"/>
  <c r="X258" i="89"/>
  <c r="X218" i="89"/>
  <c r="AE204" i="89"/>
  <c r="Q102" i="89"/>
  <c r="AG53" i="89"/>
  <c r="L253" i="89"/>
  <c r="AG256" i="89"/>
  <c r="Z216" i="89"/>
  <c r="S216" i="89"/>
  <c r="Z202" i="89"/>
  <c r="L219" i="89"/>
  <c r="S205" i="89"/>
  <c r="L109" i="89"/>
  <c r="AG103" i="89"/>
  <c r="S82" i="89"/>
  <c r="L76" i="89"/>
  <c r="S58" i="89"/>
  <c r="L52" i="89"/>
  <c r="AG100" i="89"/>
  <c r="S79" i="89"/>
  <c r="AG259" i="89"/>
  <c r="Z253" i="89"/>
  <c r="S247" i="89"/>
  <c r="Z233" i="89"/>
  <c r="AG219" i="89"/>
  <c r="L205" i="89"/>
  <c r="AG109" i="89"/>
  <c r="L82" i="89"/>
  <c r="AG76" i="89"/>
  <c r="L58" i="89"/>
  <c r="AG52" i="89"/>
  <c r="L256" i="89"/>
  <c r="Z85" i="89"/>
  <c r="Z61" i="89"/>
  <c r="Z259" i="89"/>
  <c r="S253" i="89"/>
  <c r="L247" i="89"/>
  <c r="S233" i="89"/>
  <c r="Z219" i="89"/>
  <c r="AG205" i="89"/>
  <c r="S103" i="89"/>
  <c r="AG82" i="89"/>
  <c r="Z76" i="89"/>
  <c r="AG58" i="89"/>
  <c r="Z52" i="89"/>
  <c r="AG230" i="89"/>
  <c r="L216" i="89"/>
  <c r="S112" i="89"/>
  <c r="L106" i="89"/>
  <c r="S55" i="89"/>
  <c r="AG250" i="89"/>
  <c r="S202" i="89"/>
  <c r="L55" i="89"/>
  <c r="S228" i="89"/>
  <c r="L250" i="89"/>
  <c r="AG200" i="89"/>
  <c r="AG77" i="89"/>
  <c r="AG247" i="89"/>
  <c r="L231" i="89"/>
  <c r="L85" i="89"/>
  <c r="AG202" i="89"/>
  <c r="AG112" i="89"/>
  <c r="Z203" i="89"/>
  <c r="AG85" i="89"/>
  <c r="S109" i="89"/>
  <c r="L233" i="89"/>
  <c r="L228" i="89"/>
  <c r="Z56" i="89"/>
  <c r="S61" i="89"/>
  <c r="L77" i="89"/>
  <c r="AG106" i="89"/>
  <c r="S203" i="89"/>
  <c r="Z83" i="89"/>
  <c r="S80" i="89"/>
  <c r="Z59" i="89"/>
  <c r="S56" i="89"/>
  <c r="L217" i="89"/>
  <c r="AG228" i="89"/>
  <c r="L203" i="89"/>
  <c r="L80" i="89"/>
  <c r="L56" i="89"/>
  <c r="AG231" i="89"/>
  <c r="Z228" i="89"/>
  <c r="L83" i="89"/>
  <c r="L59" i="89"/>
  <c r="Z231" i="89"/>
  <c r="AG83" i="89"/>
  <c r="AG59" i="89"/>
  <c r="S231" i="89"/>
  <c r="AG217" i="89"/>
  <c r="Z214" i="89"/>
  <c r="AG74" i="89"/>
  <c r="AG50" i="89"/>
  <c r="L50" i="89"/>
  <c r="Z217" i="89"/>
  <c r="Z74" i="89"/>
  <c r="Z50" i="89"/>
  <c r="AG80" i="89"/>
  <c r="S200" i="89"/>
  <c r="S77" i="89"/>
  <c r="L74" i="89"/>
  <c r="S53" i="89"/>
  <c r="L214" i="89"/>
  <c r="AG203" i="89"/>
  <c r="Z200" i="89"/>
  <c r="AG56" i="89"/>
  <c r="AG214" i="89"/>
  <c r="L100" i="89"/>
  <c r="S217" i="89"/>
  <c r="AG216" i="89"/>
  <c r="AG55" i="89"/>
  <c r="Z55" i="89"/>
  <c r="L61" i="89"/>
  <c r="Z230" i="89"/>
  <c r="L230" i="89"/>
  <c r="Z82" i="89"/>
  <c r="Z205" i="89"/>
  <c r="S85" i="89"/>
  <c r="S259" i="89"/>
  <c r="AG253" i="89"/>
  <c r="S230" i="89"/>
  <c r="S74" i="89"/>
  <c r="S106" i="89"/>
  <c r="L112" i="89"/>
  <c r="L79" i="89"/>
  <c r="S76" i="89"/>
  <c r="Z58" i="89"/>
  <c r="Z77" i="89"/>
  <c r="S256" i="89"/>
  <c r="Z80" i="89"/>
  <c r="AG79" i="89"/>
  <c r="L200" i="89"/>
  <c r="S52" i="89"/>
  <c r="S59" i="88"/>
  <c r="AG214" i="88"/>
  <c r="L61" i="88"/>
  <c r="AG200" i="88"/>
  <c r="L103" i="88"/>
  <c r="S259" i="88"/>
  <c r="S219" i="88"/>
  <c r="AG233" i="88"/>
  <c r="L250" i="88"/>
  <c r="AE246" i="88"/>
  <c r="X204" i="88"/>
  <c r="Q108" i="88"/>
  <c r="Q75" i="88"/>
  <c r="Q246" i="88"/>
  <c r="X232" i="88"/>
  <c r="AE218" i="88"/>
  <c r="AE249" i="88"/>
  <c r="AE229" i="88"/>
  <c r="Q111" i="88"/>
  <c r="Q78" i="88"/>
  <c r="X252" i="88"/>
  <c r="AE252" i="88"/>
  <c r="X246" i="88"/>
  <c r="AE232" i="88"/>
  <c r="Q81" i="88"/>
  <c r="AE258" i="88"/>
  <c r="AE255" i="88"/>
  <c r="X249" i="88"/>
  <c r="X229" i="88"/>
  <c r="AE215" i="88"/>
  <c r="Q84" i="88"/>
  <c r="X255" i="88"/>
  <c r="X215" i="88"/>
  <c r="AE201" i="88"/>
  <c r="Q99" i="88"/>
  <c r="X201" i="88"/>
  <c r="X258" i="88"/>
  <c r="X218" i="88"/>
  <c r="AE204" i="88"/>
  <c r="Q102" i="88"/>
  <c r="Q105" i="88"/>
  <c r="AG53" i="88"/>
  <c r="S216" i="88"/>
  <c r="AG203" i="88"/>
  <c r="Z250" i="88"/>
  <c r="Z230" i="88"/>
  <c r="S230" i="88"/>
  <c r="S61" i="88"/>
  <c r="S56" i="88"/>
  <c r="L55" i="88"/>
  <c r="AG247" i="88"/>
  <c r="AG202" i="88"/>
  <c r="L109" i="88"/>
  <c r="Z247" i="88"/>
  <c r="AG112" i="88"/>
  <c r="AG106" i="88"/>
  <c r="S58" i="88"/>
  <c r="L202" i="88"/>
  <c r="AG77" i="88"/>
  <c r="S109" i="88"/>
  <c r="S205" i="88"/>
  <c r="Z100" i="88"/>
  <c r="S256" i="88"/>
  <c r="Z83" i="88"/>
  <c r="Z59" i="88"/>
  <c r="S231" i="88"/>
  <c r="AG217" i="88"/>
  <c r="AG50" i="88"/>
  <c r="AG228" i="88"/>
  <c r="L203" i="88"/>
  <c r="L56" i="88"/>
  <c r="L228" i="88"/>
  <c r="AG231" i="88"/>
  <c r="Z228" i="88"/>
  <c r="Z231" i="88"/>
  <c r="AG74" i="88"/>
  <c r="Z217" i="88"/>
  <c r="Z74" i="88"/>
  <c r="Z50" i="88"/>
  <c r="AG83" i="88"/>
  <c r="S53" i="88"/>
  <c r="L214" i="88"/>
  <c r="Z200" i="88"/>
  <c r="Z77" i="88"/>
  <c r="Z53" i="88"/>
  <c r="L217" i="88"/>
  <c r="S200" i="88"/>
  <c r="AG59" i="88"/>
  <c r="L233" i="88"/>
  <c r="L200" i="88"/>
  <c r="AG79" i="88"/>
  <c r="L231" i="88"/>
  <c r="S253" i="88"/>
  <c r="Z219" i="88"/>
  <c r="Z52" i="88"/>
  <c r="L247" i="88"/>
  <c r="S233" i="88"/>
  <c r="AG205" i="88"/>
  <c r="Z109" i="88"/>
  <c r="AG259" i="88"/>
  <c r="Z253" i="88"/>
  <c r="S247" i="88"/>
  <c r="Z233" i="88"/>
  <c r="AG219" i="88"/>
  <c r="L205" i="88"/>
  <c r="AG109" i="88"/>
  <c r="Z103" i="88"/>
  <c r="AG76" i="88"/>
  <c r="L58" i="88"/>
  <c r="AG52" i="88"/>
  <c r="AG58" i="88"/>
  <c r="Z259" i="88"/>
  <c r="S103" i="88"/>
  <c r="AG82" i="88"/>
  <c r="Z76" i="88"/>
  <c r="L230" i="88"/>
  <c r="Z202" i="88"/>
  <c r="Z112" i="88"/>
  <c r="S106" i="88"/>
  <c r="L100" i="88"/>
  <c r="AG85" i="88"/>
  <c r="Z79" i="88"/>
  <c r="AG61" i="88"/>
  <c r="Z55" i="88"/>
  <c r="AG250" i="88"/>
  <c r="S112" i="88"/>
  <c r="AG100" i="88"/>
  <c r="Z85" i="88"/>
  <c r="Z61" i="88"/>
  <c r="S55" i="88"/>
  <c r="L256" i="88"/>
  <c r="AG230" i="88"/>
  <c r="L216" i="88"/>
  <c r="S202" i="88"/>
  <c r="L106" i="88"/>
  <c r="L112" i="88"/>
  <c r="Z256" i="88"/>
  <c r="S228" i="88"/>
  <c r="Z106" i="88"/>
  <c r="Z203" i="88"/>
  <c r="L219" i="88"/>
  <c r="AG103" i="88"/>
  <c r="AG56" i="88"/>
  <c r="Z56" i="88"/>
  <c r="Z214" i="88"/>
  <c r="S203" i="88"/>
  <c r="S214" i="88"/>
  <c r="L53" i="88"/>
  <c r="Z205" i="88"/>
  <c r="AG253" i="88"/>
  <c r="AG55" i="88"/>
  <c r="AG216" i="88"/>
  <c r="Z216" i="88"/>
  <c r="L253" i="88"/>
  <c r="S217" i="88"/>
  <c r="Z58" i="88"/>
  <c r="Z80" i="88"/>
  <c r="L259" i="88"/>
  <c r="S250" i="88"/>
  <c r="AG256" i="88"/>
  <c r="S100" i="88"/>
  <c r="L59" i="88"/>
  <c r="Z56" i="87"/>
  <c r="L100" i="87"/>
  <c r="Z74" i="87"/>
  <c r="S53" i="87"/>
  <c r="AG61" i="87"/>
  <c r="L109" i="87"/>
  <c r="L219" i="87"/>
  <c r="L200" i="87"/>
  <c r="L214" i="87"/>
  <c r="AG203" i="87"/>
  <c r="AG83" i="87"/>
  <c r="Z53" i="87"/>
  <c r="S200" i="87"/>
  <c r="AG56" i="87"/>
  <c r="Z200" i="87"/>
  <c r="Z77" i="87"/>
  <c r="L50" i="87"/>
  <c r="S77" i="87"/>
  <c r="L74" i="87"/>
  <c r="L59" i="87"/>
  <c r="S217" i="87"/>
  <c r="S112" i="87"/>
  <c r="AG74" i="87"/>
  <c r="L250" i="87"/>
  <c r="S214" i="87"/>
  <c r="AG53" i="87"/>
  <c r="L217" i="87"/>
  <c r="S202" i="87"/>
  <c r="S106" i="87"/>
  <c r="S74" i="87"/>
  <c r="Z79" i="87"/>
  <c r="Z106" i="87"/>
  <c r="S100" i="87"/>
  <c r="S228" i="87"/>
  <c r="Z202" i="87"/>
  <c r="Z50" i="87"/>
  <c r="L85" i="87"/>
  <c r="AG80" i="87"/>
  <c r="AG59" i="87"/>
  <c r="L259" i="87"/>
  <c r="Z253" i="87"/>
  <c r="AG233" i="87"/>
  <c r="S230" i="87"/>
  <c r="Z58" i="87"/>
  <c r="Z52" i="87"/>
  <c r="L256" i="87"/>
  <c r="S253" i="87"/>
  <c r="S250" i="87"/>
  <c r="S247" i="87"/>
  <c r="Z233" i="87"/>
  <c r="S58" i="87"/>
  <c r="Z219" i="87"/>
  <c r="S216" i="87"/>
  <c r="S233" i="87"/>
  <c r="AG112" i="87"/>
  <c r="Z61" i="87"/>
  <c r="S52" i="87"/>
  <c r="AG230" i="87"/>
  <c r="L205" i="87"/>
  <c r="Z82" i="87"/>
  <c r="L76" i="87"/>
  <c r="AG58" i="87"/>
  <c r="S55" i="87"/>
  <c r="S256" i="87"/>
  <c r="L253" i="87"/>
  <c r="AG205" i="87"/>
  <c r="AG103" i="87"/>
  <c r="Z85" i="87"/>
  <c r="S79" i="87"/>
  <c r="Z76" i="87"/>
  <c r="AG259" i="87"/>
  <c r="L233" i="87"/>
  <c r="L216" i="87"/>
  <c r="Z205" i="87"/>
  <c r="AG202" i="87"/>
  <c r="S103" i="87"/>
  <c r="AG79" i="87"/>
  <c r="Z259" i="87"/>
  <c r="AG250" i="87"/>
  <c r="AG219" i="87"/>
  <c r="Z216" i="87"/>
  <c r="S205" i="87"/>
  <c r="L106" i="87"/>
  <c r="L103" i="87"/>
  <c r="AG85" i="87"/>
  <c r="S76" i="87"/>
  <c r="Z109" i="87"/>
  <c r="AG100" i="87"/>
  <c r="S82" i="87"/>
  <c r="Z256" i="87"/>
  <c r="AG55" i="87"/>
  <c r="AE246" i="87"/>
  <c r="X204" i="87"/>
  <c r="Q108" i="87"/>
  <c r="Q75" i="87"/>
  <c r="Q102" i="87"/>
  <c r="AE249" i="87"/>
  <c r="AE229" i="87"/>
  <c r="Q111" i="87"/>
  <c r="Q78" i="87"/>
  <c r="AE252" i="87"/>
  <c r="X246" i="87"/>
  <c r="AE232" i="87"/>
  <c r="Q81" i="87"/>
  <c r="X258" i="87"/>
  <c r="AE255" i="87"/>
  <c r="X249" i="87"/>
  <c r="X229" i="87"/>
  <c r="AE215" i="87"/>
  <c r="Q84" i="87"/>
  <c r="X218" i="87"/>
  <c r="AE204" i="87"/>
  <c r="X201" i="87"/>
  <c r="Q105" i="87"/>
  <c r="AE258" i="87"/>
  <c r="X252" i="87"/>
  <c r="Q246" i="87"/>
  <c r="X232" i="87"/>
  <c r="AE218" i="87"/>
  <c r="X255" i="87"/>
  <c r="X215" i="87"/>
  <c r="AE201" i="87"/>
  <c r="Q99" i="87"/>
  <c r="AG233" i="86"/>
  <c r="L104" i="86"/>
  <c r="S245" i="86"/>
  <c r="Z98" i="86"/>
  <c r="Z101" i="86"/>
  <c r="Z259" i="86"/>
  <c r="Z109" i="86"/>
  <c r="L98" i="86"/>
  <c r="L259" i="86"/>
  <c r="AG259" i="86"/>
  <c r="S256" i="86"/>
  <c r="S233" i="86"/>
  <c r="S230" i="86"/>
  <c r="S219" i="86"/>
  <c r="AG256" i="86"/>
  <c r="S250" i="86"/>
  <c r="AG205" i="86"/>
  <c r="S112" i="86"/>
  <c r="L253" i="86"/>
  <c r="S109" i="86"/>
  <c r="AG79" i="86"/>
  <c r="L233" i="86"/>
  <c r="Z253" i="86"/>
  <c r="S247" i="86"/>
  <c r="Z202" i="86"/>
  <c r="Z106" i="86"/>
  <c r="AG250" i="86"/>
  <c r="AG230" i="86"/>
  <c r="S202" i="86"/>
  <c r="L106" i="86"/>
  <c r="L100" i="86"/>
  <c r="L256" i="86"/>
  <c r="L216" i="86"/>
  <c r="AG202" i="86"/>
  <c r="S103" i="86"/>
  <c r="S253" i="86"/>
  <c r="Z233" i="86"/>
  <c r="Z230" i="86"/>
  <c r="Z219" i="86"/>
  <c r="Z216" i="86"/>
  <c r="Z205" i="86"/>
  <c r="AG112" i="86"/>
  <c r="AG85" i="86"/>
  <c r="L110" i="86"/>
  <c r="L248" i="86"/>
  <c r="L101" i="86"/>
  <c r="Z257" i="86"/>
  <c r="Z110" i="86"/>
  <c r="S257" i="86"/>
  <c r="AG101" i="86"/>
  <c r="AG251" i="86"/>
  <c r="AG248" i="86"/>
  <c r="AG245" i="86"/>
  <c r="AG104" i="86"/>
  <c r="L245" i="86"/>
  <c r="Z107" i="86"/>
  <c r="Z256" i="86"/>
  <c r="L219" i="86"/>
  <c r="Z245" i="86"/>
  <c r="AG219" i="86"/>
  <c r="Z251" i="86"/>
  <c r="Z254" i="86"/>
  <c r="L250" i="86"/>
  <c r="L230" i="86"/>
  <c r="AG253" i="86"/>
  <c r="AG103" i="86"/>
  <c r="AG110" i="86"/>
  <c r="L112" i="86"/>
  <c r="AG76" i="86"/>
  <c r="S248" i="86"/>
  <c r="L103" i="86"/>
  <c r="S251" i="86"/>
  <c r="Z104" i="86"/>
  <c r="S104" i="86"/>
  <c r="Z103" i="86"/>
  <c r="L251" i="86"/>
  <c r="Z112" i="86"/>
  <c r="S100" i="86"/>
  <c r="S205" i="86"/>
  <c r="AG216" i="86"/>
  <c r="AG106" i="86"/>
  <c r="L205" i="86"/>
  <c r="S216" i="86"/>
  <c r="L247" i="86"/>
  <c r="S101" i="86"/>
  <c r="S259" i="86"/>
  <c r="AG82" i="86"/>
  <c r="AE246" i="86"/>
  <c r="X204" i="86"/>
  <c r="Q108" i="86"/>
  <c r="AE201" i="86"/>
  <c r="X258" i="86"/>
  <c r="X201" i="86"/>
  <c r="AE249" i="86"/>
  <c r="AE229" i="86"/>
  <c r="Q111" i="86"/>
  <c r="Q105" i="86"/>
  <c r="AE252" i="86"/>
  <c r="X246" i="86"/>
  <c r="AE232" i="86"/>
  <c r="Q99" i="86"/>
  <c r="X218" i="86"/>
  <c r="Q102" i="86"/>
  <c r="AE255" i="86"/>
  <c r="X249" i="86"/>
  <c r="X229" i="86"/>
  <c r="AE215" i="86"/>
  <c r="X255" i="86"/>
  <c r="X215" i="86"/>
  <c r="AE258" i="86"/>
  <c r="X252" i="86"/>
  <c r="Q246" i="86"/>
  <c r="X232" i="86"/>
  <c r="AE218" i="86"/>
  <c r="AE204" i="86"/>
  <c r="L107" i="85"/>
  <c r="L101" i="85"/>
  <c r="L110" i="85"/>
  <c r="AG104" i="85"/>
  <c r="Z104" i="85"/>
  <c r="L251" i="85"/>
  <c r="AG245" i="85"/>
  <c r="S56" i="85"/>
  <c r="L80" i="85"/>
  <c r="AG101" i="85"/>
  <c r="Z251" i="85"/>
  <c r="AG214" i="85"/>
  <c r="Z217" i="85"/>
  <c r="L257" i="85"/>
  <c r="L104" i="85"/>
  <c r="S100" i="85"/>
  <c r="Z254" i="85"/>
  <c r="Z82" i="85"/>
  <c r="L100" i="85"/>
  <c r="S203" i="85"/>
  <c r="L83" i="85"/>
  <c r="Z77" i="85"/>
  <c r="L74" i="85"/>
  <c r="L214" i="85"/>
  <c r="S77" i="85"/>
  <c r="L231" i="85"/>
  <c r="AG56" i="85"/>
  <c r="AG217" i="85"/>
  <c r="AG83" i="85"/>
  <c r="Z203" i="85"/>
  <c r="S53" i="85"/>
  <c r="Z200" i="85"/>
  <c r="L53" i="85"/>
  <c r="L77" i="85"/>
  <c r="L59" i="85"/>
  <c r="L50" i="85"/>
  <c r="AG228" i="85"/>
  <c r="S200" i="85"/>
  <c r="AG203" i="85"/>
  <c r="Z53" i="85"/>
  <c r="AG50" i="85"/>
  <c r="S231" i="85"/>
  <c r="Z80" i="85"/>
  <c r="L228" i="85"/>
  <c r="S59" i="85"/>
  <c r="Z98" i="85"/>
  <c r="AG107" i="85"/>
  <c r="L85" i="85"/>
  <c r="S254" i="85"/>
  <c r="S74" i="85"/>
  <c r="AG55" i="85"/>
  <c r="L217" i="85"/>
  <c r="Z248" i="85"/>
  <c r="S101" i="85"/>
  <c r="L245" i="85"/>
  <c r="AG200" i="85"/>
  <c r="L254" i="85"/>
  <c r="S50" i="85"/>
  <c r="L76" i="85"/>
  <c r="AG80" i="85"/>
  <c r="AG98" i="85"/>
  <c r="L56" i="85"/>
  <c r="S245" i="85"/>
  <c r="L98" i="85"/>
  <c r="L253" i="85"/>
  <c r="Z56" i="85"/>
  <c r="L52" i="85"/>
  <c r="AG74" i="85"/>
  <c r="AG231" i="85"/>
  <c r="Z231" i="85"/>
  <c r="AG257" i="85"/>
  <c r="AG110" i="85"/>
  <c r="AG53" i="85"/>
  <c r="S217" i="85"/>
  <c r="S247" i="85"/>
  <c r="AG259" i="85"/>
  <c r="AG59" i="85"/>
  <c r="Z256" i="85"/>
  <c r="AG219" i="85"/>
  <c r="S259" i="85"/>
  <c r="S76" i="85"/>
  <c r="S58" i="85"/>
  <c r="AG85" i="85"/>
  <c r="Z106" i="85"/>
  <c r="L103" i="85"/>
  <c r="L205" i="85"/>
  <c r="AG233" i="85"/>
  <c r="Z58" i="85"/>
  <c r="Z55" i="85"/>
  <c r="Z253" i="85"/>
  <c r="AE246" i="85"/>
  <c r="X204" i="85"/>
  <c r="Q108" i="85"/>
  <c r="Q75" i="85"/>
  <c r="Q105" i="85"/>
  <c r="AE249" i="85"/>
  <c r="AE229" i="85"/>
  <c r="Q111" i="85"/>
  <c r="Q78" i="85"/>
  <c r="AE258" i="85"/>
  <c r="X252" i="85"/>
  <c r="Q246" i="85"/>
  <c r="AE252" i="85"/>
  <c r="X246" i="85"/>
  <c r="AE232" i="85"/>
  <c r="Q81" i="85"/>
  <c r="X232" i="85"/>
  <c r="AE255" i="85"/>
  <c r="X249" i="85"/>
  <c r="X229" i="85"/>
  <c r="AE215" i="85"/>
  <c r="Q84" i="85"/>
  <c r="AE218" i="85"/>
  <c r="X255" i="85"/>
  <c r="X215" i="85"/>
  <c r="AE201" i="85"/>
  <c r="Q99" i="85"/>
  <c r="X201" i="85"/>
  <c r="X258" i="85"/>
  <c r="X218" i="85"/>
  <c r="AE204" i="85"/>
  <c r="Q102" i="85"/>
  <c r="Z216" i="85"/>
  <c r="AG247" i="85"/>
  <c r="Z112" i="85"/>
  <c r="L259" i="85"/>
  <c r="S52" i="85"/>
  <c r="AG253" i="85"/>
  <c r="L230" i="85"/>
  <c r="L61" i="85"/>
  <c r="L233" i="85"/>
  <c r="S256" i="85"/>
  <c r="Z233" i="85"/>
  <c r="S216" i="85"/>
  <c r="L109" i="85"/>
  <c r="Z247" i="85"/>
  <c r="L219" i="85"/>
  <c r="S205" i="85"/>
  <c r="Z259" i="85"/>
  <c r="S79" i="85"/>
  <c r="AG256" i="85"/>
  <c r="Z250" i="85"/>
  <c r="Z230" i="85"/>
  <c r="AG216" i="85"/>
  <c r="L202" i="85"/>
  <c r="L112" i="85"/>
  <c r="AG106" i="85"/>
  <c r="Z100" i="85"/>
  <c r="S85" i="85"/>
  <c r="L79" i="85"/>
  <c r="S61" i="85"/>
  <c r="L55" i="85"/>
  <c r="S103" i="85"/>
  <c r="S55" i="85"/>
  <c r="AG109" i="85"/>
  <c r="Z103" i="85"/>
  <c r="L82" i="85"/>
  <c r="AG76" i="85"/>
  <c r="L58" i="85"/>
  <c r="AG52" i="85"/>
  <c r="S253" i="85"/>
  <c r="L247" i="85"/>
  <c r="S233" i="85"/>
  <c r="AG205" i="85"/>
  <c r="AG58" i="85"/>
  <c r="Z52" i="85"/>
  <c r="Z219" i="85"/>
  <c r="Z109" i="85"/>
  <c r="AG82" i="85"/>
  <c r="Z76" i="85"/>
  <c r="Z85" i="85"/>
  <c r="S202" i="85"/>
  <c r="AG100" i="85"/>
  <c r="Z61" i="85"/>
  <c r="L256" i="85"/>
  <c r="AG250" i="85"/>
  <c r="AG230" i="85"/>
  <c r="L216" i="85"/>
  <c r="S112" i="85"/>
  <c r="L106" i="85"/>
  <c r="S250" i="85"/>
  <c r="S219" i="85"/>
  <c r="S109" i="85"/>
  <c r="S82" i="85"/>
  <c r="AG103" i="85"/>
  <c r="L250" i="85"/>
  <c r="AG202" i="85"/>
  <c r="S106" i="85"/>
  <c r="AG79" i="85"/>
  <c r="Z79" i="85"/>
  <c r="AG61" i="85"/>
  <c r="Z250" i="84"/>
  <c r="L256" i="84"/>
  <c r="Z202" i="84"/>
  <c r="L109" i="84"/>
  <c r="S103" i="84"/>
  <c r="AG85" i="84"/>
  <c r="Z61" i="84"/>
  <c r="S52" i="84"/>
  <c r="AG259" i="84"/>
  <c r="AG256" i="84"/>
  <c r="AG253" i="84"/>
  <c r="L219" i="84"/>
  <c r="S202" i="84"/>
  <c r="Z106" i="84"/>
  <c r="Z85" i="84"/>
  <c r="Z55" i="84"/>
  <c r="Z253" i="84"/>
  <c r="Z247" i="84"/>
  <c r="L233" i="84"/>
  <c r="AG230" i="84"/>
  <c r="S219" i="84"/>
  <c r="AG112" i="84"/>
  <c r="L76" i="84"/>
  <c r="S233" i="84"/>
  <c r="AG216" i="84"/>
  <c r="AG205" i="84"/>
  <c r="Z109" i="84"/>
  <c r="AG103" i="84"/>
  <c r="L259" i="84"/>
  <c r="S253" i="84"/>
  <c r="S247" i="84"/>
  <c r="S109" i="84"/>
  <c r="AG100" i="84"/>
  <c r="S79" i="84"/>
  <c r="Z58" i="84"/>
  <c r="AG52" i="84"/>
  <c r="AG233" i="84"/>
  <c r="Z230" i="84"/>
  <c r="AG219" i="84"/>
  <c r="Z112" i="84"/>
  <c r="L103" i="84"/>
  <c r="AG247" i="84"/>
  <c r="Z233" i="84"/>
  <c r="Z219" i="84"/>
  <c r="L216" i="84"/>
  <c r="L106" i="84"/>
  <c r="L100" i="84"/>
  <c r="Z79" i="84"/>
  <c r="S259" i="84"/>
  <c r="L253" i="84"/>
  <c r="AG250" i="84"/>
  <c r="S216" i="84"/>
  <c r="S205" i="84"/>
  <c r="Z103" i="84"/>
  <c r="Z82" i="84"/>
  <c r="AG58" i="84"/>
  <c r="L52" i="84"/>
  <c r="S112" i="84"/>
  <c r="L202" i="84"/>
  <c r="L205" i="84"/>
  <c r="L230" i="84"/>
  <c r="S106" i="84"/>
  <c r="S250" i="84"/>
  <c r="Z216" i="84"/>
  <c r="AG79" i="84"/>
  <c r="Z254" i="84"/>
  <c r="Z104" i="84"/>
  <c r="Z107" i="84"/>
  <c r="AG55" i="84"/>
  <c r="L250" i="84"/>
  <c r="AG82" i="84"/>
  <c r="L112" i="84"/>
  <c r="S85" i="84"/>
  <c r="S245" i="84"/>
  <c r="S248" i="84"/>
  <c r="S251" i="84"/>
  <c r="Z76" i="84"/>
  <c r="L257" i="84"/>
  <c r="AG109" i="84"/>
  <c r="AG76" i="84"/>
  <c r="L55" i="84"/>
  <c r="L82" i="84"/>
  <c r="Z101" i="84"/>
  <c r="S101" i="84"/>
  <c r="S82" i="84"/>
  <c r="AG61" i="84"/>
  <c r="AG106" i="84"/>
  <c r="AG202" i="84"/>
  <c r="S100" i="84"/>
  <c r="L61" i="84"/>
  <c r="Z205" i="84"/>
  <c r="AG248" i="84"/>
  <c r="AG110" i="84"/>
  <c r="AG245" i="84"/>
  <c r="L101" i="84"/>
  <c r="L110" i="84"/>
  <c r="Z257" i="84"/>
  <c r="S254" i="84"/>
  <c r="S107" i="84"/>
  <c r="L254" i="84"/>
  <c r="L245" i="84"/>
  <c r="S257" i="84"/>
  <c r="L251" i="84"/>
  <c r="S76" i="84"/>
  <c r="L104" i="84"/>
  <c r="AE246" i="84"/>
  <c r="X204" i="84"/>
  <c r="Q108" i="84"/>
  <c r="Q75" i="84"/>
  <c r="X215" i="84"/>
  <c r="AE201" i="84"/>
  <c r="AE249" i="84"/>
  <c r="AE229" i="84"/>
  <c r="Q111" i="84"/>
  <c r="Q78" i="84"/>
  <c r="Q99" i="84"/>
  <c r="AE252" i="84"/>
  <c r="X246" i="84"/>
  <c r="AE232" i="84"/>
  <c r="Q81" i="84"/>
  <c r="X255" i="84"/>
  <c r="AE255" i="84"/>
  <c r="X249" i="84"/>
  <c r="X229" i="84"/>
  <c r="AE215" i="84"/>
  <c r="Q84" i="84"/>
  <c r="AE204" i="84"/>
  <c r="AE258" i="84"/>
  <c r="X252" i="84"/>
  <c r="Q246" i="84"/>
  <c r="X232" i="84"/>
  <c r="AE218" i="84"/>
  <c r="X218" i="84"/>
  <c r="X201" i="84"/>
  <c r="Q105" i="84"/>
  <c r="X258" i="84"/>
  <c r="Q102" i="84"/>
  <c r="S106" i="83"/>
  <c r="L52" i="83"/>
  <c r="Z109" i="83"/>
  <c r="AG253" i="83"/>
  <c r="Z247" i="83"/>
  <c r="L106" i="83"/>
  <c r="S79" i="83"/>
  <c r="Z61" i="83"/>
  <c r="S55" i="83"/>
  <c r="AG256" i="83"/>
  <c r="Z250" i="83"/>
  <c r="Z230" i="83"/>
  <c r="AG216" i="83"/>
  <c r="L202" i="83"/>
  <c r="L112" i="83"/>
  <c r="AG106" i="83"/>
  <c r="Z100" i="83"/>
  <c r="S85" i="83"/>
  <c r="L79" i="83"/>
  <c r="S61" i="83"/>
  <c r="L55" i="83"/>
  <c r="L82" i="83"/>
  <c r="AG76" i="83"/>
  <c r="Z85" i="83"/>
  <c r="Z256" i="83"/>
  <c r="S250" i="83"/>
  <c r="L256" i="83"/>
  <c r="AG250" i="83"/>
  <c r="AG230" i="83"/>
  <c r="L216" i="83"/>
  <c r="S202" i="83"/>
  <c r="S112" i="83"/>
  <c r="AG100" i="83"/>
  <c r="Z259" i="83"/>
  <c r="Z55" i="83"/>
  <c r="AG85" i="83"/>
  <c r="AG52" i="83"/>
  <c r="S233" i="83"/>
  <c r="Z202" i="83"/>
  <c r="AG202" i="83"/>
  <c r="AE246" i="83"/>
  <c r="X204" i="83"/>
  <c r="Q108" i="83"/>
  <c r="Q75" i="83"/>
  <c r="X255" i="83"/>
  <c r="X258" i="83"/>
  <c r="X218" i="83"/>
  <c r="AE249" i="83"/>
  <c r="AE229" i="83"/>
  <c r="Q111" i="83"/>
  <c r="Q78" i="83"/>
  <c r="AE252" i="83"/>
  <c r="X246" i="83"/>
  <c r="AE232" i="83"/>
  <c r="Q81" i="83"/>
  <c r="X215" i="83"/>
  <c r="AE201" i="83"/>
  <c r="AE204" i="83"/>
  <c r="Q105" i="83"/>
  <c r="AE255" i="83"/>
  <c r="X249" i="83"/>
  <c r="X229" i="83"/>
  <c r="AE215" i="83"/>
  <c r="Q84" i="83"/>
  <c r="Q99" i="83"/>
  <c r="Q102" i="83"/>
  <c r="AE258" i="83"/>
  <c r="X252" i="83"/>
  <c r="Q246" i="83"/>
  <c r="X232" i="83"/>
  <c r="AE218" i="83"/>
  <c r="X201" i="83"/>
  <c r="L85" i="83"/>
  <c r="Z52" i="83"/>
  <c r="AG259" i="83"/>
  <c r="S256" i="83"/>
  <c r="L250" i="83"/>
  <c r="S230" i="83"/>
  <c r="AG109" i="83"/>
  <c r="L103" i="83"/>
  <c r="S103" i="83"/>
  <c r="AG247" i="83"/>
  <c r="Z253" i="83"/>
  <c r="S253" i="83"/>
  <c r="L219" i="83"/>
  <c r="AG112" i="83"/>
  <c r="Z106" i="83"/>
  <c r="S82" i="83"/>
  <c r="Z82" i="83"/>
  <c r="L233" i="83"/>
  <c r="L100" i="83"/>
  <c r="Z219" i="83"/>
  <c r="S247" i="83"/>
  <c r="S216" i="83"/>
  <c r="AG103" i="83"/>
  <c r="Z103" i="83"/>
  <c r="AG61" i="83"/>
  <c r="AG79" i="83"/>
  <c r="Z79" i="83"/>
  <c r="L205" i="83"/>
  <c r="S219" i="83"/>
  <c r="L259" i="83"/>
  <c r="S100" i="83"/>
  <c r="S76" i="83"/>
  <c r="S58" i="83"/>
  <c r="L76" i="83"/>
  <c r="S109" i="83"/>
  <c r="Z216" i="83"/>
  <c r="AG233" i="83"/>
  <c r="AG82" i="83"/>
  <c r="AG219" i="83"/>
  <c r="L230" i="83"/>
  <c r="Z58" i="83"/>
  <c r="S52" i="83"/>
  <c r="L253" i="83"/>
  <c r="L61" i="83"/>
  <c r="L247" i="83"/>
  <c r="L58" i="83"/>
  <c r="L109" i="83"/>
  <c r="Z76" i="83"/>
  <c r="AG58" i="83"/>
  <c r="S205" i="83"/>
  <c r="Z205" i="83"/>
  <c r="AG55" i="83"/>
  <c r="L55" i="82"/>
  <c r="AG251" i="82"/>
  <c r="AG247" i="82"/>
  <c r="Z101" i="82"/>
  <c r="Z104" i="82"/>
  <c r="S104" i="82"/>
  <c r="AG112" i="82"/>
  <c r="Z205" i="82"/>
  <c r="Z233" i="82"/>
  <c r="L254" i="82"/>
  <c r="S107" i="82"/>
  <c r="L101" i="82"/>
  <c r="S216" i="82"/>
  <c r="L59" i="82"/>
  <c r="S110" i="82"/>
  <c r="L257" i="82"/>
  <c r="S245" i="82"/>
  <c r="L85" i="82"/>
  <c r="L203" i="82"/>
  <c r="S233" i="82"/>
  <c r="Z55" i="82"/>
  <c r="Z203" i="82"/>
  <c r="L79" i="82"/>
  <c r="AG82" i="82"/>
  <c r="L110" i="82"/>
  <c r="L245" i="82"/>
  <c r="L248" i="82"/>
  <c r="AG245" i="82"/>
  <c r="L98" i="82"/>
  <c r="S100" i="82"/>
  <c r="L107" i="82"/>
  <c r="AG101" i="82"/>
  <c r="S248" i="82"/>
  <c r="Z254" i="82"/>
  <c r="S254" i="82"/>
  <c r="Z202" i="82"/>
  <c r="AG259" i="82"/>
  <c r="Z109" i="82"/>
  <c r="AG248" i="82"/>
  <c r="S205" i="82"/>
  <c r="AG104" i="82"/>
  <c r="S251" i="82"/>
  <c r="AG107" i="82"/>
  <c r="AG110" i="82"/>
  <c r="AG85" i="82"/>
  <c r="L83" i="82"/>
  <c r="Z110" i="82"/>
  <c r="S83" i="82"/>
  <c r="AG217" i="82"/>
  <c r="S214" i="82"/>
  <c r="L100" i="82"/>
  <c r="L202" i="82"/>
  <c r="S253" i="82"/>
  <c r="S230" i="82"/>
  <c r="AG109" i="82"/>
  <c r="L228" i="82"/>
  <c r="Z106" i="82"/>
  <c r="Z52" i="82"/>
  <c r="AG58" i="82"/>
  <c r="L82" i="82"/>
  <c r="AE246" i="82"/>
  <c r="X204" i="82"/>
  <c r="Q108" i="82"/>
  <c r="Q75" i="82"/>
  <c r="X258" i="82"/>
  <c r="X201" i="82"/>
  <c r="Q105" i="82"/>
  <c r="AE249" i="82"/>
  <c r="AE229" i="82"/>
  <c r="Q111" i="82"/>
  <c r="Q78" i="82"/>
  <c r="X218" i="82"/>
  <c r="AE252" i="82"/>
  <c r="X246" i="82"/>
  <c r="AE232" i="82"/>
  <c r="Q81" i="82"/>
  <c r="AE204" i="82"/>
  <c r="Q102" i="82"/>
  <c r="AE255" i="82"/>
  <c r="X249" i="82"/>
  <c r="X229" i="82"/>
  <c r="AE215" i="82"/>
  <c r="Q84" i="82"/>
  <c r="AE258" i="82"/>
  <c r="X252" i="82"/>
  <c r="Q246" i="82"/>
  <c r="X232" i="82"/>
  <c r="AE218" i="82"/>
  <c r="X255" i="82"/>
  <c r="X215" i="82"/>
  <c r="AE201" i="82"/>
  <c r="Q99" i="82"/>
  <c r="AG74" i="82"/>
  <c r="L250" i="82"/>
  <c r="Z79" i="82"/>
  <c r="L109" i="82"/>
  <c r="Z230" i="82"/>
  <c r="AG216" i="82"/>
  <c r="AG103" i="82"/>
  <c r="AG219" i="82"/>
  <c r="Z103" i="82"/>
  <c r="S50" i="82"/>
  <c r="L259" i="82"/>
  <c r="AG253" i="82"/>
  <c r="Z247" i="82"/>
  <c r="AG233" i="82"/>
  <c r="L219" i="82"/>
  <c r="L256" i="82"/>
  <c r="AG250" i="82"/>
  <c r="L112" i="82"/>
  <c r="AG106" i="82"/>
  <c r="Z100" i="82"/>
  <c r="AG230" i="82"/>
  <c r="L216" i="82"/>
  <c r="S202" i="82"/>
  <c r="S112" i="82"/>
  <c r="L106" i="82"/>
  <c r="AG100" i="82"/>
  <c r="Z85" i="82"/>
  <c r="S79" i="82"/>
  <c r="Z61" i="82"/>
  <c r="S55" i="82"/>
  <c r="Z256" i="82"/>
  <c r="S250" i="82"/>
  <c r="Z216" i="82"/>
  <c r="AG202" i="82"/>
  <c r="S59" i="82"/>
  <c r="Z58" i="82"/>
  <c r="Z112" i="82"/>
  <c r="AG256" i="82"/>
  <c r="S76" i="82"/>
  <c r="L76" i="82"/>
  <c r="AG61" i="82"/>
  <c r="S85" i="82"/>
  <c r="AG79" i="82"/>
  <c r="Z82" i="82"/>
  <c r="Z200" i="82"/>
  <c r="S109" i="82"/>
  <c r="Z80" i="82"/>
  <c r="S52" i="82"/>
  <c r="L61" i="82"/>
  <c r="L231" i="82"/>
  <c r="Z253" i="82"/>
  <c r="Z56" i="82"/>
  <c r="S58" i="82"/>
  <c r="L56" i="82"/>
  <c r="AG52" i="82"/>
  <c r="L233" i="82"/>
  <c r="Z77" i="82"/>
  <c r="S103" i="82"/>
  <c r="S106" i="82"/>
  <c r="L58" i="82"/>
  <c r="L247" i="82"/>
  <c r="L230" i="82"/>
  <c r="S247" i="82"/>
  <c r="AG55" i="82"/>
  <c r="Z259" i="82"/>
  <c r="S259" i="82"/>
  <c r="S219" i="82"/>
  <c r="AG76" i="82"/>
  <c r="S82" i="82"/>
  <c r="L103" i="82"/>
  <c r="S203" i="82"/>
  <c r="L200" i="82"/>
  <c r="Z83" i="82"/>
  <c r="S80" i="82"/>
  <c r="L77" i="82"/>
  <c r="Z59" i="82"/>
  <c r="S56" i="82"/>
  <c r="L53" i="82"/>
  <c r="AG80" i="82"/>
  <c r="S77" i="82"/>
  <c r="L74" i="82"/>
  <c r="L214" i="82"/>
  <c r="AG56" i="82"/>
  <c r="L217" i="82"/>
  <c r="AG59" i="82"/>
  <c r="S53" i="82"/>
  <c r="L50" i="82"/>
  <c r="AG231" i="82"/>
  <c r="Z228" i="82"/>
  <c r="S200" i="82"/>
  <c r="AG83" i="82"/>
  <c r="Z231" i="82"/>
  <c r="S228" i="82"/>
  <c r="AG214" i="82"/>
  <c r="AG203" i="82"/>
  <c r="Z214" i="82"/>
  <c r="AG50" i="82"/>
  <c r="Z217" i="82"/>
  <c r="AG200" i="82"/>
  <c r="AG77" i="82"/>
  <c r="Z74" i="82"/>
  <c r="AG53" i="82"/>
  <c r="Z50" i="82"/>
  <c r="L205" i="82"/>
  <c r="S231" i="82"/>
  <c r="AG228" i="82"/>
  <c r="L52" i="82"/>
  <c r="S256" i="82"/>
  <c r="Z219" i="82"/>
  <c r="L253" i="82"/>
  <c r="AG205" i="82"/>
  <c r="S61" i="82"/>
  <c r="Z76" i="82"/>
  <c r="L80" i="82"/>
  <c r="S248" i="81"/>
  <c r="Z104" i="81"/>
  <c r="L250" i="81"/>
  <c r="Z107" i="81"/>
  <c r="S103" i="81"/>
  <c r="L55" i="81"/>
  <c r="S245" i="81"/>
  <c r="L245" i="81"/>
  <c r="AG104" i="81"/>
  <c r="S101" i="81"/>
  <c r="Z77" i="81"/>
  <c r="S85" i="81"/>
  <c r="L231" i="81"/>
  <c r="Z245" i="81"/>
  <c r="Z52" i="81"/>
  <c r="AG74" i="81"/>
  <c r="AG101" i="81"/>
  <c r="Z101" i="81"/>
  <c r="L257" i="81"/>
  <c r="Z250" i="81"/>
  <c r="AG254" i="81"/>
  <c r="Z257" i="81"/>
  <c r="AG200" i="81"/>
  <c r="S83" i="81"/>
  <c r="Z98" i="81"/>
  <c r="S98" i="81"/>
  <c r="Z254" i="81"/>
  <c r="S254" i="81"/>
  <c r="Z112" i="81"/>
  <c r="Z202" i="81"/>
  <c r="AG245" i="81"/>
  <c r="L110" i="81"/>
  <c r="S107" i="81"/>
  <c r="L101" i="81"/>
  <c r="AG257" i="81"/>
  <c r="L251" i="81"/>
  <c r="L248" i="81"/>
  <c r="S257" i="81"/>
  <c r="L98" i="81"/>
  <c r="AG248" i="81"/>
  <c r="AG107" i="81"/>
  <c r="L104" i="81"/>
  <c r="L254" i="81"/>
  <c r="Z110" i="81"/>
  <c r="S59" i="81"/>
  <c r="S214" i="81"/>
  <c r="Z53" i="81"/>
  <c r="Z79" i="81"/>
  <c r="AG228" i="81"/>
  <c r="L80" i="81"/>
  <c r="L56" i="81"/>
  <c r="AG85" i="81"/>
  <c r="AG230" i="81"/>
  <c r="L61" i="81"/>
  <c r="AG216" i="81"/>
  <c r="L77" i="81"/>
  <c r="AG55" i="81"/>
  <c r="L259" i="81"/>
  <c r="AG253" i="81"/>
  <c r="Z247" i="81"/>
  <c r="AG233" i="81"/>
  <c r="L219" i="81"/>
  <c r="S205" i="81"/>
  <c r="L109" i="81"/>
  <c r="AG103" i="81"/>
  <c r="S82" i="81"/>
  <c r="L76" i="81"/>
  <c r="S58" i="81"/>
  <c r="L52" i="81"/>
  <c r="S76" i="81"/>
  <c r="S52" i="81"/>
  <c r="AG247" i="81"/>
  <c r="L233" i="81"/>
  <c r="S219" i="81"/>
  <c r="AG259" i="81"/>
  <c r="Z253" i="81"/>
  <c r="S247" i="81"/>
  <c r="AG109" i="81"/>
  <c r="Z103" i="81"/>
  <c r="L82" i="81"/>
  <c r="AG76" i="81"/>
  <c r="L58" i="81"/>
  <c r="AG52" i="81"/>
  <c r="S259" i="81"/>
  <c r="Z82" i="81"/>
  <c r="Z256" i="81"/>
  <c r="S250" i="81"/>
  <c r="S230" i="81"/>
  <c r="Z216" i="81"/>
  <c r="AG202" i="81"/>
  <c r="AG112" i="81"/>
  <c r="Z106" i="81"/>
  <c r="S100" i="81"/>
  <c r="AG79" i="81"/>
  <c r="Z259" i="81"/>
  <c r="S253" i="81"/>
  <c r="L247" i="81"/>
  <c r="S233" i="81"/>
  <c r="Z219" i="81"/>
  <c r="AG205" i="81"/>
  <c r="L253" i="81"/>
  <c r="Z205" i="81"/>
  <c r="S109" i="81"/>
  <c r="L103" i="81"/>
  <c r="Z58" i="81"/>
  <c r="S112" i="81"/>
  <c r="L106" i="81"/>
  <c r="AG100" i="81"/>
  <c r="Z85" i="81"/>
  <c r="S79" i="81"/>
  <c r="Z61" i="81"/>
  <c r="S55" i="81"/>
  <c r="AG217" i="81"/>
  <c r="AG59" i="81"/>
  <c r="S256" i="81"/>
  <c r="Z100" i="81"/>
  <c r="AG219" i="81"/>
  <c r="Z76" i="81"/>
  <c r="S203" i="81"/>
  <c r="L200" i="81"/>
  <c r="Z83" i="81"/>
  <c r="S80" i="81"/>
  <c r="Z59" i="81"/>
  <c r="S56" i="81"/>
  <c r="S217" i="81"/>
  <c r="L214" i="81"/>
  <c r="S50" i="81"/>
  <c r="AG231" i="81"/>
  <c r="Z228" i="81"/>
  <c r="L83" i="81"/>
  <c r="L59" i="81"/>
  <c r="S74" i="81"/>
  <c r="Z231" i="81"/>
  <c r="S228" i="81"/>
  <c r="AG214" i="81"/>
  <c r="AG80" i="81"/>
  <c r="S231" i="81"/>
  <c r="Z214" i="81"/>
  <c r="AG203" i="81"/>
  <c r="Z217" i="81"/>
  <c r="AG77" i="81"/>
  <c r="Z74" i="81"/>
  <c r="AG53" i="81"/>
  <c r="Z50" i="81"/>
  <c r="AG56" i="81"/>
  <c r="L217" i="81"/>
  <c r="Z203" i="81"/>
  <c r="Z80" i="81"/>
  <c r="S77" i="81"/>
  <c r="L74" i="81"/>
  <c r="Z56" i="81"/>
  <c r="S53" i="81"/>
  <c r="L50" i="81"/>
  <c r="Z200" i="81"/>
  <c r="AE246" i="81"/>
  <c r="X204" i="81"/>
  <c r="Q108" i="81"/>
  <c r="Q75" i="81"/>
  <c r="AE249" i="81"/>
  <c r="AE229" i="81"/>
  <c r="Q111" i="81"/>
  <c r="Q78" i="81"/>
  <c r="Q102" i="81"/>
  <c r="AE252" i="81"/>
  <c r="X246" i="81"/>
  <c r="AE232" i="81"/>
  <c r="Q81" i="81"/>
  <c r="AE255" i="81"/>
  <c r="X249" i="81"/>
  <c r="X229" i="81"/>
  <c r="AE215" i="81"/>
  <c r="Q84" i="81"/>
  <c r="AE204" i="81"/>
  <c r="AE258" i="81"/>
  <c r="X252" i="81"/>
  <c r="Q246" i="81"/>
  <c r="X232" i="81"/>
  <c r="AE218" i="81"/>
  <c r="X258" i="81"/>
  <c r="X255" i="81"/>
  <c r="X215" i="81"/>
  <c r="AE201" i="81"/>
  <c r="Q99" i="81"/>
  <c r="X201" i="81"/>
  <c r="Q105" i="81"/>
  <c r="X218" i="81"/>
  <c r="L228" i="81"/>
  <c r="L85" i="81"/>
  <c r="S216" i="81"/>
  <c r="AG61" i="81"/>
  <c r="S61" i="81"/>
  <c r="L230" i="81"/>
  <c r="AG250" i="81"/>
  <c r="Z109" i="81"/>
  <c r="L216" i="81"/>
  <c r="AG256" i="81"/>
  <c r="S202" i="81"/>
  <c r="Z55" i="81"/>
  <c r="L53" i="81"/>
  <c r="L112" i="81"/>
  <c r="L79" i="81"/>
  <c r="L205" i="81"/>
  <c r="L100" i="81"/>
  <c r="S200" i="81"/>
  <c r="AG83" i="81"/>
  <c r="AG106" i="81"/>
  <c r="L202" i="81"/>
  <c r="Z230" i="81"/>
  <c r="S106" i="81"/>
  <c r="AG58" i="81"/>
  <c r="AG50" i="81"/>
  <c r="S77" i="80"/>
  <c r="Z77" i="80"/>
  <c r="Z53" i="80"/>
  <c r="L228" i="80"/>
  <c r="L80" i="80"/>
  <c r="AG228" i="80"/>
  <c r="AG83" i="80"/>
  <c r="S56" i="80"/>
  <c r="S228" i="80"/>
  <c r="S53" i="80"/>
  <c r="AE246" i="80"/>
  <c r="X204" i="80"/>
  <c r="Q108" i="80"/>
  <c r="Q75" i="80"/>
  <c r="AE249" i="80"/>
  <c r="AE229" i="80"/>
  <c r="Q111" i="80"/>
  <c r="Q78" i="80"/>
  <c r="X258" i="80"/>
  <c r="AE252" i="80"/>
  <c r="X246" i="80"/>
  <c r="AE232" i="80"/>
  <c r="Q81" i="80"/>
  <c r="AE201" i="80"/>
  <c r="X218" i="80"/>
  <c r="Q102" i="80"/>
  <c r="AE255" i="80"/>
  <c r="X249" i="80"/>
  <c r="X229" i="80"/>
  <c r="AE215" i="80"/>
  <c r="Q84" i="80"/>
  <c r="Q99" i="80"/>
  <c r="AE258" i="80"/>
  <c r="X252" i="80"/>
  <c r="Q246" i="80"/>
  <c r="X232" i="80"/>
  <c r="AE218" i="80"/>
  <c r="X255" i="80"/>
  <c r="X215" i="80"/>
  <c r="X201" i="80"/>
  <c r="Q105" i="80"/>
  <c r="AE204" i="80"/>
  <c r="S203" i="80"/>
  <c r="L200" i="80"/>
  <c r="Z83" i="80"/>
  <c r="S80" i="80"/>
  <c r="Z59" i="80"/>
  <c r="L53" i="80"/>
  <c r="Z217" i="80"/>
  <c r="AG200" i="80"/>
  <c r="L203" i="80"/>
  <c r="S59" i="80"/>
  <c r="L56" i="80"/>
  <c r="AG203" i="80"/>
  <c r="AG231" i="80"/>
  <c r="Z228" i="80"/>
  <c r="L214" i="80"/>
  <c r="AG56" i="80"/>
  <c r="Z231" i="80"/>
  <c r="AG217" i="80"/>
  <c r="Z214" i="80"/>
  <c r="AG74" i="80"/>
  <c r="AG50" i="80"/>
  <c r="L231" i="80"/>
  <c r="AG77" i="80"/>
  <c r="S217" i="80"/>
  <c r="S74" i="80"/>
  <c r="S50" i="80"/>
  <c r="L217" i="80"/>
  <c r="Z203" i="80"/>
  <c r="S200" i="80"/>
  <c r="Z80" i="80"/>
  <c r="Z56" i="80"/>
  <c r="AG53" i="80"/>
  <c r="AG80" i="80"/>
  <c r="AG214" i="80"/>
  <c r="L50" i="80"/>
  <c r="S214" i="80"/>
  <c r="L74" i="80"/>
  <c r="L83" i="80"/>
  <c r="L59" i="80"/>
  <c r="Z200" i="80"/>
  <c r="AG59" i="80"/>
  <c r="Z50" i="80"/>
  <c r="Z74" i="80"/>
  <c r="S100" i="79"/>
  <c r="AG61" i="79"/>
  <c r="L259" i="79"/>
  <c r="S259" i="79"/>
  <c r="S256" i="79"/>
  <c r="AG247" i="79"/>
  <c r="L233" i="79"/>
  <c r="Z205" i="79"/>
  <c r="L103" i="79"/>
  <c r="Z259" i="79"/>
  <c r="L256" i="79"/>
  <c r="AG216" i="79"/>
  <c r="AG205" i="79"/>
  <c r="Z61" i="79"/>
  <c r="Z55" i="79"/>
  <c r="AG112" i="79"/>
  <c r="S233" i="79"/>
  <c r="Z216" i="79"/>
  <c r="S109" i="79"/>
  <c r="S103" i="79"/>
  <c r="Z82" i="79"/>
  <c r="AG79" i="79"/>
  <c r="S253" i="79"/>
  <c r="S219" i="79"/>
  <c r="S216" i="79"/>
  <c r="Z109" i="79"/>
  <c r="Z106" i="79"/>
  <c r="S55" i="79"/>
  <c r="L253" i="79"/>
  <c r="S250" i="79"/>
  <c r="Z219" i="79"/>
  <c r="L216" i="79"/>
  <c r="AG85" i="79"/>
  <c r="S79" i="79"/>
  <c r="AG256" i="79"/>
  <c r="AG253" i="79"/>
  <c r="AG202" i="79"/>
  <c r="L106" i="79"/>
  <c r="Z85" i="79"/>
  <c r="S230" i="79"/>
  <c r="S202" i="79"/>
  <c r="Z112" i="79"/>
  <c r="S76" i="79"/>
  <c r="Z58" i="79"/>
  <c r="S52" i="79"/>
  <c r="AG55" i="79"/>
  <c r="AE246" i="79"/>
  <c r="X204" i="79"/>
  <c r="Q108" i="79"/>
  <c r="Q75" i="79"/>
  <c r="AE249" i="79"/>
  <c r="AE229" i="79"/>
  <c r="Q111" i="79"/>
  <c r="Q78" i="79"/>
  <c r="AE252" i="79"/>
  <c r="X246" i="79"/>
  <c r="AE232" i="79"/>
  <c r="Q81" i="79"/>
  <c r="AE255" i="79"/>
  <c r="X249" i="79"/>
  <c r="X229" i="79"/>
  <c r="AE215" i="79"/>
  <c r="Q84" i="79"/>
  <c r="X258" i="79"/>
  <c r="AE258" i="79"/>
  <c r="X252" i="79"/>
  <c r="Q246" i="79"/>
  <c r="X232" i="79"/>
  <c r="AE218" i="79"/>
  <c r="X218" i="79"/>
  <c r="AE204" i="79"/>
  <c r="Q102" i="79"/>
  <c r="X255" i="79"/>
  <c r="X215" i="79"/>
  <c r="AE201" i="79"/>
  <c r="Q99" i="79"/>
  <c r="X201" i="79"/>
  <c r="Q105" i="79"/>
  <c r="Z50" i="78"/>
  <c r="Z80" i="78"/>
  <c r="Z56" i="78"/>
  <c r="Z250" i="78"/>
  <c r="L110" i="78"/>
  <c r="S257" i="78"/>
  <c r="L245" i="78"/>
  <c r="L101" i="78"/>
  <c r="AG248" i="78"/>
  <c r="L254" i="78"/>
  <c r="L104" i="78"/>
  <c r="L251" i="78"/>
  <c r="AG245" i="78"/>
  <c r="S74" i="78"/>
  <c r="L202" i="78"/>
  <c r="AG205" i="78"/>
  <c r="Z83" i="78"/>
  <c r="L77" i="78"/>
  <c r="Z53" i="78"/>
  <c r="L53" i="78"/>
  <c r="S217" i="78"/>
  <c r="Z200" i="78"/>
  <c r="L214" i="78"/>
  <c r="AG56" i="78"/>
  <c r="AG203" i="78"/>
  <c r="Z77" i="78"/>
  <c r="S50" i="78"/>
  <c r="L200" i="78"/>
  <c r="S85" i="78"/>
  <c r="L52" i="78"/>
  <c r="AG74" i="78"/>
  <c r="S82" i="78"/>
  <c r="L82" i="78"/>
  <c r="AG233" i="78"/>
  <c r="Z55" i="78"/>
  <c r="AG85" i="78"/>
  <c r="AG61" i="78"/>
  <c r="S58" i="78"/>
  <c r="Z76" i="78"/>
  <c r="Z230" i="78"/>
  <c r="L79" i="78"/>
  <c r="L247" i="78"/>
  <c r="L250" i="78"/>
  <c r="Z79" i="78"/>
  <c r="AG250" i="78"/>
  <c r="AG256" i="78"/>
  <c r="L76" i="78"/>
  <c r="Z52" i="78"/>
  <c r="L256" i="78"/>
  <c r="Z247" i="78"/>
  <c r="S52" i="78"/>
  <c r="L112" i="78"/>
  <c r="S61" i="78"/>
  <c r="AG259" i="78"/>
  <c r="Z253" i="78"/>
  <c r="S247" i="78"/>
  <c r="Z233" i="78"/>
  <c r="AG219" i="78"/>
  <c r="L205" i="78"/>
  <c r="AG76" i="78"/>
  <c r="L58" i="78"/>
  <c r="AG52" i="78"/>
  <c r="L103" i="78"/>
  <c r="Z82" i="78"/>
  <c r="S76" i="78"/>
  <c r="AG79" i="78"/>
  <c r="L253" i="78"/>
  <c r="L233" i="78"/>
  <c r="Z205" i="78"/>
  <c r="Z58" i="78"/>
  <c r="AG230" i="78"/>
  <c r="L216" i="78"/>
  <c r="S202" i="78"/>
  <c r="L106" i="78"/>
  <c r="Z85" i="78"/>
  <c r="S79" i="78"/>
  <c r="Z61" i="78"/>
  <c r="S55" i="78"/>
  <c r="S259" i="78"/>
  <c r="AG247" i="78"/>
  <c r="S219" i="78"/>
  <c r="S250" i="78"/>
  <c r="AG55" i="78"/>
  <c r="Z259" i="78"/>
  <c r="L109" i="78"/>
  <c r="AG216" i="78"/>
  <c r="AG202" i="78"/>
  <c r="Z202" i="78"/>
  <c r="S230" i="78"/>
  <c r="Z256" i="78"/>
  <c r="S256" i="78"/>
  <c r="L85" i="78"/>
  <c r="AE246" i="78"/>
  <c r="X204" i="78"/>
  <c r="Q75" i="78"/>
  <c r="AE249" i="78"/>
  <c r="AE229" i="78"/>
  <c r="Q78" i="78"/>
  <c r="AE252" i="78"/>
  <c r="X246" i="78"/>
  <c r="AE232" i="78"/>
  <c r="Q81" i="78"/>
  <c r="AE255" i="78"/>
  <c r="X249" i="78"/>
  <c r="X229" i="78"/>
  <c r="AE215" i="78"/>
  <c r="Q84" i="78"/>
  <c r="AE258" i="78"/>
  <c r="X252" i="78"/>
  <c r="Q246" i="78"/>
  <c r="X232" i="78"/>
  <c r="AE218" i="78"/>
  <c r="X258" i="78"/>
  <c r="X218" i="78"/>
  <c r="AE204" i="78"/>
  <c r="X255" i="78"/>
  <c r="X215" i="78"/>
  <c r="AE201" i="78"/>
  <c r="X201" i="78"/>
  <c r="Z219" i="78"/>
  <c r="S253" i="78"/>
  <c r="L219" i="78"/>
  <c r="L259" i="78"/>
  <c r="AG82" i="78"/>
  <c r="L230" i="78"/>
  <c r="L100" i="78"/>
  <c r="S216" i="78"/>
  <c r="S233" i="78"/>
  <c r="S205" i="78"/>
  <c r="L61" i="78"/>
  <c r="AG253" i="78"/>
  <c r="AG58" i="78"/>
  <c r="S56" i="77"/>
  <c r="Z245" i="77"/>
  <c r="S106" i="77"/>
  <c r="S231" i="77"/>
  <c r="Z107" i="77"/>
  <c r="L107" i="77"/>
  <c r="L50" i="77"/>
  <c r="AG80" i="77"/>
  <c r="Z256" i="77"/>
  <c r="AG253" i="77"/>
  <c r="L53" i="77"/>
  <c r="Z253" i="77"/>
  <c r="AG101" i="77"/>
  <c r="L59" i="77"/>
  <c r="S228" i="77"/>
  <c r="Z106" i="77"/>
  <c r="L228" i="77"/>
  <c r="S214" i="77"/>
  <c r="L259" i="77"/>
  <c r="AG256" i="77"/>
  <c r="S253" i="77"/>
  <c r="S103" i="77"/>
  <c r="Z112" i="77"/>
  <c r="L109" i="77"/>
  <c r="Z250" i="77"/>
  <c r="AG109" i="77"/>
  <c r="S256" i="77"/>
  <c r="AG103" i="77"/>
  <c r="S259" i="77"/>
  <c r="L256" i="77"/>
  <c r="AG247" i="77"/>
  <c r="Z100" i="77"/>
  <c r="Z259" i="77"/>
  <c r="S109" i="77"/>
  <c r="AG106" i="77"/>
  <c r="L103" i="77"/>
  <c r="L253" i="77"/>
  <c r="S250" i="77"/>
  <c r="S247" i="77"/>
  <c r="L112" i="77"/>
  <c r="Z109" i="77"/>
  <c r="Z103" i="77"/>
  <c r="L200" i="77"/>
  <c r="S59" i="77"/>
  <c r="Z98" i="77"/>
  <c r="AG214" i="77"/>
  <c r="AG104" i="77"/>
  <c r="S251" i="77"/>
  <c r="AG217" i="77"/>
  <c r="S112" i="77"/>
  <c r="S77" i="77"/>
  <c r="S104" i="77"/>
  <c r="Z247" i="77"/>
  <c r="L203" i="77"/>
  <c r="Z248" i="77"/>
  <c r="Z251" i="77"/>
  <c r="L110" i="77"/>
  <c r="L245" i="77"/>
  <c r="L101" i="77"/>
  <c r="L98" i="77"/>
  <c r="L251" i="77"/>
  <c r="AG110" i="77"/>
  <c r="L104" i="77"/>
  <c r="AG245" i="77"/>
  <c r="S107" i="77"/>
  <c r="S257" i="77"/>
  <c r="AG248" i="77"/>
  <c r="AG98" i="77"/>
  <c r="Z83" i="77"/>
  <c r="S217" i="77"/>
  <c r="Z217" i="77"/>
  <c r="AG53" i="77"/>
  <c r="L231" i="77"/>
  <c r="Z200" i="77"/>
  <c r="L214" i="77"/>
  <c r="AG203" i="77"/>
  <c r="S74" i="77"/>
  <c r="Z77" i="77"/>
  <c r="Z74" i="77"/>
  <c r="AG228" i="77"/>
  <c r="AG200" i="77"/>
  <c r="AG77" i="77"/>
  <c r="AG56" i="77"/>
  <c r="S50" i="77"/>
  <c r="L254" i="77"/>
  <c r="Z50" i="77"/>
  <c r="AG259" i="77"/>
  <c r="AG231" i="77"/>
  <c r="S254" i="77"/>
  <c r="AG112" i="77"/>
  <c r="S100" i="77"/>
  <c r="L247" i="77"/>
  <c r="S101" i="77"/>
  <c r="AG74" i="77"/>
  <c r="AG50" i="77"/>
  <c r="AG83" i="77"/>
  <c r="L250" i="77"/>
  <c r="L77" i="77"/>
  <c r="AE246" i="77"/>
  <c r="X204" i="77"/>
  <c r="Q108" i="77"/>
  <c r="Q75" i="77"/>
  <c r="AE204" i="77"/>
  <c r="Q102" i="77"/>
  <c r="AE249" i="77"/>
  <c r="AE229" i="77"/>
  <c r="Q111" i="77"/>
  <c r="Q78" i="77"/>
  <c r="AE252" i="77"/>
  <c r="X246" i="77"/>
  <c r="AE232" i="77"/>
  <c r="Q81" i="77"/>
  <c r="X258" i="77"/>
  <c r="X218" i="77"/>
  <c r="AE255" i="77"/>
  <c r="X249" i="77"/>
  <c r="X229" i="77"/>
  <c r="AE215" i="77"/>
  <c r="Q84" i="77"/>
  <c r="X255" i="77"/>
  <c r="X215" i="77"/>
  <c r="Q99" i="77"/>
  <c r="AE258" i="77"/>
  <c r="X252" i="77"/>
  <c r="Q246" i="77"/>
  <c r="X232" i="77"/>
  <c r="AE218" i="77"/>
  <c r="AE201" i="77"/>
  <c r="X201" i="77"/>
  <c r="Q105" i="77"/>
  <c r="L112" i="76"/>
  <c r="L79" i="76"/>
  <c r="Z250" i="76"/>
  <c r="S59" i="76"/>
  <c r="Z230" i="76"/>
  <c r="L259" i="76"/>
  <c r="AG216" i="76"/>
  <c r="S250" i="76"/>
  <c r="S106" i="76"/>
  <c r="S230" i="76"/>
  <c r="L202" i="76"/>
  <c r="S83" i="76"/>
  <c r="Z55" i="76"/>
  <c r="S100" i="76"/>
  <c r="L85" i="76"/>
  <c r="Z53" i="76"/>
  <c r="L230" i="76"/>
  <c r="Z79" i="76"/>
  <c r="AG53" i="76"/>
  <c r="AG202" i="76"/>
  <c r="AG79" i="76"/>
  <c r="S61" i="76"/>
  <c r="L200" i="76"/>
  <c r="S85" i="76"/>
  <c r="L55" i="76"/>
  <c r="AG112" i="76"/>
  <c r="L53" i="76"/>
  <c r="AG228" i="76"/>
  <c r="Z77" i="76"/>
  <c r="AG253" i="76"/>
  <c r="Z247" i="76"/>
  <c r="AG233" i="76"/>
  <c r="L219" i="76"/>
  <c r="S205" i="76"/>
  <c r="S82" i="76"/>
  <c r="S58" i="76"/>
  <c r="L233" i="76"/>
  <c r="L103" i="76"/>
  <c r="Z58" i="76"/>
  <c r="Z109" i="76"/>
  <c r="S76" i="76"/>
  <c r="S52" i="76"/>
  <c r="AG259" i="76"/>
  <c r="Z253" i="76"/>
  <c r="S247" i="76"/>
  <c r="Z233" i="76"/>
  <c r="AG219" i="76"/>
  <c r="L205" i="76"/>
  <c r="AG109" i="76"/>
  <c r="Z103" i="76"/>
  <c r="L82" i="76"/>
  <c r="AG76" i="76"/>
  <c r="L58" i="76"/>
  <c r="AG52" i="76"/>
  <c r="Z259" i="76"/>
  <c r="S253" i="76"/>
  <c r="L247" i="76"/>
  <c r="S233" i="76"/>
  <c r="Z219" i="76"/>
  <c r="AG205" i="76"/>
  <c r="S103" i="76"/>
  <c r="AG82" i="76"/>
  <c r="Z76" i="76"/>
  <c r="AG58" i="76"/>
  <c r="Z52" i="76"/>
  <c r="S259" i="76"/>
  <c r="L253" i="76"/>
  <c r="AG247" i="76"/>
  <c r="S219" i="76"/>
  <c r="Z205" i="76"/>
  <c r="S109" i="76"/>
  <c r="Z82" i="76"/>
  <c r="L256" i="76"/>
  <c r="AG250" i="76"/>
  <c r="AG230" i="76"/>
  <c r="L216" i="76"/>
  <c r="S202" i="76"/>
  <c r="S112" i="76"/>
  <c r="L106" i="76"/>
  <c r="AG100" i="76"/>
  <c r="Z85" i="76"/>
  <c r="S79" i="76"/>
  <c r="Z61" i="76"/>
  <c r="S55" i="76"/>
  <c r="AE246" i="76"/>
  <c r="X204" i="76"/>
  <c r="Q108" i="76"/>
  <c r="Q75" i="76"/>
  <c r="AE249" i="76"/>
  <c r="AE229" i="76"/>
  <c r="Q111" i="76"/>
  <c r="Q78" i="76"/>
  <c r="AE252" i="76"/>
  <c r="X246" i="76"/>
  <c r="AE232" i="76"/>
  <c r="Q81" i="76"/>
  <c r="AE255" i="76"/>
  <c r="X249" i="76"/>
  <c r="X229" i="76"/>
  <c r="AE215" i="76"/>
  <c r="Q84" i="76"/>
  <c r="AE258" i="76"/>
  <c r="X252" i="76"/>
  <c r="Q246" i="76"/>
  <c r="X232" i="76"/>
  <c r="AE218" i="76"/>
  <c r="X255" i="76"/>
  <c r="X215" i="76"/>
  <c r="AE201" i="76"/>
  <c r="Q99" i="76"/>
  <c r="X258" i="76"/>
  <c r="X218" i="76"/>
  <c r="AE204" i="76"/>
  <c r="Q102" i="76"/>
  <c r="X201" i="76"/>
  <c r="Q105" i="76"/>
  <c r="S228" i="76"/>
  <c r="AG77" i="76"/>
  <c r="S256" i="76"/>
  <c r="AG103" i="76"/>
  <c r="Z100" i="76"/>
  <c r="Z256" i="76"/>
  <c r="S203" i="76"/>
  <c r="Z83" i="76"/>
  <c r="S80" i="76"/>
  <c r="Z59" i="76"/>
  <c r="S56" i="76"/>
  <c r="S74" i="76"/>
  <c r="AG56" i="76"/>
  <c r="S50" i="76"/>
  <c r="L203" i="76"/>
  <c r="L80" i="76"/>
  <c r="L56" i="76"/>
  <c r="AG231" i="76"/>
  <c r="Z228" i="76"/>
  <c r="Z231" i="76"/>
  <c r="S231" i="76"/>
  <c r="AG217" i="76"/>
  <c r="Z214" i="76"/>
  <c r="AG74" i="76"/>
  <c r="AG50" i="76"/>
  <c r="Z217" i="76"/>
  <c r="Z74" i="76"/>
  <c r="Z50" i="76"/>
  <c r="S217" i="76"/>
  <c r="L214" i="76"/>
  <c r="AG203" i="76"/>
  <c r="Z200" i="76"/>
  <c r="AG80" i="76"/>
  <c r="L217" i="76"/>
  <c r="Z203" i="76"/>
  <c r="S200" i="76"/>
  <c r="Z80" i="76"/>
  <c r="S77" i="76"/>
  <c r="L74" i="76"/>
  <c r="Z56" i="76"/>
  <c r="S53" i="76"/>
  <c r="L50" i="76"/>
  <c r="S214" i="76"/>
  <c r="L59" i="76"/>
  <c r="S216" i="76"/>
  <c r="AG85" i="76"/>
  <c r="AG256" i="76"/>
  <c r="Z216" i="76"/>
  <c r="AG214" i="76"/>
  <c r="L61" i="76"/>
  <c r="AG83" i="76"/>
  <c r="AG55" i="76"/>
  <c r="Z202" i="76"/>
  <c r="L76" i="76"/>
  <c r="L231" i="76"/>
  <c r="L109" i="76"/>
  <c r="L250" i="76"/>
  <c r="AG200" i="76"/>
  <c r="L100" i="76"/>
  <c r="AG59" i="76"/>
  <c r="L52" i="76"/>
  <c r="Z112" i="76"/>
  <c r="Z106" i="76"/>
  <c r="L228" i="76"/>
  <c r="L83" i="76"/>
  <c r="AE246" i="75"/>
  <c r="X204" i="75"/>
  <c r="Q108" i="75"/>
  <c r="Q75" i="75"/>
  <c r="AE249" i="75"/>
  <c r="AE229" i="75"/>
  <c r="Q111" i="75"/>
  <c r="Q78" i="75"/>
  <c r="X255" i="75"/>
  <c r="X215" i="75"/>
  <c r="Q99" i="75"/>
  <c r="AE252" i="75"/>
  <c r="X246" i="75"/>
  <c r="AE232" i="75"/>
  <c r="Q81" i="75"/>
  <c r="AE201" i="75"/>
  <c r="X258" i="75"/>
  <c r="X218" i="75"/>
  <c r="Q102" i="75"/>
  <c r="AE255" i="75"/>
  <c r="X249" i="75"/>
  <c r="X229" i="75"/>
  <c r="AE215" i="75"/>
  <c r="Q84" i="75"/>
  <c r="AE258" i="75"/>
  <c r="X252" i="75"/>
  <c r="Q246" i="75"/>
  <c r="X232" i="75"/>
  <c r="AE218" i="75"/>
  <c r="AE204" i="75"/>
  <c r="X201" i="75"/>
  <c r="Q105" i="75"/>
  <c r="AG251" i="74"/>
  <c r="Z110" i="74"/>
  <c r="S205" i="74"/>
  <c r="S250" i="74"/>
  <c r="AG233" i="74"/>
  <c r="S103" i="74"/>
  <c r="S79" i="74"/>
  <c r="S55" i="74"/>
  <c r="L256" i="74"/>
  <c r="AG253" i="74"/>
  <c r="L250" i="74"/>
  <c r="Z247" i="74"/>
  <c r="Z233" i="74"/>
  <c r="AG79" i="74"/>
  <c r="Z76" i="74"/>
  <c r="Z52" i="74"/>
  <c r="S233" i="74"/>
  <c r="S106" i="74"/>
  <c r="AG256" i="74"/>
  <c r="AG205" i="74"/>
  <c r="S202" i="74"/>
  <c r="Z109" i="74"/>
  <c r="Z79" i="74"/>
  <c r="S58" i="74"/>
  <c r="Z55" i="74"/>
  <c r="L259" i="74"/>
  <c r="S109" i="74"/>
  <c r="S76" i="74"/>
  <c r="S52" i="74"/>
  <c r="Z259" i="74"/>
  <c r="AG202" i="74"/>
  <c r="L106" i="74"/>
  <c r="L100" i="74"/>
  <c r="S256" i="74"/>
  <c r="AG250" i="74"/>
  <c r="Z219" i="74"/>
  <c r="Z205" i="74"/>
  <c r="Z202" i="74"/>
  <c r="AG112" i="74"/>
  <c r="Z61" i="74"/>
  <c r="L247" i="74"/>
  <c r="AG219" i="74"/>
  <c r="AG100" i="74"/>
  <c r="AG61" i="74"/>
  <c r="S259" i="74"/>
  <c r="AG230" i="74"/>
  <c r="L216" i="74"/>
  <c r="L205" i="74"/>
  <c r="Z112" i="74"/>
  <c r="Z85" i="74"/>
  <c r="AG58" i="74"/>
  <c r="S253" i="74"/>
  <c r="S230" i="74"/>
  <c r="S219" i="74"/>
  <c r="S216" i="74"/>
  <c r="L109" i="74"/>
  <c r="AG85" i="74"/>
  <c r="L76" i="74"/>
  <c r="S82" i="74"/>
  <c r="L219" i="74"/>
  <c r="AG257" i="74"/>
  <c r="AG245" i="74"/>
  <c r="L251" i="74"/>
  <c r="L245" i="74"/>
  <c r="AG104" i="74"/>
  <c r="L101" i="74"/>
  <c r="Z104" i="74"/>
  <c r="L110" i="74"/>
  <c r="S112" i="74"/>
  <c r="S101" i="74"/>
  <c r="AG254" i="74"/>
  <c r="L103" i="74"/>
  <c r="L77" i="74"/>
  <c r="S100" i="74"/>
  <c r="Z245" i="74"/>
  <c r="S245" i="74"/>
  <c r="Z98" i="74"/>
  <c r="Z216" i="74"/>
  <c r="L98" i="74"/>
  <c r="Z107" i="74"/>
  <c r="L214" i="74"/>
  <c r="Z82" i="74"/>
  <c r="L50" i="74"/>
  <c r="AG80" i="74"/>
  <c r="AG98" i="74"/>
  <c r="S59" i="74"/>
  <c r="AG231" i="74"/>
  <c r="AG109" i="74"/>
  <c r="Z251" i="74"/>
  <c r="AG214" i="74"/>
  <c r="Z101" i="74"/>
  <c r="L61" i="74"/>
  <c r="Z217" i="74"/>
  <c r="Z74" i="74"/>
  <c r="Z50" i="74"/>
  <c r="AG247" i="74"/>
  <c r="AG203" i="74"/>
  <c r="S74" i="74"/>
  <c r="Z254" i="74"/>
  <c r="S203" i="74"/>
  <c r="AG50" i="74"/>
  <c r="AG217" i="74"/>
  <c r="Z80" i="74"/>
  <c r="L74" i="74"/>
  <c r="L59" i="74"/>
  <c r="Z56" i="74"/>
  <c r="Z214" i="74"/>
  <c r="Z77" i="74"/>
  <c r="L231" i="74"/>
  <c r="S231" i="74"/>
  <c r="AG83" i="74"/>
  <c r="AG56" i="74"/>
  <c r="Z53" i="74"/>
  <c r="Z203" i="74"/>
  <c r="S200" i="74"/>
  <c r="S77" i="74"/>
  <c r="L52" i="74"/>
  <c r="Z250" i="74"/>
  <c r="AG59" i="74"/>
  <c r="S254" i="74"/>
  <c r="S257" i="74"/>
  <c r="AG55" i="74"/>
  <c r="AE246" i="74"/>
  <c r="X204" i="74"/>
  <c r="Q108" i="74"/>
  <c r="Q75" i="74"/>
  <c r="X252" i="74"/>
  <c r="Q246" i="74"/>
  <c r="AE249" i="74"/>
  <c r="AE229" i="74"/>
  <c r="Q111" i="74"/>
  <c r="Q78" i="74"/>
  <c r="AE258" i="74"/>
  <c r="X232" i="74"/>
  <c r="AE252" i="74"/>
  <c r="X246" i="74"/>
  <c r="AE232" i="74"/>
  <c r="Q81" i="74"/>
  <c r="AE255" i="74"/>
  <c r="X249" i="74"/>
  <c r="X229" i="74"/>
  <c r="AE215" i="74"/>
  <c r="Q84" i="74"/>
  <c r="AE218" i="74"/>
  <c r="X255" i="74"/>
  <c r="X215" i="74"/>
  <c r="AE201" i="74"/>
  <c r="Q99" i="74"/>
  <c r="X201" i="74"/>
  <c r="Q105" i="74"/>
  <c r="X258" i="74"/>
  <c r="X218" i="74"/>
  <c r="AE204" i="74"/>
  <c r="Q102" i="74"/>
  <c r="L202" i="73"/>
  <c r="AG82" i="73"/>
  <c r="Z200" i="73"/>
  <c r="S231" i="73"/>
  <c r="AG61" i="73"/>
  <c r="AG233" i="73"/>
  <c r="S59" i="73"/>
  <c r="S256" i="73"/>
  <c r="AG202" i="73"/>
  <c r="S216" i="73"/>
  <c r="AG112" i="73"/>
  <c r="L200" i="73"/>
  <c r="L100" i="73"/>
  <c r="S253" i="73"/>
  <c r="S214" i="73"/>
  <c r="Z55" i="73"/>
  <c r="S85" i="73"/>
  <c r="L259" i="73"/>
  <c r="S83" i="73"/>
  <c r="L50" i="73"/>
  <c r="S103" i="73"/>
  <c r="L104" i="73"/>
  <c r="AG248" i="73"/>
  <c r="AG98" i="73"/>
  <c r="AG251" i="73"/>
  <c r="S245" i="73"/>
  <c r="S257" i="73"/>
  <c r="AG257" i="73"/>
  <c r="S251" i="73"/>
  <c r="AG107" i="73"/>
  <c r="AG110" i="73"/>
  <c r="L101" i="73"/>
  <c r="L254" i="73"/>
  <c r="S107" i="73"/>
  <c r="L257" i="73"/>
  <c r="S110" i="73"/>
  <c r="AG245" i="73"/>
  <c r="AG104" i="73"/>
  <c r="S228" i="73"/>
  <c r="S101" i="73"/>
  <c r="L250" i="73"/>
  <c r="Z202" i="73"/>
  <c r="L107" i="73"/>
  <c r="L74" i="73"/>
  <c r="L251" i="73"/>
  <c r="L109" i="73"/>
  <c r="Z77" i="73"/>
  <c r="AG216" i="73"/>
  <c r="AG55" i="73"/>
  <c r="Z216" i="73"/>
  <c r="Z230" i="73"/>
  <c r="S56" i="73"/>
  <c r="AG101" i="73"/>
  <c r="AG214" i="73"/>
  <c r="S98" i="73"/>
  <c r="AG59" i="73"/>
  <c r="S106" i="73"/>
  <c r="S82" i="73"/>
  <c r="S61" i="73"/>
  <c r="S233" i="73"/>
  <c r="L110" i="73"/>
  <c r="AG205" i="73"/>
  <c r="L55" i="73"/>
  <c r="AG254" i="73"/>
  <c r="L230" i="73"/>
  <c r="Z79" i="73"/>
  <c r="AG85" i="73"/>
  <c r="S58" i="73"/>
  <c r="S250" i="73"/>
  <c r="AG256" i="73"/>
  <c r="L85" i="73"/>
  <c r="S205" i="73"/>
  <c r="AG103" i="73"/>
  <c r="L98" i="73"/>
  <c r="AE246" i="73"/>
  <c r="X204" i="73"/>
  <c r="Q108" i="73"/>
  <c r="Q75" i="73"/>
  <c r="Q102" i="73"/>
  <c r="AE249" i="73"/>
  <c r="AE229" i="73"/>
  <c r="Q111" i="73"/>
  <c r="Q78" i="73"/>
  <c r="X218" i="73"/>
  <c r="AE252" i="73"/>
  <c r="AE232" i="73"/>
  <c r="Q81" i="73"/>
  <c r="AE255" i="73"/>
  <c r="X229" i="73"/>
  <c r="AE215" i="73"/>
  <c r="Q84" i="73"/>
  <c r="AE258" i="73"/>
  <c r="Q246" i="73"/>
  <c r="X232" i="73"/>
  <c r="AE218" i="73"/>
  <c r="AE204" i="73"/>
  <c r="X215" i="73"/>
  <c r="AE201" i="73"/>
  <c r="Q99" i="73"/>
  <c r="X201" i="73"/>
  <c r="Q105" i="73"/>
  <c r="AG83" i="73"/>
  <c r="L77" i="73"/>
  <c r="L245" i="73"/>
  <c r="L248" i="73"/>
  <c r="L61" i="73"/>
  <c r="S100" i="73"/>
  <c r="S109" i="73"/>
  <c r="L112" i="73"/>
  <c r="AG106" i="73"/>
  <c r="Z205" i="73"/>
  <c r="AG259" i="73"/>
  <c r="S247" i="73"/>
  <c r="Z233" i="73"/>
  <c r="AG219" i="73"/>
  <c r="L205" i="73"/>
  <c r="AG109" i="73"/>
  <c r="L82" i="73"/>
  <c r="AG76" i="73"/>
  <c r="L58" i="73"/>
  <c r="AG52" i="73"/>
  <c r="S259" i="73"/>
  <c r="L233" i="73"/>
  <c r="S76" i="73"/>
  <c r="S219" i="73"/>
  <c r="L103" i="73"/>
  <c r="S52" i="73"/>
  <c r="L256" i="73"/>
  <c r="AG250" i="73"/>
  <c r="AG230" i="73"/>
  <c r="L216" i="73"/>
  <c r="S202" i="73"/>
  <c r="S112" i="73"/>
  <c r="L106" i="73"/>
  <c r="AG100" i="73"/>
  <c r="Z85" i="73"/>
  <c r="S79" i="73"/>
  <c r="Z61" i="73"/>
  <c r="S55" i="73"/>
  <c r="L253" i="73"/>
  <c r="AG247" i="73"/>
  <c r="Z82" i="73"/>
  <c r="Z58" i="73"/>
  <c r="Z83" i="73"/>
  <c r="Z59" i="73"/>
  <c r="AG80" i="73"/>
  <c r="AG228" i="73"/>
  <c r="L203" i="73"/>
  <c r="L80" i="73"/>
  <c r="L56" i="73"/>
  <c r="L214" i="73"/>
  <c r="AG231" i="73"/>
  <c r="Z228" i="73"/>
  <c r="L83" i="73"/>
  <c r="L59" i="73"/>
  <c r="Z231" i="73"/>
  <c r="AG56" i="73"/>
  <c r="S50" i="73"/>
  <c r="AG217" i="73"/>
  <c r="Z214" i="73"/>
  <c r="AG74" i="73"/>
  <c r="AG50" i="73"/>
  <c r="L231" i="73"/>
  <c r="Z217" i="73"/>
  <c r="AG200" i="73"/>
  <c r="AG77" i="73"/>
  <c r="Z74" i="73"/>
  <c r="AG53" i="73"/>
  <c r="AG203" i="73"/>
  <c r="S74" i="73"/>
  <c r="L217" i="73"/>
  <c r="Z203" i="73"/>
  <c r="S200" i="73"/>
  <c r="Z80" i="73"/>
  <c r="S77" i="73"/>
  <c r="Z56" i="73"/>
  <c r="S53" i="73"/>
  <c r="S217" i="73"/>
  <c r="S248" i="73"/>
  <c r="S104" i="73"/>
  <c r="L76" i="73"/>
  <c r="L52" i="73"/>
  <c r="Z219" i="73"/>
  <c r="L228" i="73"/>
  <c r="S230" i="73"/>
  <c r="AG253" i="73"/>
  <c r="Z76" i="73"/>
  <c r="S107" i="72"/>
  <c r="S235" i="72"/>
  <c r="S78" i="72"/>
  <c r="Z83" i="72"/>
  <c r="AG83" i="72"/>
  <c r="S261" i="72"/>
  <c r="S53" i="72"/>
  <c r="AG62" i="72"/>
  <c r="L219" i="72"/>
  <c r="L77" i="72"/>
  <c r="S252" i="72"/>
  <c r="L202" i="72"/>
  <c r="Z56" i="72"/>
  <c r="S75" i="72"/>
  <c r="Z53" i="72"/>
  <c r="Z258" i="72"/>
  <c r="AG104" i="72"/>
  <c r="S255" i="72"/>
  <c r="Z84" i="72"/>
  <c r="L216" i="72"/>
  <c r="L78" i="72"/>
  <c r="AG51" i="72"/>
  <c r="Z202" i="72"/>
  <c r="L75" i="72"/>
  <c r="AG75" i="72"/>
  <c r="S202" i="72"/>
  <c r="L54" i="72"/>
  <c r="AG216" i="72"/>
  <c r="L233" i="72"/>
  <c r="AG205" i="72"/>
  <c r="AG57" i="72"/>
  <c r="L51" i="72"/>
  <c r="Z205" i="72"/>
  <c r="AG84" i="72"/>
  <c r="Z54" i="72"/>
  <c r="AG60" i="72"/>
  <c r="AG207" i="72"/>
  <c r="AG235" i="72"/>
  <c r="L249" i="72"/>
  <c r="L261" i="72"/>
  <c r="S83" i="72"/>
  <c r="AG255" i="72"/>
  <c r="S207" i="72"/>
  <c r="AG59" i="72"/>
  <c r="Z221" i="72"/>
  <c r="AE248" i="72"/>
  <c r="X206" i="72"/>
  <c r="Q109" i="72"/>
  <c r="Q76" i="72"/>
  <c r="AE251" i="72"/>
  <c r="AE231" i="72"/>
  <c r="Q112" i="72"/>
  <c r="Q79" i="72"/>
  <c r="AE254" i="72"/>
  <c r="X248" i="72"/>
  <c r="AE234" i="72"/>
  <c r="Q82" i="72"/>
  <c r="AE257" i="72"/>
  <c r="X251" i="72"/>
  <c r="X231" i="72"/>
  <c r="AE217" i="72"/>
  <c r="Q85" i="72"/>
  <c r="X203" i="72"/>
  <c r="Q106" i="72"/>
  <c r="AE260" i="72"/>
  <c r="X254" i="72"/>
  <c r="Q248" i="72"/>
  <c r="X234" i="72"/>
  <c r="AE220" i="72"/>
  <c r="Q103" i="72"/>
  <c r="X257" i="72"/>
  <c r="X217" i="72"/>
  <c r="AE203" i="72"/>
  <c r="Q100" i="72"/>
  <c r="X260" i="72"/>
  <c r="X220" i="72"/>
  <c r="AE206" i="72"/>
  <c r="L252" i="72"/>
  <c r="S221" i="72"/>
  <c r="Z261" i="72"/>
  <c r="Z249" i="72"/>
  <c r="Z204" i="72"/>
  <c r="AG56" i="72"/>
  <c r="S218" i="72"/>
  <c r="L255" i="72"/>
  <c r="Z113" i="72"/>
  <c r="Z218" i="72"/>
  <c r="Z207" i="72"/>
  <c r="L110" i="72"/>
  <c r="S258" i="72"/>
  <c r="AG232" i="72"/>
  <c r="L218" i="72"/>
  <c r="Z62" i="72"/>
  <c r="AG258" i="72"/>
  <c r="Z252" i="72"/>
  <c r="Z232" i="72"/>
  <c r="AG218" i="72"/>
  <c r="L204" i="72"/>
  <c r="L113" i="72"/>
  <c r="AG107" i="72"/>
  <c r="Z101" i="72"/>
  <c r="S86" i="72"/>
  <c r="L80" i="72"/>
  <c r="S62" i="72"/>
  <c r="L56" i="72"/>
  <c r="AG261" i="72"/>
  <c r="Z255" i="72"/>
  <c r="S249" i="72"/>
  <c r="Z235" i="72"/>
  <c r="AG221" i="72"/>
  <c r="L207" i="72"/>
  <c r="AG110" i="72"/>
  <c r="Z104" i="72"/>
  <c r="L83" i="72"/>
  <c r="AG77" i="72"/>
  <c r="L59" i="72"/>
  <c r="AG53" i="72"/>
  <c r="S113" i="72"/>
  <c r="AG113" i="72"/>
  <c r="Z107" i="72"/>
  <c r="S101" i="72"/>
  <c r="L86" i="72"/>
  <c r="AG80" i="72"/>
  <c r="AG101" i="72"/>
  <c r="Z86" i="72"/>
  <c r="S204" i="72"/>
  <c r="L107" i="72"/>
  <c r="S80" i="72"/>
  <c r="L258" i="72"/>
  <c r="AG252" i="72"/>
  <c r="S56" i="72"/>
  <c r="L101" i="72"/>
  <c r="AG249" i="72"/>
  <c r="Z110" i="72"/>
  <c r="S59" i="72"/>
  <c r="AG204" i="72"/>
  <c r="Z80" i="72"/>
  <c r="S232" i="72"/>
  <c r="S77" i="72"/>
  <c r="L232" i="72"/>
  <c r="L235" i="72"/>
  <c r="L104" i="72"/>
  <c r="L221" i="72"/>
  <c r="S110" i="72"/>
  <c r="L53" i="72"/>
  <c r="Z77" i="72"/>
  <c r="L62" i="72"/>
  <c r="Z83" i="71"/>
  <c r="L80" i="71"/>
  <c r="Z110" i="71"/>
  <c r="Z77" i="71"/>
  <c r="L200" i="71"/>
  <c r="AG200" i="71"/>
  <c r="S200" i="71"/>
  <c r="L50" i="71"/>
  <c r="AG83" i="71"/>
  <c r="Z56" i="71"/>
  <c r="AG53" i="71"/>
  <c r="AG77" i="71"/>
  <c r="L74" i="71"/>
  <c r="L53" i="71"/>
  <c r="S77" i="71"/>
  <c r="Z50" i="71"/>
  <c r="L231" i="71"/>
  <c r="Z80" i="71"/>
  <c r="S53" i="71"/>
  <c r="L56" i="71"/>
  <c r="S231" i="71"/>
  <c r="L214" i="71"/>
  <c r="L77" i="71"/>
  <c r="Z228" i="71"/>
  <c r="AG214" i="71"/>
  <c r="AG203" i="71"/>
  <c r="Z203" i="71"/>
  <c r="L110" i="71"/>
  <c r="L245" i="71"/>
  <c r="L248" i="71"/>
  <c r="L101" i="71"/>
  <c r="L254" i="71"/>
  <c r="L251" i="71"/>
  <c r="L104" i="71"/>
  <c r="L98" i="71"/>
  <c r="L228" i="71"/>
  <c r="Z59" i="71"/>
  <c r="AG101" i="71"/>
  <c r="L59" i="71"/>
  <c r="Z251" i="71"/>
  <c r="AG217" i="71"/>
  <c r="Z217" i="71"/>
  <c r="L217" i="71"/>
  <c r="L203" i="71"/>
  <c r="S83" i="71"/>
  <c r="S98" i="71"/>
  <c r="Z104" i="71"/>
  <c r="AG50" i="71"/>
  <c r="S214" i="71"/>
  <c r="Z200" i="71"/>
  <c r="AG80" i="71"/>
  <c r="AG56" i="71"/>
  <c r="AG59" i="71"/>
  <c r="Z214" i="71"/>
  <c r="AG74" i="71"/>
  <c r="Z74" i="71"/>
  <c r="L76" i="71"/>
  <c r="AG82" i="71"/>
  <c r="Z259" i="71"/>
  <c r="S103" i="71"/>
  <c r="Z76" i="71"/>
  <c r="L103" i="71"/>
  <c r="L58" i="71"/>
  <c r="Z52" i="71"/>
  <c r="AG219" i="71"/>
  <c r="L82" i="71"/>
  <c r="X204" i="71"/>
  <c r="Q108" i="71"/>
  <c r="Q75" i="71"/>
  <c r="AE229" i="71"/>
  <c r="Q111" i="71"/>
  <c r="Q78" i="71"/>
  <c r="X201" i="71"/>
  <c r="X246" i="71"/>
  <c r="AE232" i="71"/>
  <c r="Q81" i="71"/>
  <c r="X249" i="71"/>
  <c r="X229" i="71"/>
  <c r="AE215" i="71"/>
  <c r="Q84" i="71"/>
  <c r="X252" i="71"/>
  <c r="X232" i="71"/>
  <c r="AE218" i="71"/>
  <c r="Q105" i="71"/>
  <c r="X255" i="71"/>
  <c r="X215" i="71"/>
  <c r="AE201" i="71"/>
  <c r="Q99" i="71"/>
  <c r="X258" i="71"/>
  <c r="X218" i="71"/>
  <c r="AE204" i="71"/>
  <c r="Q102" i="71"/>
  <c r="Z103" i="71"/>
  <c r="AG76" i="71"/>
  <c r="S55" i="71"/>
  <c r="Z250" i="71"/>
  <c r="Z230" i="71"/>
  <c r="AG216" i="71"/>
  <c r="L202" i="71"/>
  <c r="L112" i="71"/>
  <c r="AG106" i="71"/>
  <c r="Z100" i="71"/>
  <c r="S85" i="71"/>
  <c r="L79" i="71"/>
  <c r="S61" i="71"/>
  <c r="L55" i="71"/>
  <c r="Z55" i="71"/>
  <c r="L106" i="71"/>
  <c r="Z85" i="71"/>
  <c r="S202" i="71"/>
  <c r="Z61" i="71"/>
  <c r="Z256" i="71"/>
  <c r="AG202" i="71"/>
  <c r="AG112" i="71"/>
  <c r="Z106" i="71"/>
  <c r="S100" i="71"/>
  <c r="L85" i="71"/>
  <c r="AG79" i="71"/>
  <c r="L61" i="71"/>
  <c r="AG55" i="71"/>
  <c r="AG230" i="71"/>
  <c r="S112" i="71"/>
  <c r="L250" i="71"/>
  <c r="L230" i="71"/>
  <c r="S216" i="71"/>
  <c r="Z202" i="71"/>
  <c r="Z112" i="71"/>
  <c r="S106" i="71"/>
  <c r="L100" i="71"/>
  <c r="AG85" i="71"/>
  <c r="Z79" i="71"/>
  <c r="AG61" i="71"/>
  <c r="L256" i="71"/>
  <c r="L216" i="71"/>
  <c r="AG100" i="71"/>
  <c r="S79" i="71"/>
  <c r="L233" i="71"/>
  <c r="Z58" i="71"/>
  <c r="AG233" i="71"/>
  <c r="S233" i="71"/>
  <c r="S82" i="71"/>
  <c r="AG58" i="71"/>
  <c r="L219" i="71"/>
  <c r="L247" i="71"/>
  <c r="Z253" i="71"/>
  <c r="S230" i="71"/>
  <c r="Z216" i="71"/>
  <c r="L52" i="71"/>
  <c r="L259" i="71"/>
  <c r="Z205" i="71"/>
  <c r="L205" i="71"/>
  <c r="AG103" i="71"/>
  <c r="S219" i="71"/>
  <c r="S109" i="71"/>
  <c r="L253" i="71"/>
  <c r="S205" i="71"/>
  <c r="AG52" i="71"/>
  <c r="Z82" i="71"/>
  <c r="Z219" i="71"/>
  <c r="AG205" i="71"/>
  <c r="S76" i="71"/>
  <c r="L109" i="71"/>
  <c r="Z233" i="71"/>
  <c r="S52" i="71"/>
  <c r="AG109" i="71"/>
  <c r="Z109" i="71"/>
  <c r="S58" i="71"/>
  <c r="S74" i="70"/>
  <c r="S219" i="70"/>
  <c r="L55" i="70"/>
  <c r="L257" i="70"/>
  <c r="S100" i="70"/>
  <c r="Z257" i="70"/>
  <c r="S257" i="70"/>
  <c r="L202" i="70"/>
  <c r="S98" i="70"/>
  <c r="S52" i="70"/>
  <c r="Z245" i="70"/>
  <c r="AG248" i="70"/>
  <c r="L101" i="70"/>
  <c r="AG245" i="70"/>
  <c r="L110" i="70"/>
  <c r="L251" i="70"/>
  <c r="L245" i="70"/>
  <c r="L109" i="70"/>
  <c r="L233" i="70"/>
  <c r="AG216" i="70"/>
  <c r="Z205" i="70"/>
  <c r="Z58" i="70"/>
  <c r="AG256" i="70"/>
  <c r="AG202" i="70"/>
  <c r="Z106" i="70"/>
  <c r="S203" i="70"/>
  <c r="L200" i="70"/>
  <c r="Z83" i="70"/>
  <c r="S80" i="70"/>
  <c r="Z59" i="70"/>
  <c r="S56" i="70"/>
  <c r="AG217" i="70"/>
  <c r="S53" i="70"/>
  <c r="L203" i="70"/>
  <c r="L80" i="70"/>
  <c r="L56" i="70"/>
  <c r="S231" i="70"/>
  <c r="AG231" i="70"/>
  <c r="Z228" i="70"/>
  <c r="L228" i="70"/>
  <c r="AG74" i="70"/>
  <c r="AG50" i="70"/>
  <c r="AG83" i="70"/>
  <c r="L50" i="70"/>
  <c r="Z231" i="70"/>
  <c r="AG59" i="70"/>
  <c r="Z217" i="70"/>
  <c r="S214" i="70"/>
  <c r="Z74" i="70"/>
  <c r="Z50" i="70"/>
  <c r="S77" i="70"/>
  <c r="L74" i="70"/>
  <c r="L214" i="70"/>
  <c r="Z200" i="70"/>
  <c r="Z77" i="70"/>
  <c r="Z53" i="70"/>
  <c r="L217" i="70"/>
  <c r="Z203" i="70"/>
  <c r="S200" i="70"/>
  <c r="AE246" i="70"/>
  <c r="X204" i="70"/>
  <c r="Q108" i="70"/>
  <c r="Q75" i="70"/>
  <c r="AE249" i="70"/>
  <c r="AE229" i="70"/>
  <c r="Q111" i="70"/>
  <c r="Q78" i="70"/>
  <c r="AE252" i="70"/>
  <c r="X246" i="70"/>
  <c r="AE232" i="70"/>
  <c r="Q81" i="70"/>
  <c r="AE258" i="70"/>
  <c r="Q246" i="70"/>
  <c r="X232" i="70"/>
  <c r="AE218" i="70"/>
  <c r="AE255" i="70"/>
  <c r="X249" i="70"/>
  <c r="X229" i="70"/>
  <c r="AE215" i="70"/>
  <c r="Q84" i="70"/>
  <c r="X252" i="70"/>
  <c r="X255" i="70"/>
  <c r="X215" i="70"/>
  <c r="AE201" i="70"/>
  <c r="Q99" i="70"/>
  <c r="Q105" i="70"/>
  <c r="X258" i="70"/>
  <c r="X218" i="70"/>
  <c r="AE204" i="70"/>
  <c r="Q102" i="70"/>
  <c r="X201" i="70"/>
  <c r="AG214" i="70"/>
  <c r="L61" i="70"/>
  <c r="L253" i="70"/>
  <c r="S217" i="70"/>
  <c r="L53" i="70"/>
  <c r="L231" i="70"/>
  <c r="AG106" i="70"/>
  <c r="Z100" i="70"/>
  <c r="AG80" i="70"/>
  <c r="S259" i="70"/>
  <c r="L112" i="70"/>
  <c r="L103" i="70"/>
  <c r="S250" i="70"/>
  <c r="AG219" i="70"/>
  <c r="AG103" i="70"/>
  <c r="L76" i="70"/>
  <c r="AG79" i="70"/>
  <c r="L79" i="70"/>
  <c r="AG77" i="70"/>
  <c r="S50" i="70"/>
  <c r="Z216" i="70"/>
  <c r="AG112" i="70"/>
  <c r="S76" i="70"/>
  <c r="Z250" i="70"/>
  <c r="L259" i="70"/>
  <c r="AG253" i="70"/>
  <c r="Z247" i="70"/>
  <c r="AG233" i="70"/>
  <c r="L219" i="70"/>
  <c r="S205" i="70"/>
  <c r="S82" i="70"/>
  <c r="S58" i="70"/>
  <c r="L247" i="70"/>
  <c r="Z76" i="70"/>
  <c r="AG259" i="70"/>
  <c r="Z253" i="70"/>
  <c r="S247" i="70"/>
  <c r="Z233" i="70"/>
  <c r="L205" i="70"/>
  <c r="AG109" i="70"/>
  <c r="Z103" i="70"/>
  <c r="L82" i="70"/>
  <c r="AG76" i="70"/>
  <c r="L58" i="70"/>
  <c r="AG52" i="70"/>
  <c r="Z259" i="70"/>
  <c r="S253" i="70"/>
  <c r="S233" i="70"/>
  <c r="Z219" i="70"/>
  <c r="S103" i="70"/>
  <c r="AG82" i="70"/>
  <c r="AG58" i="70"/>
  <c r="AG100" i="70"/>
  <c r="Z85" i="70"/>
  <c r="S55" i="70"/>
  <c r="AG205" i="70"/>
  <c r="Z109" i="70"/>
  <c r="Z52" i="70"/>
  <c r="Z61" i="70"/>
  <c r="S256" i="70"/>
  <c r="L250" i="70"/>
  <c r="L230" i="70"/>
  <c r="S216" i="70"/>
  <c r="Z202" i="70"/>
  <c r="Z112" i="70"/>
  <c r="S106" i="70"/>
  <c r="L100" i="70"/>
  <c r="AG85" i="70"/>
  <c r="Z79" i="70"/>
  <c r="AG61" i="70"/>
  <c r="Z55" i="70"/>
  <c r="L216" i="70"/>
  <c r="S79" i="70"/>
  <c r="L256" i="70"/>
  <c r="AG250" i="70"/>
  <c r="AG230" i="70"/>
  <c r="S202" i="70"/>
  <c r="S112" i="70"/>
  <c r="L106" i="70"/>
  <c r="Z256" i="70"/>
  <c r="S85" i="70"/>
  <c r="L85" i="70"/>
  <c r="AG53" i="70"/>
  <c r="AG247" i="70"/>
  <c r="Z82" i="70"/>
  <c r="S61" i="70"/>
  <c r="L77" i="70"/>
  <c r="AG55" i="70"/>
  <c r="AG228" i="70"/>
  <c r="S230" i="70"/>
  <c r="S59" i="70"/>
  <c r="Z56" i="70"/>
  <c r="AG56" i="70"/>
  <c r="L59" i="70"/>
  <c r="L52" i="70"/>
  <c r="AG203" i="70"/>
  <c r="S109" i="70"/>
  <c r="L251" i="69"/>
  <c r="S248" i="69"/>
  <c r="S52" i="69"/>
  <c r="Z83" i="69"/>
  <c r="S77" i="69"/>
  <c r="Z74" i="69"/>
  <c r="Z80" i="69"/>
  <c r="L74" i="69"/>
  <c r="Z50" i="69"/>
  <c r="L218" i="69"/>
  <c r="AG59" i="69"/>
  <c r="AG74" i="69"/>
  <c r="L204" i="69"/>
  <c r="Z56" i="69"/>
  <c r="L77" i="69"/>
  <c r="AG83" i="69"/>
  <c r="L201" i="69"/>
  <c r="L232" i="69"/>
  <c r="S201" i="69"/>
  <c r="AG77" i="69"/>
  <c r="L53" i="69"/>
  <c r="AG50" i="69"/>
  <c r="Z77" i="69"/>
  <c r="Z53" i="69"/>
  <c r="L52" i="69"/>
  <c r="S53" i="69"/>
  <c r="Z218" i="69"/>
  <c r="S206" i="69"/>
  <c r="L50" i="69"/>
  <c r="S215" i="69"/>
  <c r="L215" i="69"/>
  <c r="S74" i="69"/>
  <c r="S50" i="69"/>
  <c r="L229" i="69"/>
  <c r="AG53" i="69"/>
  <c r="L203" i="69"/>
  <c r="L254" i="69"/>
  <c r="Z231" i="69"/>
  <c r="L76" i="69"/>
  <c r="AG82" i="69"/>
  <c r="AG103" i="69"/>
  <c r="S257" i="69"/>
  <c r="L112" i="69"/>
  <c r="L248" i="69"/>
  <c r="S76" i="69"/>
  <c r="AG234" i="69"/>
  <c r="AG257" i="69"/>
  <c r="S254" i="69"/>
  <c r="S103" i="69"/>
  <c r="AG248" i="69"/>
  <c r="L260" i="69"/>
  <c r="AG220" i="69"/>
  <c r="Z254" i="69"/>
  <c r="L220" i="69"/>
  <c r="Z58" i="69"/>
  <c r="L206" i="69"/>
  <c r="L103" i="69"/>
  <c r="Z251" i="69"/>
  <c r="Z52" i="69"/>
  <c r="S234" i="69"/>
  <c r="Z206" i="69"/>
  <c r="L257" i="69"/>
  <c r="AG251" i="69"/>
  <c r="AG231" i="69"/>
  <c r="L217" i="69"/>
  <c r="S203" i="69"/>
  <c r="S79" i="69"/>
  <c r="Z61" i="69"/>
  <c r="Z100" i="69"/>
  <c r="S85" i="69"/>
  <c r="L79" i="69"/>
  <c r="S61" i="69"/>
  <c r="L55" i="69"/>
  <c r="S55" i="69"/>
  <c r="AG109" i="69"/>
  <c r="Z103" i="69"/>
  <c r="L82" i="69"/>
  <c r="AG76" i="69"/>
  <c r="L58" i="69"/>
  <c r="AG52" i="69"/>
  <c r="Z257" i="69"/>
  <c r="S251" i="69"/>
  <c r="S231" i="69"/>
  <c r="Z217" i="69"/>
  <c r="AG203" i="69"/>
  <c r="AG112" i="69"/>
  <c r="Z106" i="69"/>
  <c r="S100" i="69"/>
  <c r="L85" i="69"/>
  <c r="AG79" i="69"/>
  <c r="L61" i="69"/>
  <c r="AG55" i="69"/>
  <c r="S112" i="69"/>
  <c r="Z85" i="69"/>
  <c r="L231" i="69"/>
  <c r="S217" i="69"/>
  <c r="Z203" i="69"/>
  <c r="Z112" i="69"/>
  <c r="S106" i="69"/>
  <c r="L100" i="69"/>
  <c r="AG85" i="69"/>
  <c r="Z79" i="69"/>
  <c r="AG61" i="69"/>
  <c r="Z55" i="69"/>
  <c r="L106" i="69"/>
  <c r="AG100" i="69"/>
  <c r="L234" i="69"/>
  <c r="Z248" i="69"/>
  <c r="AG254" i="69"/>
  <c r="S220" i="69"/>
  <c r="S82" i="69"/>
  <c r="Z109" i="69"/>
  <c r="AE247" i="69"/>
  <c r="X205" i="69"/>
  <c r="Q108" i="69"/>
  <c r="Q75" i="69"/>
  <c r="AE250" i="69"/>
  <c r="AE230" i="69"/>
  <c r="Q111" i="69"/>
  <c r="Q78" i="69"/>
  <c r="AE253" i="69"/>
  <c r="X247" i="69"/>
  <c r="AE233" i="69"/>
  <c r="Q81" i="69"/>
  <c r="AE256" i="69"/>
  <c r="X250" i="69"/>
  <c r="X230" i="69"/>
  <c r="AE216" i="69"/>
  <c r="Q84" i="69"/>
  <c r="AE259" i="69"/>
  <c r="X253" i="69"/>
  <c r="Q247" i="69"/>
  <c r="X233" i="69"/>
  <c r="AE219" i="69"/>
  <c r="Q105" i="69"/>
  <c r="X256" i="69"/>
  <c r="X216" i="69"/>
  <c r="AE202" i="69"/>
  <c r="Q99" i="69"/>
  <c r="X259" i="69"/>
  <c r="X219" i="69"/>
  <c r="AE205" i="69"/>
  <c r="Q102" i="69"/>
  <c r="X202" i="69"/>
  <c r="Z82" i="69"/>
  <c r="AG217" i="69"/>
  <c r="Z234" i="69"/>
  <c r="AG206" i="69"/>
  <c r="AG58" i="69"/>
  <c r="Z76" i="69"/>
  <c r="S260" i="69"/>
  <c r="L109" i="69"/>
  <c r="Z220" i="69"/>
  <c r="AG106" i="69"/>
  <c r="AG260" i="69"/>
  <c r="S58" i="69"/>
  <c r="S56" i="68"/>
  <c r="S228" i="68"/>
  <c r="Z257" i="68"/>
  <c r="S214" i="68"/>
  <c r="S217" i="68"/>
  <c r="S74" i="68"/>
  <c r="Z203" i="68"/>
  <c r="L228" i="68"/>
  <c r="AG77" i="68"/>
  <c r="L104" i="68"/>
  <c r="L80" i="68"/>
  <c r="AG214" i="68"/>
  <c r="L107" i="68"/>
  <c r="S203" i="68"/>
  <c r="S80" i="68"/>
  <c r="Z245" i="68"/>
  <c r="S59" i="68"/>
  <c r="Z98" i="68"/>
  <c r="AG200" i="68"/>
  <c r="Z74" i="68"/>
  <c r="L59" i="68"/>
  <c r="AG203" i="68"/>
  <c r="L251" i="68"/>
  <c r="L101" i="68"/>
  <c r="Z254" i="68"/>
  <c r="L254" i="68"/>
  <c r="Z248" i="68"/>
  <c r="Z200" i="68"/>
  <c r="Z247" i="68"/>
  <c r="L110" i="68"/>
  <c r="Z251" i="68"/>
  <c r="Z104" i="68"/>
  <c r="Z83" i="68"/>
  <c r="L214" i="68"/>
  <c r="S53" i="68"/>
  <c r="AG50" i="68"/>
  <c r="L231" i="68"/>
  <c r="L203" i="68"/>
  <c r="Z56" i="68"/>
  <c r="S231" i="68"/>
  <c r="L83" i="68"/>
  <c r="L50" i="68"/>
  <c r="AG217" i="68"/>
  <c r="Z214" i="68"/>
  <c r="AG83" i="68"/>
  <c r="AG56" i="68"/>
  <c r="L56" i="68"/>
  <c r="S77" i="68"/>
  <c r="L74" i="68"/>
  <c r="S200" i="68"/>
  <c r="L200" i="68"/>
  <c r="L217" i="68"/>
  <c r="L248" i="68"/>
  <c r="AG231" i="68"/>
  <c r="Z50" i="68"/>
  <c r="Z110" i="68"/>
  <c r="Z53" i="68"/>
  <c r="L259" i="68"/>
  <c r="AG80" i="68"/>
  <c r="AG74" i="68"/>
  <c r="L55" i="68"/>
  <c r="L103" i="68"/>
  <c r="L219" i="68"/>
  <c r="AG52" i="68"/>
  <c r="L82" i="68"/>
  <c r="X204" i="68"/>
  <c r="Q75" i="68"/>
  <c r="X252" i="68"/>
  <c r="AE218" i="68"/>
  <c r="AE229" i="68"/>
  <c r="Q78" i="68"/>
  <c r="X232" i="68"/>
  <c r="X246" i="68"/>
  <c r="AE232" i="68"/>
  <c r="Q81" i="68"/>
  <c r="X249" i="68"/>
  <c r="X229" i="68"/>
  <c r="AE215" i="68"/>
  <c r="Q84" i="68"/>
  <c r="X255" i="68"/>
  <c r="X215" i="68"/>
  <c r="AE201" i="68"/>
  <c r="X201" i="68"/>
  <c r="X258" i="68"/>
  <c r="X218" i="68"/>
  <c r="AE204" i="68"/>
  <c r="Z216" i="68"/>
  <c r="S205" i="68"/>
  <c r="S219" i="68"/>
  <c r="AG76" i="68"/>
  <c r="S230" i="68"/>
  <c r="Z205" i="68"/>
  <c r="L202" i="68"/>
  <c r="Z256" i="68"/>
  <c r="L233" i="68"/>
  <c r="L109" i="68"/>
  <c r="S82" i="68"/>
  <c r="Z106" i="68"/>
  <c r="S52" i="68"/>
  <c r="L79" i="68"/>
  <c r="Z233" i="68"/>
  <c r="AG79" i="68"/>
  <c r="Z103" i="68"/>
  <c r="AG202" i="68"/>
  <c r="L52" i="68"/>
  <c r="Z58" i="68"/>
  <c r="Z219" i="68"/>
  <c r="AG82" i="68"/>
  <c r="Z76" i="68"/>
  <c r="Z250" i="68"/>
  <c r="Z230" i="68"/>
  <c r="AG216" i="68"/>
  <c r="L112" i="68"/>
  <c r="Z100" i="68"/>
  <c r="S85" i="68"/>
  <c r="Z259" i="68"/>
  <c r="L247" i="68"/>
  <c r="S233" i="68"/>
  <c r="AG205" i="68"/>
  <c r="Z109" i="68"/>
  <c r="AG58" i="68"/>
  <c r="Z52" i="68"/>
  <c r="L250" i="68"/>
  <c r="L230" i="68"/>
  <c r="S216" i="68"/>
  <c r="Z202" i="68"/>
  <c r="Z112" i="68"/>
  <c r="L100" i="68"/>
  <c r="AG85" i="68"/>
  <c r="Z79" i="68"/>
  <c r="AG61" i="68"/>
  <c r="Z55" i="68"/>
  <c r="L256" i="68"/>
  <c r="L106" i="68"/>
  <c r="Z61" i="68"/>
  <c r="AG230" i="68"/>
  <c r="L216" i="68"/>
  <c r="S202" i="68"/>
  <c r="Z85" i="68"/>
  <c r="S79" i="68"/>
  <c r="S55" i="68"/>
  <c r="L58" i="68"/>
  <c r="L85" i="68"/>
  <c r="L253" i="68"/>
  <c r="Z82" i="68"/>
  <c r="AG55" i="68"/>
  <c r="L205" i="68"/>
  <c r="L61" i="68"/>
  <c r="Z253" i="68"/>
  <c r="AG233" i="68"/>
  <c r="S61" i="68"/>
  <c r="S76" i="68"/>
  <c r="L76" i="68"/>
  <c r="AG254" i="67"/>
  <c r="AG214" i="67"/>
  <c r="S98" i="67"/>
  <c r="S101" i="67"/>
  <c r="L104" i="67"/>
  <c r="S74" i="67"/>
  <c r="AG256" i="67"/>
  <c r="S254" i="67"/>
  <c r="S58" i="67"/>
  <c r="Z101" i="67"/>
  <c r="Z245" i="67"/>
  <c r="S248" i="67"/>
  <c r="AG248" i="67"/>
  <c r="Z55" i="67"/>
  <c r="AG245" i="67"/>
  <c r="L219" i="67"/>
  <c r="L228" i="67"/>
  <c r="AG52" i="67"/>
  <c r="AG107" i="67"/>
  <c r="Z98" i="67"/>
  <c r="Z83" i="67"/>
  <c r="L231" i="67"/>
  <c r="Z200" i="67"/>
  <c r="S77" i="67"/>
  <c r="Z56" i="67"/>
  <c r="AG203" i="67"/>
  <c r="S200" i="67"/>
  <c r="L74" i="67"/>
  <c r="L53" i="67"/>
  <c r="S50" i="67"/>
  <c r="L217" i="67"/>
  <c r="AG80" i="67"/>
  <c r="Z217" i="67"/>
  <c r="L214" i="67"/>
  <c r="AG56" i="67"/>
  <c r="AG217" i="67"/>
  <c r="L83" i="67"/>
  <c r="Z53" i="67"/>
  <c r="AG50" i="67"/>
  <c r="Z74" i="67"/>
  <c r="AG228" i="67"/>
  <c r="S217" i="67"/>
  <c r="L77" i="67"/>
  <c r="Z50" i="67"/>
  <c r="AG200" i="67"/>
  <c r="Z80" i="67"/>
  <c r="AG77" i="67"/>
  <c r="L59" i="67"/>
  <c r="L50" i="67"/>
  <c r="L200" i="67"/>
  <c r="AG101" i="67"/>
  <c r="S231" i="67"/>
  <c r="Z52" i="67"/>
  <c r="AG205" i="67"/>
  <c r="L101" i="67"/>
  <c r="Z106" i="67"/>
  <c r="S216" i="67"/>
  <c r="AG82" i="67"/>
  <c r="S245" i="67"/>
  <c r="AG74" i="67"/>
  <c r="L52" i="67"/>
  <c r="L98" i="67"/>
  <c r="Z254" i="67"/>
  <c r="AG110" i="67"/>
  <c r="Z248" i="67"/>
  <c r="AG59" i="67"/>
  <c r="S228" i="67"/>
  <c r="Z214" i="67"/>
  <c r="Z110" i="67"/>
  <c r="S110" i="67"/>
  <c r="S104" i="67"/>
  <c r="Z77" i="67"/>
  <c r="Z216" i="67"/>
  <c r="Z257" i="67"/>
  <c r="AG53" i="67"/>
  <c r="S82" i="67"/>
  <c r="S100" i="67"/>
  <c r="L230" i="67"/>
  <c r="S205" i="67"/>
  <c r="L259" i="67"/>
  <c r="AG253" i="67"/>
  <c r="Z247" i="67"/>
  <c r="AG233" i="67"/>
  <c r="L112" i="67"/>
  <c r="AG106" i="67"/>
  <c r="Z100" i="67"/>
  <c r="S85" i="67"/>
  <c r="S61" i="67"/>
  <c r="L55" i="67"/>
  <c r="AG259" i="67"/>
  <c r="Z253" i="67"/>
  <c r="S247" i="67"/>
  <c r="Z233" i="67"/>
  <c r="AG219" i="67"/>
  <c r="L205" i="67"/>
  <c r="S112" i="67"/>
  <c r="L106" i="67"/>
  <c r="Z61" i="67"/>
  <c r="L256" i="67"/>
  <c r="L216" i="67"/>
  <c r="S79" i="67"/>
  <c r="AG230" i="67"/>
  <c r="S219" i="67"/>
  <c r="S55" i="67"/>
  <c r="L253" i="67"/>
  <c r="AG250" i="67"/>
  <c r="L103" i="67"/>
  <c r="Z82" i="67"/>
  <c r="L233" i="67"/>
  <c r="S202" i="67"/>
  <c r="AG100" i="67"/>
  <c r="AG247" i="67"/>
  <c r="Z85" i="67"/>
  <c r="Z58" i="67"/>
  <c r="L85" i="67"/>
  <c r="Z250" i="67"/>
  <c r="S250" i="67"/>
  <c r="L82" i="67"/>
  <c r="L250" i="67"/>
  <c r="L100" i="67"/>
  <c r="AG109" i="67"/>
  <c r="S233" i="67"/>
  <c r="AG58" i="67"/>
  <c r="AG76" i="67"/>
  <c r="S230" i="67"/>
  <c r="AG79" i="67"/>
  <c r="AG61" i="67"/>
  <c r="Z103" i="67"/>
  <c r="S76" i="67"/>
  <c r="Z205" i="67"/>
  <c r="Z109" i="67"/>
  <c r="AG216" i="67"/>
  <c r="AG103" i="67"/>
  <c r="AG55" i="67"/>
  <c r="S109" i="67"/>
  <c r="AE246" i="67"/>
  <c r="X204" i="67"/>
  <c r="Q108" i="67"/>
  <c r="Q75" i="67"/>
  <c r="X252" i="67"/>
  <c r="Q246" i="67"/>
  <c r="X232" i="67"/>
  <c r="X215" i="67"/>
  <c r="AE249" i="67"/>
  <c r="AE229" i="67"/>
  <c r="Q111" i="67"/>
  <c r="Q78" i="67"/>
  <c r="AE258" i="67"/>
  <c r="AE201" i="67"/>
  <c r="AE252" i="67"/>
  <c r="X246" i="67"/>
  <c r="AE232" i="67"/>
  <c r="Q81" i="67"/>
  <c r="X255" i="67"/>
  <c r="Q99" i="67"/>
  <c r="AE255" i="67"/>
  <c r="X249" i="67"/>
  <c r="X229" i="67"/>
  <c r="AE215" i="67"/>
  <c r="Q84" i="67"/>
  <c r="AE218" i="67"/>
  <c r="X258" i="67"/>
  <c r="X201" i="67"/>
  <c r="X218" i="67"/>
  <c r="Q102" i="67"/>
  <c r="AE204" i="67"/>
  <c r="Q105" i="67"/>
  <c r="L79" i="67"/>
  <c r="Z76" i="67"/>
  <c r="L247" i="67"/>
  <c r="Z202" i="67"/>
  <c r="S103" i="67"/>
  <c r="AG112" i="67"/>
  <c r="Z230" i="67"/>
  <c r="S106" i="67"/>
  <c r="Z112" i="67"/>
  <c r="S256" i="67"/>
  <c r="L58" i="67"/>
  <c r="Z79" i="67"/>
  <c r="S52" i="67"/>
  <c r="AE246" i="66"/>
  <c r="X204" i="66"/>
  <c r="Q75" i="66"/>
  <c r="AE249" i="66"/>
  <c r="AE229" i="66"/>
  <c r="Q111" i="66"/>
  <c r="Q78" i="66"/>
  <c r="AE204" i="66"/>
  <c r="AE252" i="66"/>
  <c r="X246" i="66"/>
  <c r="AE232" i="66"/>
  <c r="Q81" i="66"/>
  <c r="X218" i="66"/>
  <c r="AE255" i="66"/>
  <c r="X249" i="66"/>
  <c r="X229" i="66"/>
  <c r="AE215" i="66"/>
  <c r="Q84" i="66"/>
  <c r="AE258" i="66"/>
  <c r="X252" i="66"/>
  <c r="Q246" i="66"/>
  <c r="X232" i="66"/>
  <c r="AE218" i="66"/>
  <c r="X258" i="66"/>
  <c r="X255" i="66"/>
  <c r="X215" i="66"/>
  <c r="AE201" i="66"/>
  <c r="Q99" i="66"/>
  <c r="Q102" i="66"/>
  <c r="X201" i="66"/>
  <c r="Q105" i="66"/>
  <c r="Q108" i="66"/>
  <c r="S253" i="65"/>
  <c r="Z80" i="65"/>
  <c r="S110" i="65"/>
  <c r="Z248" i="65"/>
  <c r="AG245" i="65"/>
  <c r="L79" i="65"/>
  <c r="AG104" i="65"/>
  <c r="S231" i="65"/>
  <c r="S257" i="65"/>
  <c r="S104" i="65"/>
  <c r="L248" i="65"/>
  <c r="L254" i="65"/>
  <c r="L257" i="65"/>
  <c r="AG251" i="65"/>
  <c r="AG98" i="65"/>
  <c r="L245" i="65"/>
  <c r="S98" i="65"/>
  <c r="AG101" i="65"/>
  <c r="AG214" i="65"/>
  <c r="S109" i="65"/>
  <c r="Z98" i="65"/>
  <c r="AG110" i="65"/>
  <c r="Z101" i="65"/>
  <c r="Z245" i="65"/>
  <c r="S101" i="65"/>
  <c r="L101" i="65"/>
  <c r="Z107" i="65"/>
  <c r="S56" i="65"/>
  <c r="L55" i="65"/>
  <c r="Z259" i="65"/>
  <c r="Z257" i="65"/>
  <c r="S248" i="65"/>
  <c r="Z110" i="65"/>
  <c r="AG254" i="65"/>
  <c r="Z53" i="65"/>
  <c r="Z254" i="65"/>
  <c r="L104" i="65"/>
  <c r="L77" i="65"/>
  <c r="L112" i="65"/>
  <c r="S74" i="65"/>
  <c r="L250" i="65"/>
  <c r="L76" i="65"/>
  <c r="Z77" i="65"/>
  <c r="S85" i="65"/>
  <c r="L233" i="65"/>
  <c r="AG50" i="65"/>
  <c r="S76" i="65"/>
  <c r="Z82" i="65"/>
  <c r="Z79" i="65"/>
  <c r="S256" i="65"/>
  <c r="S259" i="65"/>
  <c r="AG74" i="65"/>
  <c r="L200" i="65"/>
  <c r="L53" i="65"/>
  <c r="AG228" i="65"/>
  <c r="L259" i="65"/>
  <c r="AG253" i="65"/>
  <c r="Z247" i="65"/>
  <c r="AG233" i="65"/>
  <c r="L219" i="65"/>
  <c r="S205" i="65"/>
  <c r="AG103" i="65"/>
  <c r="S82" i="65"/>
  <c r="L205" i="65"/>
  <c r="L58" i="65"/>
  <c r="AG250" i="65"/>
  <c r="L106" i="65"/>
  <c r="AG219" i="65"/>
  <c r="AG109" i="65"/>
  <c r="S202" i="65"/>
  <c r="AG259" i="65"/>
  <c r="Z253" i="65"/>
  <c r="S247" i="65"/>
  <c r="Z233" i="65"/>
  <c r="Z103" i="65"/>
  <c r="L82" i="65"/>
  <c r="AG76" i="65"/>
  <c r="AG52" i="65"/>
  <c r="Z256" i="65"/>
  <c r="S250" i="65"/>
  <c r="S230" i="65"/>
  <c r="Z216" i="65"/>
  <c r="AG202" i="65"/>
  <c r="AG112" i="65"/>
  <c r="Z106" i="65"/>
  <c r="S100" i="65"/>
  <c r="L85" i="65"/>
  <c r="AG79" i="65"/>
  <c r="L61" i="65"/>
  <c r="AG55" i="65"/>
  <c r="AG230" i="65"/>
  <c r="L216" i="65"/>
  <c r="AG100" i="65"/>
  <c r="S112" i="65"/>
  <c r="Z85" i="65"/>
  <c r="S79" i="65"/>
  <c r="S55" i="65"/>
  <c r="L256" i="65"/>
  <c r="Z61" i="65"/>
  <c r="Z203" i="65"/>
  <c r="L253" i="65"/>
  <c r="L228" i="65"/>
  <c r="S61" i="65"/>
  <c r="S52" i="65"/>
  <c r="Z52" i="65"/>
  <c r="L203" i="65"/>
  <c r="Z219" i="65"/>
  <c r="Z250" i="65"/>
  <c r="AG256" i="65"/>
  <c r="S59" i="65"/>
  <c r="L231" i="65"/>
  <c r="Z100" i="65"/>
  <c r="L247" i="65"/>
  <c r="L230" i="65"/>
  <c r="Z55" i="65"/>
  <c r="Z230" i="65"/>
  <c r="S233" i="65"/>
  <c r="AG217" i="65"/>
  <c r="Z56" i="65"/>
  <c r="S106" i="65"/>
  <c r="S50" i="65"/>
  <c r="Z50" i="65"/>
  <c r="AG216" i="65"/>
  <c r="Z109" i="65"/>
  <c r="L103" i="65"/>
  <c r="S219" i="65"/>
  <c r="AG85" i="65"/>
  <c r="Z58" i="65"/>
  <c r="AG82" i="65"/>
  <c r="S103" i="65"/>
  <c r="Z76" i="65"/>
  <c r="AG205" i="65"/>
  <c r="Z205" i="65"/>
  <c r="AG61" i="65"/>
  <c r="AE246" i="65"/>
  <c r="X204" i="65"/>
  <c r="Q108" i="65"/>
  <c r="Q75" i="65"/>
  <c r="Q81" i="65"/>
  <c r="AE249" i="65"/>
  <c r="AE229" i="65"/>
  <c r="Q111" i="65"/>
  <c r="Q78" i="65"/>
  <c r="Q102" i="65"/>
  <c r="AE252" i="65"/>
  <c r="X246" i="65"/>
  <c r="AE232" i="65"/>
  <c r="AE204" i="65"/>
  <c r="AE255" i="65"/>
  <c r="X249" i="65"/>
  <c r="X229" i="65"/>
  <c r="AE215" i="65"/>
  <c r="Q84" i="65"/>
  <c r="X258" i="65"/>
  <c r="X218" i="65"/>
  <c r="AE258" i="65"/>
  <c r="X252" i="65"/>
  <c r="Q246" i="65"/>
  <c r="X232" i="65"/>
  <c r="AE218" i="65"/>
  <c r="Q105" i="65"/>
  <c r="X255" i="65"/>
  <c r="X215" i="65"/>
  <c r="AE201" i="65"/>
  <c r="Q99" i="65"/>
  <c r="X201" i="65"/>
  <c r="L202" i="65"/>
  <c r="S203" i="65"/>
  <c r="Z83" i="65"/>
  <c r="S80" i="65"/>
  <c r="Z59" i="65"/>
  <c r="L83" i="65"/>
  <c r="AG80" i="65"/>
  <c r="L80" i="65"/>
  <c r="L56" i="65"/>
  <c r="AG59" i="65"/>
  <c r="AG231" i="65"/>
  <c r="Z228" i="65"/>
  <c r="L59" i="65"/>
  <c r="AG56" i="65"/>
  <c r="Z231" i="65"/>
  <c r="S228" i="65"/>
  <c r="AG77" i="65"/>
  <c r="AG83" i="65"/>
  <c r="Z214" i="65"/>
  <c r="AG53" i="65"/>
  <c r="L214" i="65"/>
  <c r="L217" i="65"/>
  <c r="S200" i="65"/>
  <c r="L74" i="65"/>
  <c r="Z217" i="65"/>
  <c r="AG200" i="65"/>
  <c r="Z74" i="65"/>
  <c r="AG203" i="65"/>
  <c r="S77" i="65"/>
  <c r="L50" i="65"/>
  <c r="S53" i="65"/>
  <c r="AG247" i="65"/>
  <c r="S214" i="65"/>
  <c r="L100" i="65"/>
  <c r="Z200" i="65"/>
  <c r="AG58" i="65"/>
  <c r="AG106" i="65"/>
  <c r="S58" i="65"/>
  <c r="Z202" i="65"/>
  <c r="L109" i="65"/>
  <c r="L52" i="65"/>
  <c r="L53" i="64"/>
  <c r="S228" i="64"/>
  <c r="Z101" i="64"/>
  <c r="Z254" i="64"/>
  <c r="Z214" i="64"/>
  <c r="S101" i="64"/>
  <c r="S59" i="64"/>
  <c r="Z248" i="64"/>
  <c r="S98" i="64"/>
  <c r="Z104" i="64"/>
  <c r="S104" i="64"/>
  <c r="L256" i="64"/>
  <c r="L59" i="64"/>
  <c r="L83" i="64"/>
  <c r="Z74" i="64"/>
  <c r="L109" i="64"/>
  <c r="S80" i="64"/>
  <c r="L52" i="64"/>
  <c r="Z245" i="64"/>
  <c r="L202" i="64"/>
  <c r="S245" i="64"/>
  <c r="L82" i="64"/>
  <c r="Z251" i="64"/>
  <c r="S100" i="64"/>
  <c r="S251" i="64"/>
  <c r="AG74" i="64"/>
  <c r="L254" i="64"/>
  <c r="Z200" i="64"/>
  <c r="Z82" i="64"/>
  <c r="S110" i="64"/>
  <c r="Z217" i="64"/>
  <c r="AG59" i="64"/>
  <c r="S256" i="64"/>
  <c r="L219" i="64"/>
  <c r="S103" i="64"/>
  <c r="S55" i="64"/>
  <c r="S216" i="64"/>
  <c r="S52" i="64"/>
  <c r="Z247" i="64"/>
  <c r="Z219" i="64"/>
  <c r="L250" i="64"/>
  <c r="Z103" i="64"/>
  <c r="Z61" i="64"/>
  <c r="AG259" i="64"/>
  <c r="Z58" i="64"/>
  <c r="AG253" i="64"/>
  <c r="L216" i="64"/>
  <c r="Z202" i="64"/>
  <c r="AG109" i="64"/>
  <c r="L259" i="64"/>
  <c r="Z253" i="64"/>
  <c r="AG58" i="64"/>
  <c r="S233" i="64"/>
  <c r="S106" i="64"/>
  <c r="Z79" i="64"/>
  <c r="AG219" i="64"/>
  <c r="AG85" i="64"/>
  <c r="S253" i="64"/>
  <c r="Z233" i="64"/>
  <c r="S79" i="64"/>
  <c r="AG52" i="64"/>
  <c r="S247" i="64"/>
  <c r="AG55" i="64"/>
  <c r="Z106" i="64"/>
  <c r="S248" i="64"/>
  <c r="AG214" i="64"/>
  <c r="L85" i="64"/>
  <c r="L247" i="64"/>
  <c r="S217" i="64"/>
  <c r="Z110" i="64"/>
  <c r="Z77" i="64"/>
  <c r="AG250" i="64"/>
  <c r="S77" i="64"/>
  <c r="L100" i="64"/>
  <c r="AG82" i="64"/>
  <c r="Z100" i="64"/>
  <c r="AG112" i="64"/>
  <c r="Z216" i="64"/>
  <c r="L253" i="64"/>
  <c r="L217" i="64"/>
  <c r="Z53" i="64"/>
  <c r="AG103" i="64"/>
  <c r="AG228" i="64"/>
  <c r="S83" i="64"/>
  <c r="Z228" i="64"/>
  <c r="L61" i="64"/>
  <c r="AG79" i="64"/>
  <c r="S231" i="64"/>
  <c r="Z109" i="64"/>
  <c r="Z52" i="64"/>
  <c r="S109" i="64"/>
  <c r="S76" i="64"/>
  <c r="L106" i="64"/>
  <c r="Z55" i="64"/>
  <c r="AG76" i="64"/>
  <c r="L55" i="64"/>
  <c r="L110" i="64"/>
  <c r="L248" i="64"/>
  <c r="L101" i="64"/>
  <c r="S254" i="64"/>
  <c r="L98" i="64"/>
  <c r="Z257" i="64"/>
  <c r="AG110" i="64"/>
  <c r="Z107" i="64"/>
  <c r="L245" i="64"/>
  <c r="AG245" i="64"/>
  <c r="L251" i="64"/>
  <c r="AG98" i="64"/>
  <c r="AG101" i="64"/>
  <c r="Z85" i="64"/>
  <c r="AG61" i="64"/>
  <c r="L103" i="64"/>
  <c r="S85" i="64"/>
  <c r="AG231" i="64"/>
  <c r="S250" i="64"/>
  <c r="S219" i="64"/>
  <c r="AG80" i="64"/>
  <c r="Z80" i="64"/>
  <c r="AG256" i="64"/>
  <c r="L112" i="64"/>
  <c r="Z59" i="64"/>
  <c r="L58" i="64"/>
  <c r="Z259" i="64"/>
  <c r="AG247" i="64"/>
  <c r="L214" i="64"/>
  <c r="S107" i="64"/>
  <c r="AG56" i="64"/>
  <c r="Z203" i="64"/>
  <c r="L74" i="64"/>
  <c r="S58" i="64"/>
  <c r="Z250" i="64"/>
  <c r="AG216" i="64"/>
  <c r="L79" i="64"/>
  <c r="AG251" i="64"/>
  <c r="Z256" i="64"/>
  <c r="Z231" i="64"/>
  <c r="AG257" i="64"/>
  <c r="AG217" i="64"/>
  <c r="AG107" i="64"/>
  <c r="S259" i="64"/>
  <c r="Z205" i="64"/>
  <c r="S200" i="64"/>
  <c r="AG100" i="64"/>
  <c r="Z56" i="64"/>
  <c r="L228" i="64"/>
  <c r="S202" i="64"/>
  <c r="S82" i="64"/>
  <c r="S203" i="64"/>
  <c r="AG83" i="64"/>
  <c r="L56" i="64"/>
  <c r="Z50" i="64"/>
  <c r="L203" i="64"/>
  <c r="S50" i="64"/>
  <c r="S214" i="64"/>
  <c r="AG77" i="64"/>
  <c r="S74" i="64"/>
  <c r="L231" i="64"/>
  <c r="AG200" i="64"/>
  <c r="AG205" i="64"/>
  <c r="L77" i="64"/>
  <c r="Z230" i="64"/>
  <c r="L76" i="64"/>
  <c r="S205" i="64"/>
  <c r="AG106" i="64"/>
  <c r="AG202" i="64"/>
  <c r="AG50" i="64"/>
  <c r="L200" i="64"/>
  <c r="Z83" i="64"/>
  <c r="S56" i="64"/>
  <c r="AG248" i="64"/>
  <c r="S61" i="64"/>
  <c r="L205" i="64"/>
  <c r="Z98" i="64"/>
  <c r="AG254" i="64"/>
  <c r="S230" i="64"/>
  <c r="AG104" i="64"/>
  <c r="Z76" i="64"/>
  <c r="S257" i="64"/>
  <c r="L233" i="64"/>
  <c r="AG203" i="64"/>
  <c r="L104" i="64"/>
  <c r="L257" i="64"/>
  <c r="AG230" i="64"/>
  <c r="S112" i="64"/>
  <c r="S53" i="64"/>
  <c r="L80" i="64"/>
  <c r="Z112" i="64"/>
  <c r="AG233" i="64"/>
  <c r="AE246" i="64"/>
  <c r="X204" i="64"/>
  <c r="Q108" i="64"/>
  <c r="Q75" i="64"/>
  <c r="AE249" i="64"/>
  <c r="AE229" i="64"/>
  <c r="Q111" i="64"/>
  <c r="Q78" i="64"/>
  <c r="AE201" i="64"/>
  <c r="AE252" i="64"/>
  <c r="X246" i="64"/>
  <c r="AE232" i="64"/>
  <c r="Q81" i="64"/>
  <c r="Q84" i="64"/>
  <c r="X255" i="64"/>
  <c r="X215" i="64"/>
  <c r="Q99" i="64"/>
  <c r="AE255" i="64"/>
  <c r="X249" i="64"/>
  <c r="X229" i="64"/>
  <c r="AE215" i="64"/>
  <c r="AE258" i="64"/>
  <c r="X252" i="64"/>
  <c r="Q246" i="64"/>
  <c r="X232" i="64"/>
  <c r="AE218" i="64"/>
  <c r="X258" i="64"/>
  <c r="X218" i="64"/>
  <c r="AE204" i="64"/>
  <c r="Q102" i="64"/>
  <c r="X201" i="64"/>
  <c r="Q105" i="64"/>
  <c r="J255" i="63" l="1"/>
  <c r="B329" i="63"/>
  <c r="B328" i="63"/>
  <c r="B327" i="63"/>
  <c r="F34" i="63"/>
  <c r="B316" i="63"/>
  <c r="B315" i="63"/>
  <c r="B314" i="63"/>
  <c r="F33" i="63"/>
  <c r="B303" i="63"/>
  <c r="B302" i="63"/>
  <c r="B301" i="63"/>
  <c r="B300" i="63"/>
  <c r="F32" i="63"/>
  <c r="B288" i="63"/>
  <c r="B287" i="63"/>
  <c r="B286" i="63"/>
  <c r="B285" i="63"/>
  <c r="B284" i="63"/>
  <c r="B283" i="63"/>
  <c r="B282" i="63"/>
  <c r="B281" i="63"/>
  <c r="F31" i="63"/>
  <c r="D29" i="63"/>
  <c r="B258" i="63"/>
  <c r="B259" i="63" s="1"/>
  <c r="B255" i="63"/>
  <c r="B256" i="63" s="1"/>
  <c r="B252" i="63"/>
  <c r="B253" i="63" s="1"/>
  <c r="B249" i="63"/>
  <c r="B250" i="63" s="1"/>
  <c r="B246" i="63"/>
  <c r="B247" i="63" s="1"/>
  <c r="D27" i="63"/>
  <c r="B232" i="63"/>
  <c r="B233" i="63" s="1"/>
  <c r="B229" i="63"/>
  <c r="B230" i="63" s="1"/>
  <c r="F25" i="63"/>
  <c r="B218" i="63"/>
  <c r="B219" i="63" s="1"/>
  <c r="B215" i="63"/>
  <c r="B216" i="63" s="1"/>
  <c r="F24" i="63"/>
  <c r="B204" i="63"/>
  <c r="B205" i="63" s="1"/>
  <c r="B201" i="63"/>
  <c r="B202" i="63" s="1"/>
  <c r="F23" i="63"/>
  <c r="D21" i="63"/>
  <c r="B182" i="63"/>
  <c r="B181" i="63"/>
  <c r="B180" i="63"/>
  <c r="F19" i="63"/>
  <c r="B169" i="63"/>
  <c r="B168" i="63"/>
  <c r="B167" i="63"/>
  <c r="F18" i="63"/>
  <c r="B156" i="63"/>
  <c r="B155" i="63"/>
  <c r="B154" i="63"/>
  <c r="B153" i="63"/>
  <c r="F17" i="63"/>
  <c r="B141" i="63"/>
  <c r="B140" i="63"/>
  <c r="B139" i="63"/>
  <c r="B138" i="63"/>
  <c r="B137" i="63"/>
  <c r="B136" i="63"/>
  <c r="B135" i="63"/>
  <c r="B134" i="63"/>
  <c r="F16" i="63"/>
  <c r="D14" i="63"/>
  <c r="B111" i="63"/>
  <c r="B112" i="63" s="1"/>
  <c r="B108" i="63"/>
  <c r="B109" i="63" s="1"/>
  <c r="B105" i="63"/>
  <c r="B106" i="63" s="1"/>
  <c r="B102" i="63"/>
  <c r="B103" i="63" s="1"/>
  <c r="B99" i="63"/>
  <c r="B100" i="63" s="1"/>
  <c r="D13" i="63"/>
  <c r="F12" i="63"/>
  <c r="B85" i="63"/>
  <c r="B82" i="63"/>
  <c r="B76" i="63"/>
  <c r="F11" i="63"/>
  <c r="D9" i="63"/>
  <c r="D8" i="63"/>
  <c r="D20" i="63"/>
  <c r="AG259" i="63"/>
  <c r="AE81" i="63" l="1"/>
  <c r="AE60" i="63"/>
  <c r="Q258" i="63"/>
  <c r="X51" i="63"/>
  <c r="X60" i="63"/>
  <c r="J246" i="63"/>
  <c r="J105" i="63"/>
  <c r="X108" i="63"/>
  <c r="Z248" i="63"/>
  <c r="X84" i="63"/>
  <c r="J99" i="63"/>
  <c r="X75" i="63"/>
  <c r="AE99" i="63"/>
  <c r="X54" i="63"/>
  <c r="Q252" i="63"/>
  <c r="J215" i="63"/>
  <c r="Q54" i="63"/>
  <c r="Q232" i="63"/>
  <c r="AE84" i="63"/>
  <c r="AE57" i="63"/>
  <c r="X78" i="63"/>
  <c r="Q201" i="63"/>
  <c r="B58" i="63"/>
  <c r="S61" i="63"/>
  <c r="L55" i="63"/>
  <c r="L76" i="63"/>
  <c r="Z205" i="63"/>
  <c r="Z82" i="63"/>
  <c r="L103" i="63"/>
  <c r="B60" i="63"/>
  <c r="B84" i="63"/>
  <c r="S76" i="63"/>
  <c r="S219" i="63"/>
  <c r="S250" i="63"/>
  <c r="S109" i="63"/>
  <c r="S55" i="63"/>
  <c r="S100" i="63"/>
  <c r="Z53" i="63"/>
  <c r="Z61" i="63"/>
  <c r="L112" i="63"/>
  <c r="AG216" i="63"/>
  <c r="AG233" i="63"/>
  <c r="S256" i="63"/>
  <c r="AG61" i="63"/>
  <c r="L109" i="63"/>
  <c r="Z250" i="63"/>
  <c r="S58" i="63"/>
  <c r="B61" i="63"/>
  <c r="Z247" i="63"/>
  <c r="L79" i="63"/>
  <c r="Z100" i="63"/>
  <c r="Z106" i="63"/>
  <c r="Z112" i="63"/>
  <c r="S230" i="63"/>
  <c r="S205" i="63"/>
  <c r="L219" i="63"/>
  <c r="L259" i="63"/>
  <c r="Z58" i="63"/>
  <c r="AG79" i="63"/>
  <c r="S106" i="63"/>
  <c r="AG55" i="63"/>
  <c r="Z256" i="63"/>
  <c r="AG85" i="63"/>
  <c r="AG98" i="63"/>
  <c r="Z202" i="63"/>
  <c r="S216" i="63"/>
  <c r="S82" i="63"/>
  <c r="AG112" i="63"/>
  <c r="AG202" i="63"/>
  <c r="Z216" i="63"/>
  <c r="S85" i="63"/>
  <c r="AG106" i="63"/>
  <c r="S52" i="63"/>
  <c r="AG103" i="63"/>
  <c r="L202" i="63"/>
  <c r="Z230" i="63"/>
  <c r="L248" i="63"/>
  <c r="AG253" i="63"/>
  <c r="AG256" i="63"/>
  <c r="Z83" i="63"/>
  <c r="L77" i="63"/>
  <c r="Z59" i="63"/>
  <c r="L53" i="63"/>
  <c r="Z228" i="63"/>
  <c r="AG80" i="63"/>
  <c r="S50" i="63"/>
  <c r="Z231" i="63"/>
  <c r="AG74" i="63"/>
  <c r="S74" i="63"/>
  <c r="AG56" i="63"/>
  <c r="S83" i="63"/>
  <c r="L80" i="63"/>
  <c r="L56" i="63"/>
  <c r="S231" i="63"/>
  <c r="AG217" i="63"/>
  <c r="Z214" i="63"/>
  <c r="AG50" i="63"/>
  <c r="S59" i="63"/>
  <c r="Z217" i="63"/>
  <c r="Z74" i="63"/>
  <c r="Z50" i="63"/>
  <c r="S217" i="63"/>
  <c r="L214" i="63"/>
  <c r="AG203" i="63"/>
  <c r="AG228" i="63"/>
  <c r="Z203" i="63"/>
  <c r="S200" i="63"/>
  <c r="Z80" i="63"/>
  <c r="S77" i="63"/>
  <c r="Z56" i="63"/>
  <c r="S53" i="63"/>
  <c r="L203" i="63"/>
  <c r="L228" i="63"/>
  <c r="L231" i="63"/>
  <c r="J256" i="63"/>
  <c r="AE250" i="63"/>
  <c r="AE230" i="63"/>
  <c r="J216" i="63"/>
  <c r="Q202" i="63"/>
  <c r="Q112" i="63"/>
  <c r="J106" i="63"/>
  <c r="AE100" i="63"/>
  <c r="X85" i="63"/>
  <c r="Q79" i="63"/>
  <c r="X61" i="63"/>
  <c r="Q55" i="63"/>
  <c r="J259" i="63"/>
  <c r="AE253" i="63"/>
  <c r="Q82" i="63"/>
  <c r="AE256" i="63"/>
  <c r="X250" i="63"/>
  <c r="X230" i="63"/>
  <c r="AE216" i="63"/>
  <c r="J202" i="63"/>
  <c r="J112" i="63"/>
  <c r="AE106" i="63"/>
  <c r="X100" i="63"/>
  <c r="Q85" i="63"/>
  <c r="J79" i="63"/>
  <c r="Q61" i="63"/>
  <c r="J55" i="63"/>
  <c r="Q106" i="63"/>
  <c r="AE85" i="63"/>
  <c r="X79" i="63"/>
  <c r="X55" i="63"/>
  <c r="AE233" i="63"/>
  <c r="AE259" i="63"/>
  <c r="X253" i="63"/>
  <c r="Q247" i="63"/>
  <c r="X233" i="63"/>
  <c r="AE219" i="63"/>
  <c r="J205" i="63"/>
  <c r="AE109" i="63"/>
  <c r="X103" i="63"/>
  <c r="J82" i="63"/>
  <c r="AE76" i="63"/>
  <c r="J58" i="63"/>
  <c r="AE52" i="63"/>
  <c r="AE79" i="63"/>
  <c r="J61" i="63"/>
  <c r="J250" i="63"/>
  <c r="Q216" i="63"/>
  <c r="Q58" i="63"/>
  <c r="X256" i="63"/>
  <c r="Q250" i="63"/>
  <c r="Q230" i="63"/>
  <c r="X216" i="63"/>
  <c r="AE202" i="63"/>
  <c r="AE112" i="63"/>
  <c r="X106" i="63"/>
  <c r="Q100" i="63"/>
  <c r="J85" i="63"/>
  <c r="AE55" i="63"/>
  <c r="X202" i="63"/>
  <c r="X259" i="63"/>
  <c r="Q253" i="63"/>
  <c r="Q233" i="63"/>
  <c r="X219" i="63"/>
  <c r="AE205" i="63"/>
  <c r="X109" i="63"/>
  <c r="Q103" i="63"/>
  <c r="AE82" i="63"/>
  <c r="X76" i="63"/>
  <c r="AE58" i="63"/>
  <c r="X52" i="63"/>
  <c r="Q256" i="63"/>
  <c r="J230" i="63"/>
  <c r="X112" i="63"/>
  <c r="AE61" i="63"/>
  <c r="X247" i="63"/>
  <c r="J109" i="63"/>
  <c r="AE103" i="63"/>
  <c r="Q259" i="63"/>
  <c r="J253" i="63"/>
  <c r="AE247" i="63"/>
  <c r="J233" i="63"/>
  <c r="Q219" i="63"/>
  <c r="X205" i="63"/>
  <c r="Q109" i="63"/>
  <c r="J103" i="63"/>
  <c r="X82" i="63"/>
  <c r="Q76" i="63"/>
  <c r="X58" i="63"/>
  <c r="Q52" i="63"/>
  <c r="J219" i="63"/>
  <c r="Q205" i="63"/>
  <c r="B79" i="63"/>
  <c r="B55" i="63"/>
  <c r="B78" i="63"/>
  <c r="B54" i="63"/>
  <c r="AG214" i="63"/>
  <c r="L59" i="63"/>
  <c r="L83" i="63"/>
  <c r="L52" i="63"/>
  <c r="L50" i="63"/>
  <c r="Z77" i="63"/>
  <c r="L200" i="63"/>
  <c r="AG59" i="63"/>
  <c r="L74" i="63"/>
  <c r="S79" i="63"/>
  <c r="AG83" i="63"/>
  <c r="Z85" i="63"/>
  <c r="AG100" i="63"/>
  <c r="L106" i="63"/>
  <c r="L107" i="63"/>
  <c r="S110" i="63"/>
  <c r="X111" i="63"/>
  <c r="S112" i="63"/>
  <c r="S202" i="63"/>
  <c r="Q215" i="63"/>
  <c r="L216" i="63"/>
  <c r="L217" i="63"/>
  <c r="J229" i="63"/>
  <c r="AG230" i="63"/>
  <c r="J249" i="63"/>
  <c r="AG250" i="63"/>
  <c r="Q255" i="63"/>
  <c r="L256" i="63"/>
  <c r="L257" i="63"/>
  <c r="Z110" i="63"/>
  <c r="Z200" i="63"/>
  <c r="L233" i="63"/>
  <c r="L254" i="63"/>
  <c r="AG53" i="63"/>
  <c r="AE54" i="63"/>
  <c r="Z55" i="63"/>
  <c r="B57" i="63"/>
  <c r="J60" i="63"/>
  <c r="AG77" i="63"/>
  <c r="AE78" i="63"/>
  <c r="Z79" i="63"/>
  <c r="B81" i="63"/>
  <c r="J84" i="63"/>
  <c r="L100" i="63"/>
  <c r="S104" i="63"/>
  <c r="X105" i="63"/>
  <c r="Z107" i="63"/>
  <c r="AG110" i="63"/>
  <c r="AE111" i="63"/>
  <c r="AG200" i="63"/>
  <c r="S214" i="63"/>
  <c r="Q229" i="63"/>
  <c r="L230" i="63"/>
  <c r="Q249" i="63"/>
  <c r="L250" i="63"/>
  <c r="S254" i="63"/>
  <c r="Z257" i="63"/>
  <c r="AG247" i="63"/>
  <c r="S259" i="63"/>
  <c r="AE51" i="63"/>
  <c r="Z52" i="63"/>
  <c r="J57" i="63"/>
  <c r="AG58" i="63"/>
  <c r="J81" i="63"/>
  <c r="S101" i="63"/>
  <c r="X102" i="63"/>
  <c r="S103" i="63"/>
  <c r="Z104" i="63"/>
  <c r="AG107" i="63"/>
  <c r="AE108" i="63"/>
  <c r="Z109" i="63"/>
  <c r="J204" i="63"/>
  <c r="AG205" i="63"/>
  <c r="Z219" i="63"/>
  <c r="S233" i="63"/>
  <c r="L247" i="63"/>
  <c r="S251" i="63"/>
  <c r="S253" i="63"/>
  <c r="Z254" i="63"/>
  <c r="AG257" i="63"/>
  <c r="Z259" i="63"/>
  <c r="Z245" i="63"/>
  <c r="L104" i="63"/>
  <c r="S107" i="63"/>
  <c r="L253" i="63"/>
  <c r="S257" i="63"/>
  <c r="AE75" i="63"/>
  <c r="Z76" i="63"/>
  <c r="AG82" i="63"/>
  <c r="B51" i="63"/>
  <c r="J54" i="63"/>
  <c r="Q60" i="63"/>
  <c r="L61" i="63"/>
  <c r="B75" i="63"/>
  <c r="J78" i="63"/>
  <c r="L85" i="63"/>
  <c r="S98" i="63"/>
  <c r="X99" i="63"/>
  <c r="Z101" i="63"/>
  <c r="AE105" i="63"/>
  <c r="J111" i="63"/>
  <c r="J201" i="63"/>
  <c r="S228" i="63"/>
  <c r="L245" i="63"/>
  <c r="S248" i="63"/>
  <c r="Z251" i="63"/>
  <c r="J51" i="63"/>
  <c r="B52" i="63"/>
  <c r="AG52" i="63"/>
  <c r="Q57" i="63"/>
  <c r="L58" i="63"/>
  <c r="J75" i="63"/>
  <c r="AG76" i="63"/>
  <c r="L82" i="63"/>
  <c r="Z98" i="63"/>
  <c r="AG101" i="63"/>
  <c r="AE102" i="63"/>
  <c r="Z103" i="63"/>
  <c r="J108" i="63"/>
  <c r="AG109" i="63"/>
  <c r="Q204" i="63"/>
  <c r="L205" i="63"/>
  <c r="J218" i="63"/>
  <c r="AG219" i="63"/>
  <c r="AG231" i="63"/>
  <c r="Z233" i="63"/>
  <c r="S245" i="63"/>
  <c r="S247" i="63"/>
  <c r="AG251" i="63"/>
  <c r="Z253" i="63"/>
  <c r="J258" i="63"/>
  <c r="Q51" i="63"/>
  <c r="S56" i="63"/>
  <c r="X57" i="63"/>
  <c r="S80" i="63"/>
  <c r="X81" i="63"/>
  <c r="J102" i="63"/>
  <c r="S203" i="63"/>
  <c r="Q218" i="63"/>
  <c r="J232" i="63"/>
  <c r="J252" i="63"/>
  <c r="L101" i="63" l="1"/>
  <c r="L251" i="63"/>
  <c r="L110" i="63"/>
  <c r="AG254" i="63"/>
  <c r="AG104" i="63"/>
  <c r="AG245" i="63"/>
  <c r="AG248" i="63"/>
  <c r="L98" i="63"/>
  <c r="AE246" i="63"/>
  <c r="X204" i="63"/>
  <c r="Q108" i="63"/>
  <c r="Q75" i="63"/>
  <c r="AE252" i="63"/>
  <c r="X246" i="63"/>
  <c r="AE232" i="63"/>
  <c r="Q81" i="63"/>
  <c r="AE255" i="63"/>
  <c r="X249" i="63"/>
  <c r="X229" i="63"/>
  <c r="AE215" i="63"/>
  <c r="Q84" i="63"/>
  <c r="Q102" i="63"/>
  <c r="Q78" i="63"/>
  <c r="AE258" i="63"/>
  <c r="X252" i="63"/>
  <c r="Q246" i="63"/>
  <c r="X232" i="63"/>
  <c r="AE218" i="63"/>
  <c r="X218" i="63"/>
  <c r="AE204" i="63"/>
  <c r="X255" i="63"/>
  <c r="X215" i="63"/>
  <c r="AE201" i="63"/>
  <c r="Q99" i="63"/>
  <c r="X258" i="63"/>
  <c r="AE249" i="63"/>
  <c r="AE229" i="63"/>
  <c r="Q111" i="63"/>
  <c r="X201" i="63"/>
  <c r="Q105" i="63"/>
  <c r="Q218" i="62" l="1"/>
  <c r="B329" i="62"/>
  <c r="B328" i="62"/>
  <c r="B327" i="62"/>
  <c r="F34" i="62"/>
  <c r="B316" i="62"/>
  <c r="B315" i="62"/>
  <c r="B314" i="62"/>
  <c r="F33" i="62"/>
  <c r="B303" i="62"/>
  <c r="B302" i="62"/>
  <c r="B301" i="62"/>
  <c r="B300" i="62"/>
  <c r="F32" i="62"/>
  <c r="B288" i="62"/>
  <c r="B287" i="62"/>
  <c r="B286" i="62"/>
  <c r="B285" i="62"/>
  <c r="B284" i="62"/>
  <c r="B283" i="62"/>
  <c r="B282" i="62"/>
  <c r="B281" i="62"/>
  <c r="F31" i="62"/>
  <c r="D29" i="62"/>
  <c r="B258" i="62"/>
  <c r="B259" i="62" s="1"/>
  <c r="B255" i="62"/>
  <c r="B256" i="62" s="1"/>
  <c r="B252" i="62"/>
  <c r="B253" i="62" s="1"/>
  <c r="B249" i="62"/>
  <c r="B250" i="62" s="1"/>
  <c r="B246" i="62"/>
  <c r="B247" i="62" s="1"/>
  <c r="D27" i="62"/>
  <c r="B232" i="62"/>
  <c r="B233" i="62" s="1"/>
  <c r="B229" i="62"/>
  <c r="B230" i="62" s="1"/>
  <c r="F25" i="62"/>
  <c r="B218" i="62"/>
  <c r="B219" i="62" s="1"/>
  <c r="B215" i="62"/>
  <c r="B216" i="62" s="1"/>
  <c r="F24" i="62"/>
  <c r="B204" i="62"/>
  <c r="B205" i="62" s="1"/>
  <c r="B201" i="62"/>
  <c r="B202" i="62" s="1"/>
  <c r="F23" i="62"/>
  <c r="D21" i="62"/>
  <c r="B182" i="62"/>
  <c r="B181" i="62"/>
  <c r="B180" i="62"/>
  <c r="F19" i="62"/>
  <c r="B169" i="62"/>
  <c r="B168" i="62"/>
  <c r="B167" i="62"/>
  <c r="F18" i="62"/>
  <c r="B156" i="62"/>
  <c r="B155" i="62"/>
  <c r="B154" i="62"/>
  <c r="B153" i="62"/>
  <c r="F17" i="62"/>
  <c r="B141" i="62"/>
  <c r="B140" i="62"/>
  <c r="B139" i="62"/>
  <c r="B138" i="62"/>
  <c r="B137" i="62"/>
  <c r="B136" i="62"/>
  <c r="B135" i="62"/>
  <c r="B134" i="62"/>
  <c r="F16" i="62"/>
  <c r="D14" i="62"/>
  <c r="B111" i="62"/>
  <c r="B112" i="62" s="1"/>
  <c r="B108" i="62"/>
  <c r="B109" i="62" s="1"/>
  <c r="B105" i="62"/>
  <c r="B106" i="62" s="1"/>
  <c r="B102" i="62"/>
  <c r="B103" i="62" s="1"/>
  <c r="B99" i="62"/>
  <c r="B100" i="62" s="1"/>
  <c r="D13" i="62"/>
  <c r="F12" i="62"/>
  <c r="B84" i="62"/>
  <c r="B81" i="62"/>
  <c r="Q58" i="62"/>
  <c r="F11" i="62"/>
  <c r="D9" i="62"/>
  <c r="D8" i="62"/>
  <c r="D20" i="62"/>
  <c r="B85" i="62" l="1"/>
  <c r="Q55" i="62"/>
  <c r="B57" i="62"/>
  <c r="B61" i="62"/>
  <c r="L56" i="62"/>
  <c r="X57" i="62"/>
  <c r="X84" i="62"/>
  <c r="Q258" i="62"/>
  <c r="J255" i="62"/>
  <c r="Q51" i="62"/>
  <c r="J232" i="62"/>
  <c r="AE99" i="62"/>
  <c r="Q54" i="62"/>
  <c r="J252" i="62"/>
  <c r="X60" i="62"/>
  <c r="S79" i="62"/>
  <c r="X81" i="62"/>
  <c r="J102" i="62"/>
  <c r="J259" i="62"/>
  <c r="AE253" i="62"/>
  <c r="X247" i="62"/>
  <c r="AE233" i="62"/>
  <c r="J219" i="62"/>
  <c r="Q205" i="62"/>
  <c r="J109" i="62"/>
  <c r="AE103" i="62"/>
  <c r="Q82" i="62"/>
  <c r="AE256" i="62"/>
  <c r="X250" i="62"/>
  <c r="X230" i="62"/>
  <c r="AE216" i="62"/>
  <c r="J202" i="62"/>
  <c r="J112" i="62"/>
  <c r="AE106" i="62"/>
  <c r="X100" i="62"/>
  <c r="Q85" i="62"/>
  <c r="J79" i="62"/>
  <c r="Q61" i="62"/>
  <c r="J55" i="62"/>
  <c r="AE259" i="62"/>
  <c r="X253" i="62"/>
  <c r="Q247" i="62"/>
  <c r="X233" i="62"/>
  <c r="AE219" i="62"/>
  <c r="J205" i="62"/>
  <c r="AE109" i="62"/>
  <c r="X103" i="62"/>
  <c r="J82" i="62"/>
  <c r="AE76" i="62"/>
  <c r="J58" i="62"/>
  <c r="AE52" i="62"/>
  <c r="AE82" i="62"/>
  <c r="X52" i="62"/>
  <c r="AE250" i="62"/>
  <c r="AE230" i="62"/>
  <c r="X256" i="62"/>
  <c r="Q250" i="62"/>
  <c r="Q230" i="62"/>
  <c r="X216" i="62"/>
  <c r="AE202" i="62"/>
  <c r="AE112" i="62"/>
  <c r="X106" i="62"/>
  <c r="Q100" i="62"/>
  <c r="J85" i="62"/>
  <c r="AE79" i="62"/>
  <c r="J61" i="62"/>
  <c r="AE55" i="62"/>
  <c r="Q103" i="62"/>
  <c r="X76" i="62"/>
  <c r="AE58" i="62"/>
  <c r="Q202" i="62"/>
  <c r="Q112" i="62"/>
  <c r="J106" i="62"/>
  <c r="X85" i="62"/>
  <c r="X259" i="62"/>
  <c r="Q253" i="62"/>
  <c r="Q233" i="62"/>
  <c r="X219" i="62"/>
  <c r="AE205" i="62"/>
  <c r="X109" i="62"/>
  <c r="Q256" i="62"/>
  <c r="J250" i="62"/>
  <c r="J230" i="62"/>
  <c r="Q216" i="62"/>
  <c r="X202" i="62"/>
  <c r="X112" i="62"/>
  <c r="Q106" i="62"/>
  <c r="AE85" i="62"/>
  <c r="X79" i="62"/>
  <c r="AE61" i="62"/>
  <c r="X55" i="62"/>
  <c r="J216" i="62"/>
  <c r="AE100" i="62"/>
  <c r="Q259" i="62"/>
  <c r="J253" i="62"/>
  <c r="AE247" i="62"/>
  <c r="J233" i="62"/>
  <c r="Q219" i="62"/>
  <c r="X205" i="62"/>
  <c r="Q109" i="62"/>
  <c r="J103" i="62"/>
  <c r="X82" i="62"/>
  <c r="Q76" i="62"/>
  <c r="X58" i="62"/>
  <c r="Q52" i="62"/>
  <c r="J256" i="62"/>
  <c r="X61" i="62"/>
  <c r="B76" i="62"/>
  <c r="B52" i="62"/>
  <c r="B75" i="62"/>
  <c r="B51" i="62"/>
  <c r="Q79" i="62"/>
  <c r="B79" i="62"/>
  <c r="B55" i="62"/>
  <c r="B78" i="62"/>
  <c r="B54" i="62"/>
  <c r="S83" i="62"/>
  <c r="S110" i="62"/>
  <c r="X54" i="62"/>
  <c r="AE60" i="62"/>
  <c r="X78" i="62"/>
  <c r="AE84" i="62"/>
  <c r="J99" i="62"/>
  <c r="X111" i="62"/>
  <c r="Q215" i="62"/>
  <c r="J229" i="62"/>
  <c r="J249" i="62"/>
  <c r="Q255" i="62"/>
  <c r="X51" i="62"/>
  <c r="AE57" i="62"/>
  <c r="B60" i="62"/>
  <c r="X75" i="62"/>
  <c r="AE81" i="62"/>
  <c r="X108" i="62"/>
  <c r="Q232" i="62"/>
  <c r="J246" i="62"/>
  <c r="Q252" i="62"/>
  <c r="AE111" i="62"/>
  <c r="Q229" i="62"/>
  <c r="Q249" i="62"/>
  <c r="J60" i="62"/>
  <c r="X105" i="62"/>
  <c r="AE51" i="62"/>
  <c r="J57" i="62"/>
  <c r="B58" i="62"/>
  <c r="AE75" i="62"/>
  <c r="J81" i="62"/>
  <c r="B82" i="62"/>
  <c r="X102" i="62"/>
  <c r="AE108" i="62"/>
  <c r="J204" i="62"/>
  <c r="AE54" i="62"/>
  <c r="AE78" i="62"/>
  <c r="J84" i="62"/>
  <c r="J54" i="62"/>
  <c r="Q60" i="62"/>
  <c r="J78" i="62"/>
  <c r="X99" i="62"/>
  <c r="AE105" i="62"/>
  <c r="J111" i="62"/>
  <c r="J201" i="62"/>
  <c r="J51" i="62"/>
  <c r="Q57" i="62"/>
  <c r="J75" i="62"/>
  <c r="AE102" i="62"/>
  <c r="J108" i="62"/>
  <c r="Q204" i="62"/>
  <c r="J218" i="62"/>
  <c r="J258" i="62"/>
  <c r="J105" i="62"/>
  <c r="Q201" i="62"/>
  <c r="J215" i="62"/>
  <c r="AG98" i="60"/>
  <c r="AE84" i="60"/>
  <c r="B329" i="60"/>
  <c r="B328" i="60"/>
  <c r="B327" i="60"/>
  <c r="F34" i="60"/>
  <c r="B316" i="60"/>
  <c r="B315" i="60"/>
  <c r="B314" i="60"/>
  <c r="F33" i="60"/>
  <c r="B303" i="60"/>
  <c r="B302" i="60"/>
  <c r="B301" i="60"/>
  <c r="B300" i="60"/>
  <c r="F32" i="60"/>
  <c r="B288" i="60"/>
  <c r="B287" i="60"/>
  <c r="B286" i="60"/>
  <c r="B285" i="60"/>
  <c r="B284" i="60"/>
  <c r="B283" i="60"/>
  <c r="B282" i="60"/>
  <c r="B281" i="60"/>
  <c r="F31" i="60"/>
  <c r="B258" i="60"/>
  <c r="B259" i="60" s="1"/>
  <c r="B255" i="60"/>
  <c r="B256" i="60" s="1"/>
  <c r="B252" i="60"/>
  <c r="B253" i="60" s="1"/>
  <c r="B249" i="60"/>
  <c r="B250" i="60" s="1"/>
  <c r="B246" i="60"/>
  <c r="B247" i="60" s="1"/>
  <c r="D27" i="60"/>
  <c r="B232" i="60"/>
  <c r="B233" i="60" s="1"/>
  <c r="B229" i="60"/>
  <c r="B230" i="60" s="1"/>
  <c r="F25" i="60"/>
  <c r="B218" i="60"/>
  <c r="B219" i="60" s="1"/>
  <c r="B215" i="60"/>
  <c r="B216" i="60" s="1"/>
  <c r="F24" i="60"/>
  <c r="B204" i="60"/>
  <c r="B205" i="60" s="1"/>
  <c r="B201" i="60"/>
  <c r="B202" i="60" s="1"/>
  <c r="F23" i="60"/>
  <c r="D21" i="60"/>
  <c r="B182" i="60"/>
  <c r="B181" i="60"/>
  <c r="B180" i="60"/>
  <c r="F19" i="60"/>
  <c r="B169" i="60"/>
  <c r="B168" i="60"/>
  <c r="B167" i="60"/>
  <c r="F18" i="60"/>
  <c r="B156" i="60"/>
  <c r="B155" i="60"/>
  <c r="B154" i="60"/>
  <c r="B153" i="60"/>
  <c r="F17" i="60"/>
  <c r="B141" i="60"/>
  <c r="B140" i="60"/>
  <c r="B139" i="60"/>
  <c r="B138" i="60"/>
  <c r="B137" i="60"/>
  <c r="B136" i="60"/>
  <c r="B135" i="60"/>
  <c r="B134" i="60"/>
  <c r="F16" i="60"/>
  <c r="D14" i="60"/>
  <c r="B111" i="60"/>
  <c r="B112" i="60" s="1"/>
  <c r="B108" i="60"/>
  <c r="B109" i="60" s="1"/>
  <c r="B105" i="60"/>
  <c r="B106" i="60" s="1"/>
  <c r="B102" i="60"/>
  <c r="B103" i="60" s="1"/>
  <c r="B99" i="60"/>
  <c r="B100" i="60" s="1"/>
  <c r="D13" i="60"/>
  <c r="F12" i="60"/>
  <c r="B85" i="60"/>
  <c r="B82" i="60"/>
  <c r="B79" i="60"/>
  <c r="J256" i="60"/>
  <c r="B75" i="60"/>
  <c r="F11" i="60"/>
  <c r="D9" i="60"/>
  <c r="D8" i="60"/>
  <c r="D29" i="60"/>
  <c r="D20" i="60"/>
  <c r="AG59" i="62" l="1"/>
  <c r="S203" i="62"/>
  <c r="S77" i="62"/>
  <c r="S59" i="62"/>
  <c r="S74" i="62"/>
  <c r="AG200" i="62"/>
  <c r="L59" i="62"/>
  <c r="AE60" i="60"/>
  <c r="Q258" i="60"/>
  <c r="Z53" i="62"/>
  <c r="X78" i="60"/>
  <c r="Z217" i="62"/>
  <c r="AG205" i="62"/>
  <c r="L58" i="62"/>
  <c r="AG74" i="62"/>
  <c r="S247" i="62"/>
  <c r="L202" i="62"/>
  <c r="B60" i="60"/>
  <c r="J103" i="60"/>
  <c r="L219" i="62"/>
  <c r="Q52" i="60"/>
  <c r="Z79" i="62"/>
  <c r="B76" i="60"/>
  <c r="S50" i="62"/>
  <c r="L77" i="62"/>
  <c r="S80" i="62"/>
  <c r="Z80" i="62"/>
  <c r="Z77" i="62"/>
  <c r="L200" i="62"/>
  <c r="Z214" i="62"/>
  <c r="AG77" i="62"/>
  <c r="L83" i="62"/>
  <c r="L203" i="62"/>
  <c r="L53" i="62"/>
  <c r="AG80" i="62"/>
  <c r="S200" i="62"/>
  <c r="L217" i="62"/>
  <c r="L74" i="62"/>
  <c r="L214" i="62"/>
  <c r="S56" i="62"/>
  <c r="AG83" i="62"/>
  <c r="Z200" i="62"/>
  <c r="AG53" i="62"/>
  <c r="L228" i="62"/>
  <c r="S228" i="62"/>
  <c r="Z228" i="62"/>
  <c r="AG214" i="62"/>
  <c r="L50" i="62"/>
  <c r="S53" i="62"/>
  <c r="Z74" i="62"/>
  <c r="S217" i="62"/>
  <c r="AG56" i="62"/>
  <c r="Z83" i="62"/>
  <c r="Z50" i="62"/>
  <c r="AG228" i="62"/>
  <c r="Z56" i="62"/>
  <c r="Z203" i="62"/>
  <c r="S214" i="62"/>
  <c r="AG50" i="62"/>
  <c r="S231" i="62"/>
  <c r="Z231" i="62"/>
  <c r="L80" i="62"/>
  <c r="AG217" i="62"/>
  <c r="L231" i="62"/>
  <c r="L253" i="62"/>
  <c r="L256" i="62"/>
  <c r="AG103" i="62"/>
  <c r="S106" i="62"/>
  <c r="S205" i="62"/>
  <c r="AG52" i="62"/>
  <c r="Z233" i="62"/>
  <c r="L112" i="62"/>
  <c r="AG247" i="62"/>
  <c r="Z61" i="62"/>
  <c r="AG233" i="62"/>
  <c r="L100" i="62"/>
  <c r="AG76" i="62"/>
  <c r="AG216" i="62"/>
  <c r="X58" i="60"/>
  <c r="Q76" i="60"/>
  <c r="AG107" i="60"/>
  <c r="L233" i="62"/>
  <c r="AG100" i="62"/>
  <c r="S259" i="62"/>
  <c r="Z247" i="62"/>
  <c r="S233" i="62"/>
  <c r="AG202" i="62"/>
  <c r="L82" i="62"/>
  <c r="AG259" i="62"/>
  <c r="Z230" i="62"/>
  <c r="Z106" i="62"/>
  <c r="AG231" i="62"/>
  <c r="S109" i="62"/>
  <c r="S76" i="62"/>
  <c r="AG250" i="62"/>
  <c r="L106" i="62"/>
  <c r="Z219" i="62"/>
  <c r="Z253" i="62"/>
  <c r="S216" i="62"/>
  <c r="S254" i="62"/>
  <c r="AG230" i="62"/>
  <c r="L259" i="62"/>
  <c r="AG253" i="62"/>
  <c r="L247" i="62"/>
  <c r="Z216" i="62"/>
  <c r="Z103" i="62"/>
  <c r="L79" i="62"/>
  <c r="Z250" i="62"/>
  <c r="S103" i="62"/>
  <c r="AG82" i="62"/>
  <c r="L248" i="60"/>
  <c r="Z85" i="62"/>
  <c r="S82" i="62"/>
  <c r="Z55" i="62"/>
  <c r="S230" i="62"/>
  <c r="AG109" i="62"/>
  <c r="AG256" i="62"/>
  <c r="L103" i="62"/>
  <c r="B52" i="60"/>
  <c r="L216" i="62"/>
  <c r="Z202" i="62"/>
  <c r="AG61" i="62"/>
  <c r="Z259" i="62"/>
  <c r="S250" i="62"/>
  <c r="L205" i="62"/>
  <c r="Z100" i="62"/>
  <c r="L250" i="62"/>
  <c r="S100" i="62"/>
  <c r="S202" i="62"/>
  <c r="S55" i="62"/>
  <c r="S112" i="62"/>
  <c r="S253" i="62"/>
  <c r="S85" i="62"/>
  <c r="B61" i="60"/>
  <c r="X82" i="60"/>
  <c r="Q109" i="60"/>
  <c r="Z109" i="62"/>
  <c r="Z52" i="62"/>
  <c r="S61" i="62"/>
  <c r="L230" i="62"/>
  <c r="AG85" i="62"/>
  <c r="L109" i="62"/>
  <c r="Z256" i="62"/>
  <c r="AG219" i="62"/>
  <c r="AG106" i="62"/>
  <c r="S52" i="62"/>
  <c r="L85" i="62"/>
  <c r="AG203" i="62"/>
  <c r="Z205" i="62"/>
  <c r="S256" i="62"/>
  <c r="Z59" i="62"/>
  <c r="Z107" i="62"/>
  <c r="Z58" i="62"/>
  <c r="S219" i="62"/>
  <c r="AG55" i="62"/>
  <c r="AG110" i="62"/>
  <c r="S101" i="62"/>
  <c r="S257" i="62"/>
  <c r="S107" i="62"/>
  <c r="AG248" i="62"/>
  <c r="AG58" i="62"/>
  <c r="Z112" i="62"/>
  <c r="AG79" i="62"/>
  <c r="AG101" i="62"/>
  <c r="AG98" i="62"/>
  <c r="AG254" i="62"/>
  <c r="S58" i="62"/>
  <c r="Z82" i="62"/>
  <c r="AG112" i="62"/>
  <c r="L55" i="62"/>
  <c r="Z76" i="62"/>
  <c r="L61" i="62"/>
  <c r="L52" i="62"/>
  <c r="L76" i="62"/>
  <c r="Z245" i="62"/>
  <c r="Z248" i="62"/>
  <c r="S245" i="62"/>
  <c r="Z98" i="62"/>
  <c r="Z251" i="62"/>
  <c r="S248" i="62"/>
  <c r="L245" i="62"/>
  <c r="Z101" i="62"/>
  <c r="S98" i="62"/>
  <c r="S104" i="62"/>
  <c r="L101" i="62"/>
  <c r="Z254" i="62"/>
  <c r="S251" i="62"/>
  <c r="L248" i="62"/>
  <c r="Z104" i="62"/>
  <c r="L98" i="62"/>
  <c r="AG245" i="62"/>
  <c r="Z257" i="62"/>
  <c r="Z110" i="62"/>
  <c r="L110" i="62"/>
  <c r="L104" i="62"/>
  <c r="AG107" i="62"/>
  <c r="L254" i="62"/>
  <c r="AG104" i="62"/>
  <c r="L257" i="62"/>
  <c r="L251" i="62"/>
  <c r="L107" i="62"/>
  <c r="AE249" i="62"/>
  <c r="AE229" i="62"/>
  <c r="Q111" i="62"/>
  <c r="Q78" i="62"/>
  <c r="AE252" i="62"/>
  <c r="X246" i="62"/>
  <c r="AE232" i="62"/>
  <c r="Q81" i="62"/>
  <c r="AE255" i="62"/>
  <c r="X249" i="62"/>
  <c r="X229" i="62"/>
  <c r="AE215" i="62"/>
  <c r="Q84" i="62"/>
  <c r="Q99" i="62"/>
  <c r="AE246" i="62"/>
  <c r="AE258" i="62"/>
  <c r="X252" i="62"/>
  <c r="Q246" i="62"/>
  <c r="X232" i="62"/>
  <c r="AE218" i="62"/>
  <c r="X204" i="62"/>
  <c r="Q108" i="62"/>
  <c r="X255" i="62"/>
  <c r="X215" i="62"/>
  <c r="AE201" i="62"/>
  <c r="X258" i="62"/>
  <c r="X218" i="62"/>
  <c r="AE204" i="62"/>
  <c r="Q102" i="62"/>
  <c r="X201" i="62"/>
  <c r="Q105" i="62"/>
  <c r="Q75" i="62"/>
  <c r="AG251" i="62"/>
  <c r="AG257" i="62"/>
  <c r="Z200" i="60"/>
  <c r="L101" i="60"/>
  <c r="J99" i="60"/>
  <c r="X54" i="60"/>
  <c r="L251" i="60"/>
  <c r="X111" i="60"/>
  <c r="L245" i="60"/>
  <c r="AG245" i="60"/>
  <c r="L110" i="60"/>
  <c r="AG104" i="60"/>
  <c r="L98" i="60"/>
  <c r="AG254" i="60"/>
  <c r="X205" i="60"/>
  <c r="Q215" i="60"/>
  <c r="J229" i="60"/>
  <c r="J233" i="60"/>
  <c r="S50" i="60"/>
  <c r="X51" i="60"/>
  <c r="X55" i="60"/>
  <c r="AE57" i="60"/>
  <c r="AE61" i="60"/>
  <c r="X75" i="60"/>
  <c r="X79" i="60"/>
  <c r="AE81" i="60"/>
  <c r="B84" i="60"/>
  <c r="AE85" i="60"/>
  <c r="L104" i="60"/>
  <c r="Q106" i="60"/>
  <c r="S107" i="60"/>
  <c r="X108" i="60"/>
  <c r="Z110" i="60"/>
  <c r="X112" i="60"/>
  <c r="X202" i="60"/>
  <c r="Q216" i="60"/>
  <c r="J230" i="60"/>
  <c r="Q232" i="60"/>
  <c r="J246" i="60"/>
  <c r="J250" i="60"/>
  <c r="Q252" i="60"/>
  <c r="L254" i="60"/>
  <c r="Q256" i="60"/>
  <c r="S257" i="60"/>
  <c r="Q259" i="60"/>
  <c r="X52" i="60"/>
  <c r="AE54" i="60"/>
  <c r="B57" i="60"/>
  <c r="AE58" i="60"/>
  <c r="J60" i="60"/>
  <c r="X76" i="60"/>
  <c r="AE78" i="60"/>
  <c r="B81" i="60"/>
  <c r="AE82" i="60"/>
  <c r="J84" i="60"/>
  <c r="Q103" i="60"/>
  <c r="S104" i="60"/>
  <c r="X105" i="60"/>
  <c r="Z107" i="60"/>
  <c r="X109" i="60"/>
  <c r="AG110" i="60"/>
  <c r="AE111" i="60"/>
  <c r="AE205" i="60"/>
  <c r="X219" i="60"/>
  <c r="Q229" i="60"/>
  <c r="Q233" i="60"/>
  <c r="Q249" i="60"/>
  <c r="Q253" i="60"/>
  <c r="S254" i="60"/>
  <c r="Z257" i="60"/>
  <c r="X259" i="60"/>
  <c r="S110" i="60"/>
  <c r="J249" i="60"/>
  <c r="J253" i="60"/>
  <c r="Q255" i="60"/>
  <c r="AE51" i="60"/>
  <c r="B54" i="60"/>
  <c r="AE55" i="60"/>
  <c r="J57" i="60"/>
  <c r="B58" i="60"/>
  <c r="J61" i="60"/>
  <c r="AE75" i="60"/>
  <c r="B78" i="60"/>
  <c r="AE79" i="60"/>
  <c r="J81" i="60"/>
  <c r="J85" i="60"/>
  <c r="Q100" i="60"/>
  <c r="S101" i="60"/>
  <c r="X102" i="60"/>
  <c r="Z104" i="60"/>
  <c r="X106" i="60"/>
  <c r="AE108" i="60"/>
  <c r="AE112" i="60"/>
  <c r="AE202" i="60"/>
  <c r="J204" i="60"/>
  <c r="X216" i="60"/>
  <c r="Q230" i="60"/>
  <c r="Q250" i="60"/>
  <c r="S251" i="60"/>
  <c r="Z254" i="60"/>
  <c r="X256" i="60"/>
  <c r="AG257" i="60"/>
  <c r="L107" i="60"/>
  <c r="Q219" i="60"/>
  <c r="AE247" i="60"/>
  <c r="L257" i="60"/>
  <c r="B51" i="60"/>
  <c r="AE52" i="60"/>
  <c r="J54" i="60"/>
  <c r="B55" i="60"/>
  <c r="J58" i="60"/>
  <c r="Q60" i="60"/>
  <c r="AE76" i="60"/>
  <c r="J78" i="60"/>
  <c r="J82" i="60"/>
  <c r="S98" i="60"/>
  <c r="X99" i="60"/>
  <c r="Z101" i="60"/>
  <c r="X103" i="60"/>
  <c r="AE105" i="60"/>
  <c r="AE109" i="60"/>
  <c r="J111" i="60"/>
  <c r="J201" i="60"/>
  <c r="J205" i="60"/>
  <c r="AE219" i="60"/>
  <c r="X233" i="60"/>
  <c r="Q247" i="60"/>
  <c r="S248" i="60"/>
  <c r="Z251" i="60"/>
  <c r="X253" i="60"/>
  <c r="AE259" i="60"/>
  <c r="J51" i="60"/>
  <c r="J55" i="60"/>
  <c r="Q57" i="60"/>
  <c r="Q61" i="60"/>
  <c r="J75" i="60"/>
  <c r="J79" i="60"/>
  <c r="Q85" i="60"/>
  <c r="Z98" i="60"/>
  <c r="X100" i="60"/>
  <c r="AG101" i="60"/>
  <c r="AE102" i="60"/>
  <c r="AE106" i="60"/>
  <c r="J108" i="60"/>
  <c r="J112" i="60"/>
  <c r="J202" i="60"/>
  <c r="Q204" i="60"/>
  <c r="AE216" i="60"/>
  <c r="J218" i="60"/>
  <c r="X230" i="60"/>
  <c r="S245" i="60"/>
  <c r="Z248" i="60"/>
  <c r="X250" i="60"/>
  <c r="AG251" i="60"/>
  <c r="AE256" i="60"/>
  <c r="J258" i="60"/>
  <c r="Q54" i="60"/>
  <c r="Q201" i="60"/>
  <c r="Q205" i="60"/>
  <c r="J215" i="60"/>
  <c r="J219" i="60"/>
  <c r="AE233" i="60"/>
  <c r="Z245" i="60"/>
  <c r="X247" i="60"/>
  <c r="AG248" i="60"/>
  <c r="AE253" i="60"/>
  <c r="J255" i="60"/>
  <c r="J259" i="60"/>
  <c r="Q58" i="60"/>
  <c r="X60" i="60"/>
  <c r="Q82" i="60"/>
  <c r="X84" i="60"/>
  <c r="AE99" i="60"/>
  <c r="AE103" i="60"/>
  <c r="J105" i="60"/>
  <c r="J109" i="60"/>
  <c r="S109" i="60"/>
  <c r="Q51" i="60"/>
  <c r="Q55" i="60"/>
  <c r="X57" i="60"/>
  <c r="X61" i="60"/>
  <c r="Q79" i="60"/>
  <c r="X81" i="60"/>
  <c r="X85" i="60"/>
  <c r="AE100" i="60"/>
  <c r="J102" i="60"/>
  <c r="J106" i="60"/>
  <c r="Q112" i="60"/>
  <c r="Q202" i="60"/>
  <c r="J216" i="60"/>
  <c r="Q218" i="60"/>
  <c r="AE230" i="60"/>
  <c r="J232" i="60"/>
  <c r="AE250" i="60"/>
  <c r="J252" i="60"/>
  <c r="J250" i="59"/>
  <c r="B330" i="59"/>
  <c r="B329" i="59"/>
  <c r="B328" i="59"/>
  <c r="F34" i="59"/>
  <c r="B317" i="59"/>
  <c r="B316" i="59"/>
  <c r="B315" i="59"/>
  <c r="F33" i="59"/>
  <c r="B304" i="59"/>
  <c r="B303" i="59"/>
  <c r="B302" i="59"/>
  <c r="B301" i="59"/>
  <c r="F32" i="59"/>
  <c r="B289" i="59"/>
  <c r="B288" i="59"/>
  <c r="B287" i="59"/>
  <c r="B286" i="59"/>
  <c r="B285" i="59"/>
  <c r="B284" i="59"/>
  <c r="B283" i="59"/>
  <c r="B282" i="59"/>
  <c r="F31" i="59"/>
  <c r="D29" i="59"/>
  <c r="B259" i="59"/>
  <c r="B260" i="59" s="1"/>
  <c r="B256" i="59"/>
  <c r="B257" i="59" s="1"/>
  <c r="B253" i="59"/>
  <c r="B254" i="59" s="1"/>
  <c r="B250" i="59"/>
  <c r="B251" i="59" s="1"/>
  <c r="B247" i="59"/>
  <c r="B248" i="59" s="1"/>
  <c r="D27" i="59"/>
  <c r="B233" i="59"/>
  <c r="B234" i="59" s="1"/>
  <c r="B230" i="59"/>
  <c r="B231" i="59" s="1"/>
  <c r="F25" i="59"/>
  <c r="B219" i="59"/>
  <c r="B220" i="59" s="1"/>
  <c r="B216" i="59"/>
  <c r="B217" i="59" s="1"/>
  <c r="F24" i="59"/>
  <c r="B205" i="59"/>
  <c r="B206" i="59" s="1"/>
  <c r="B202" i="59"/>
  <c r="B203" i="59" s="1"/>
  <c r="F23" i="59"/>
  <c r="D21" i="59"/>
  <c r="B182" i="59"/>
  <c r="B181" i="59"/>
  <c r="B180" i="59"/>
  <c r="F19" i="59"/>
  <c r="B169" i="59"/>
  <c r="B168" i="59"/>
  <c r="B167" i="59"/>
  <c r="F18" i="59"/>
  <c r="B156" i="59"/>
  <c r="B155" i="59"/>
  <c r="B154" i="59"/>
  <c r="B153" i="59"/>
  <c r="F17" i="59"/>
  <c r="B141" i="59"/>
  <c r="B140" i="59"/>
  <c r="B139" i="59"/>
  <c r="B138" i="59"/>
  <c r="B137" i="59"/>
  <c r="B136" i="59"/>
  <c r="B135" i="59"/>
  <c r="B134" i="59"/>
  <c r="F16" i="59"/>
  <c r="D14" i="59"/>
  <c r="B111" i="59"/>
  <c r="B112" i="59" s="1"/>
  <c r="B108" i="59"/>
  <c r="B109" i="59" s="1"/>
  <c r="B105" i="59"/>
  <c r="B106" i="59" s="1"/>
  <c r="B102" i="59"/>
  <c r="B103" i="59" s="1"/>
  <c r="B99" i="59"/>
  <c r="B100" i="59" s="1"/>
  <c r="D13" i="59"/>
  <c r="F12" i="59"/>
  <c r="B85" i="59"/>
  <c r="B82" i="59"/>
  <c r="B79" i="59"/>
  <c r="J257" i="59"/>
  <c r="B76" i="59"/>
  <c r="F11" i="59"/>
  <c r="D9" i="59"/>
  <c r="D8" i="59"/>
  <c r="D20" i="59"/>
  <c r="X105" i="58"/>
  <c r="B329" i="58"/>
  <c r="B328" i="58"/>
  <c r="B327" i="58"/>
  <c r="F34" i="58"/>
  <c r="B316" i="58"/>
  <c r="B315" i="58"/>
  <c r="B314" i="58"/>
  <c r="F33" i="58"/>
  <c r="B303" i="58"/>
  <c r="B302" i="58"/>
  <c r="B301" i="58"/>
  <c r="B300" i="58"/>
  <c r="F32" i="58"/>
  <c r="B288" i="58"/>
  <c r="B287" i="58"/>
  <c r="B286" i="58"/>
  <c r="B285" i="58"/>
  <c r="B284" i="58"/>
  <c r="B283" i="58"/>
  <c r="B282" i="58"/>
  <c r="B281" i="58"/>
  <c r="F31" i="58"/>
  <c r="D29" i="58"/>
  <c r="B258" i="58"/>
  <c r="B259" i="58" s="1"/>
  <c r="B255" i="58"/>
  <c r="B256" i="58" s="1"/>
  <c r="B252" i="58"/>
  <c r="B253" i="58" s="1"/>
  <c r="B249" i="58"/>
  <c r="B250" i="58" s="1"/>
  <c r="B246" i="58"/>
  <c r="B247" i="58" s="1"/>
  <c r="D27" i="58"/>
  <c r="B232" i="58"/>
  <c r="B233" i="58" s="1"/>
  <c r="B229" i="58"/>
  <c r="B230" i="58" s="1"/>
  <c r="F25" i="58"/>
  <c r="B218" i="58"/>
  <c r="B219" i="58" s="1"/>
  <c r="B215" i="58"/>
  <c r="B216" i="58" s="1"/>
  <c r="F24" i="58"/>
  <c r="B204" i="58"/>
  <c r="B205" i="58" s="1"/>
  <c r="B201" i="58"/>
  <c r="B202" i="58" s="1"/>
  <c r="F23" i="58"/>
  <c r="D21" i="58"/>
  <c r="B182" i="58"/>
  <c r="B181" i="58"/>
  <c r="B180" i="58"/>
  <c r="F19" i="58"/>
  <c r="B169" i="58"/>
  <c r="B168" i="58"/>
  <c r="B167" i="58"/>
  <c r="F18" i="58"/>
  <c r="B156" i="58"/>
  <c r="B155" i="58"/>
  <c r="B154" i="58"/>
  <c r="B153" i="58"/>
  <c r="F17" i="58"/>
  <c r="B141" i="58"/>
  <c r="B140" i="58"/>
  <c r="B139" i="58"/>
  <c r="B138" i="58"/>
  <c r="B137" i="58"/>
  <c r="B136" i="58"/>
  <c r="B135" i="58"/>
  <c r="B134" i="58"/>
  <c r="F16" i="58"/>
  <c r="D14" i="58"/>
  <c r="B111" i="58"/>
  <c r="B112" i="58" s="1"/>
  <c r="B108" i="58"/>
  <c r="B109" i="58" s="1"/>
  <c r="B105" i="58"/>
  <c r="B106" i="58" s="1"/>
  <c r="B102" i="58"/>
  <c r="B103" i="58" s="1"/>
  <c r="B99" i="58"/>
  <c r="B100" i="58" s="1"/>
  <c r="D13" i="58"/>
  <c r="F12" i="58"/>
  <c r="B84" i="58"/>
  <c r="B82" i="58"/>
  <c r="B79" i="58"/>
  <c r="J256" i="58"/>
  <c r="B76" i="58"/>
  <c r="F11" i="58"/>
  <c r="D9" i="58"/>
  <c r="D8" i="58"/>
  <c r="D20" i="58"/>
  <c r="L80" i="60" l="1"/>
  <c r="L59" i="60"/>
  <c r="S56" i="60"/>
  <c r="AE51" i="58"/>
  <c r="Q252" i="58"/>
  <c r="S204" i="59"/>
  <c r="AE108" i="58"/>
  <c r="Q253" i="59"/>
  <c r="L110" i="58"/>
  <c r="J230" i="59"/>
  <c r="J103" i="59"/>
  <c r="S77" i="60"/>
  <c r="L217" i="60"/>
  <c r="L83" i="60"/>
  <c r="Q76" i="59"/>
  <c r="Z50" i="60"/>
  <c r="X75" i="58"/>
  <c r="L203" i="60"/>
  <c r="AG77" i="60"/>
  <c r="AE111" i="58"/>
  <c r="J254" i="59"/>
  <c r="Z231" i="60"/>
  <c r="S200" i="60"/>
  <c r="AG83" i="60"/>
  <c r="AG256" i="58"/>
  <c r="J54" i="58"/>
  <c r="S203" i="60"/>
  <c r="S80" i="60"/>
  <c r="S59" i="60"/>
  <c r="S83" i="60"/>
  <c r="S228" i="60"/>
  <c r="S231" i="60"/>
  <c r="S214" i="60"/>
  <c r="Z74" i="60"/>
  <c r="AG203" i="60"/>
  <c r="L56" i="60"/>
  <c r="AG228" i="60"/>
  <c r="AG231" i="60"/>
  <c r="L74" i="60"/>
  <c r="AG74" i="60"/>
  <c r="AG200" i="60"/>
  <c r="Q60" i="58"/>
  <c r="Z59" i="60"/>
  <c r="L50" i="60"/>
  <c r="Z214" i="60"/>
  <c r="X60" i="58"/>
  <c r="Z228" i="60"/>
  <c r="X55" i="58"/>
  <c r="Q253" i="58"/>
  <c r="X52" i="58"/>
  <c r="AE82" i="58"/>
  <c r="Q103" i="58"/>
  <c r="X109" i="58"/>
  <c r="J250" i="58"/>
  <c r="B61" i="59"/>
  <c r="AE85" i="58"/>
  <c r="AE58" i="58"/>
  <c r="B61" i="58"/>
  <c r="X259" i="58"/>
  <c r="X79" i="58"/>
  <c r="B85" i="58"/>
  <c r="AE205" i="58"/>
  <c r="J230" i="58"/>
  <c r="X55" i="59"/>
  <c r="AE85" i="59"/>
  <c r="Q220" i="59"/>
  <c r="B51" i="58"/>
  <c r="X58" i="59"/>
  <c r="X203" i="59"/>
  <c r="AE248" i="59"/>
  <c r="B57" i="58"/>
  <c r="AE61" i="58"/>
  <c r="B81" i="58"/>
  <c r="Q233" i="58"/>
  <c r="X79" i="59"/>
  <c r="Q106" i="59"/>
  <c r="J231" i="59"/>
  <c r="Q257" i="59"/>
  <c r="B58" i="58"/>
  <c r="Q106" i="58"/>
  <c r="X112" i="58"/>
  <c r="Q216" i="58"/>
  <c r="B60" i="59"/>
  <c r="X206" i="59"/>
  <c r="Q52" i="59"/>
  <c r="AE61" i="59"/>
  <c r="Q217" i="59"/>
  <c r="J251" i="59"/>
  <c r="X82" i="59"/>
  <c r="Q109" i="59"/>
  <c r="J234" i="59"/>
  <c r="Q260" i="59"/>
  <c r="B54" i="58"/>
  <c r="B60" i="58"/>
  <c r="X76" i="58"/>
  <c r="X202" i="58"/>
  <c r="X219" i="58"/>
  <c r="Q256" i="58"/>
  <c r="B84" i="59"/>
  <c r="X112" i="59"/>
  <c r="L214" i="60"/>
  <c r="AG56" i="60"/>
  <c r="S53" i="60"/>
  <c r="S74" i="60"/>
  <c r="AG53" i="60"/>
  <c r="Z83" i="60"/>
  <c r="L231" i="60"/>
  <c r="AG214" i="60"/>
  <c r="AG217" i="60"/>
  <c r="L53" i="60"/>
  <c r="Z80" i="60"/>
  <c r="AG50" i="60"/>
  <c r="Z217" i="60"/>
  <c r="AG80" i="60"/>
  <c r="Z203" i="60"/>
  <c r="L77" i="60"/>
  <c r="S217" i="60"/>
  <c r="Z53" i="60"/>
  <c r="AG59" i="60"/>
  <c r="L228" i="60"/>
  <c r="Z77" i="60"/>
  <c r="Z56" i="60"/>
  <c r="L200" i="60"/>
  <c r="Z205" i="60"/>
  <c r="AG112" i="60"/>
  <c r="S233" i="60"/>
  <c r="S82" i="60"/>
  <c r="AE246" i="60"/>
  <c r="X204" i="60"/>
  <c r="Q108" i="60"/>
  <c r="Q75" i="60"/>
  <c r="Q111" i="60"/>
  <c r="Q78" i="60"/>
  <c r="AE249" i="60"/>
  <c r="AE229" i="60"/>
  <c r="AE252" i="60"/>
  <c r="X246" i="60"/>
  <c r="AE232" i="60"/>
  <c r="Q81" i="60"/>
  <c r="AE255" i="60"/>
  <c r="X249" i="60"/>
  <c r="X229" i="60"/>
  <c r="AE215" i="60"/>
  <c r="Q84" i="60"/>
  <c r="Q105" i="60"/>
  <c r="AE258" i="60"/>
  <c r="X252" i="60"/>
  <c r="Q246" i="60"/>
  <c r="X232" i="60"/>
  <c r="AE218" i="60"/>
  <c r="X201" i="60"/>
  <c r="X255" i="60"/>
  <c r="X215" i="60"/>
  <c r="AE201" i="60"/>
  <c r="Q99" i="60"/>
  <c r="X258" i="60"/>
  <c r="X218" i="60"/>
  <c r="AE204" i="60"/>
  <c r="Q102" i="60"/>
  <c r="S219" i="60"/>
  <c r="AG247" i="60"/>
  <c r="L85" i="60"/>
  <c r="AG233" i="60"/>
  <c r="L52" i="60"/>
  <c r="L112" i="60"/>
  <c r="Z100" i="60"/>
  <c r="S61" i="60"/>
  <c r="L55" i="60"/>
  <c r="AG256" i="60"/>
  <c r="Z250" i="60"/>
  <c r="Z230" i="60"/>
  <c r="AG216" i="60"/>
  <c r="L202" i="60"/>
  <c r="AG106" i="60"/>
  <c r="S85" i="60"/>
  <c r="L79" i="60"/>
  <c r="AG259" i="60"/>
  <c r="Z253" i="60"/>
  <c r="S247" i="60"/>
  <c r="Z233" i="60"/>
  <c r="AG219" i="60"/>
  <c r="L205" i="60"/>
  <c r="AG109" i="60"/>
  <c r="Z103" i="60"/>
  <c r="L82" i="60"/>
  <c r="AG76" i="60"/>
  <c r="L58" i="60"/>
  <c r="AG52" i="60"/>
  <c r="S250" i="60"/>
  <c r="S230" i="60"/>
  <c r="Z216" i="60"/>
  <c r="AG202" i="60"/>
  <c r="Z106" i="60"/>
  <c r="S100" i="60"/>
  <c r="AG230" i="60"/>
  <c r="S112" i="60"/>
  <c r="S55" i="60"/>
  <c r="L106" i="60"/>
  <c r="AG100" i="60"/>
  <c r="S256" i="60"/>
  <c r="L250" i="60"/>
  <c r="L230" i="60"/>
  <c r="S216" i="60"/>
  <c r="Z202" i="60"/>
  <c r="Z112" i="60"/>
  <c r="S106" i="60"/>
  <c r="L100" i="60"/>
  <c r="AG85" i="60"/>
  <c r="Z79" i="60"/>
  <c r="AG61" i="60"/>
  <c r="Z55" i="60"/>
  <c r="L256" i="60"/>
  <c r="L216" i="60"/>
  <c r="AG250" i="60"/>
  <c r="S202" i="60"/>
  <c r="Z85" i="60"/>
  <c r="S79" i="60"/>
  <c r="Z61" i="60"/>
  <c r="L247" i="60"/>
  <c r="AG103" i="60"/>
  <c r="Z247" i="60"/>
  <c r="S58" i="60"/>
  <c r="L103" i="60"/>
  <c r="AG79" i="60"/>
  <c r="Z259" i="60"/>
  <c r="L259" i="60"/>
  <c r="S103" i="60"/>
  <c r="L233" i="60"/>
  <c r="Z256" i="60"/>
  <c r="AG55" i="60"/>
  <c r="Z219" i="60"/>
  <c r="AG253" i="60"/>
  <c r="Z76" i="60"/>
  <c r="AG205" i="60"/>
  <c r="Z52" i="60"/>
  <c r="S205" i="60"/>
  <c r="L219" i="60"/>
  <c r="S76" i="60"/>
  <c r="Z82" i="60"/>
  <c r="L109" i="60"/>
  <c r="AG82" i="60"/>
  <c r="L76" i="60"/>
  <c r="S253" i="60"/>
  <c r="S52" i="60"/>
  <c r="L253" i="60"/>
  <c r="L61" i="60"/>
  <c r="AG58" i="60"/>
  <c r="S259" i="60"/>
  <c r="Z109" i="60"/>
  <c r="Z58" i="60"/>
  <c r="Q259" i="59"/>
  <c r="J99" i="59"/>
  <c r="X111" i="59"/>
  <c r="J247" i="59"/>
  <c r="Q233" i="59"/>
  <c r="AG110" i="59"/>
  <c r="X108" i="59"/>
  <c r="Q256" i="59"/>
  <c r="X54" i="59"/>
  <c r="AE57" i="59"/>
  <c r="AE60" i="59"/>
  <c r="X78" i="59"/>
  <c r="Q216" i="59"/>
  <c r="Z106" i="59"/>
  <c r="X51" i="59"/>
  <c r="X75" i="59"/>
  <c r="AE81" i="59"/>
  <c r="AE84" i="59"/>
  <c r="X52" i="59"/>
  <c r="AE54" i="59"/>
  <c r="B57" i="59"/>
  <c r="AE58" i="59"/>
  <c r="J60" i="59"/>
  <c r="X76" i="59"/>
  <c r="AE78" i="59"/>
  <c r="B81" i="59"/>
  <c r="AE82" i="59"/>
  <c r="J84" i="59"/>
  <c r="Q103" i="59"/>
  <c r="X105" i="59"/>
  <c r="X109" i="59"/>
  <c r="AE111" i="59"/>
  <c r="AE206" i="59"/>
  <c r="X220" i="59"/>
  <c r="Q230" i="59"/>
  <c r="Q234" i="59"/>
  <c r="Q250" i="59"/>
  <c r="Q254" i="59"/>
  <c r="X260" i="59"/>
  <c r="AE51" i="59"/>
  <c r="B54" i="59"/>
  <c r="AE55" i="59"/>
  <c r="J57" i="59"/>
  <c r="B58" i="59"/>
  <c r="J61" i="59"/>
  <c r="AE75" i="59"/>
  <c r="B78" i="59"/>
  <c r="AE79" i="59"/>
  <c r="J81" i="59"/>
  <c r="J85" i="59"/>
  <c r="Q100" i="59"/>
  <c r="X102" i="59"/>
  <c r="X106" i="59"/>
  <c r="AE108" i="59"/>
  <c r="AE112" i="59"/>
  <c r="AE203" i="59"/>
  <c r="J205" i="59"/>
  <c r="X217" i="59"/>
  <c r="Q231" i="59"/>
  <c r="Q251" i="59"/>
  <c r="X257" i="59"/>
  <c r="B51" i="59"/>
  <c r="AE52" i="59"/>
  <c r="J54" i="59"/>
  <c r="B55" i="59"/>
  <c r="J58" i="59"/>
  <c r="Q60" i="59"/>
  <c r="B75" i="59"/>
  <c r="AE76" i="59"/>
  <c r="J78" i="59"/>
  <c r="J82" i="59"/>
  <c r="X99" i="59"/>
  <c r="X103" i="59"/>
  <c r="AE105" i="59"/>
  <c r="AE109" i="59"/>
  <c r="J111" i="59"/>
  <c r="J202" i="59"/>
  <c r="J206" i="59"/>
  <c r="AE220" i="59"/>
  <c r="X234" i="59"/>
  <c r="Q248" i="59"/>
  <c r="X254" i="59"/>
  <c r="AE260" i="59"/>
  <c r="J51" i="59"/>
  <c r="B52" i="59"/>
  <c r="J55" i="59"/>
  <c r="Q57" i="59"/>
  <c r="Q61" i="59"/>
  <c r="J75" i="59"/>
  <c r="J79" i="59"/>
  <c r="Q85" i="59"/>
  <c r="X100" i="59"/>
  <c r="AE102" i="59"/>
  <c r="AE106" i="59"/>
  <c r="J108" i="59"/>
  <c r="J112" i="59"/>
  <c r="J203" i="59"/>
  <c r="Q205" i="59"/>
  <c r="AE217" i="59"/>
  <c r="J219" i="59"/>
  <c r="X231" i="59"/>
  <c r="X251" i="59"/>
  <c r="AE257" i="59"/>
  <c r="J259" i="59"/>
  <c r="Q54" i="59"/>
  <c r="Q58" i="59"/>
  <c r="X60" i="59"/>
  <c r="Q82" i="59"/>
  <c r="X84" i="59"/>
  <c r="AE99" i="59"/>
  <c r="AE103" i="59"/>
  <c r="J105" i="59"/>
  <c r="J109" i="59"/>
  <c r="Q202" i="59"/>
  <c r="Q206" i="59"/>
  <c r="J216" i="59"/>
  <c r="J220" i="59"/>
  <c r="AE234" i="59"/>
  <c r="X248" i="59"/>
  <c r="AE254" i="59"/>
  <c r="J256" i="59"/>
  <c r="J260" i="59"/>
  <c r="Q51" i="59"/>
  <c r="Q55" i="59"/>
  <c r="X57" i="59"/>
  <c r="X61" i="59"/>
  <c r="Q79" i="59"/>
  <c r="X81" i="59"/>
  <c r="X85" i="59"/>
  <c r="AE100" i="59"/>
  <c r="J102" i="59"/>
  <c r="J106" i="59"/>
  <c r="Q112" i="59"/>
  <c r="Q203" i="59"/>
  <c r="J217" i="59"/>
  <c r="Q219" i="59"/>
  <c r="AE231" i="59"/>
  <c r="J233" i="59"/>
  <c r="AE251" i="59"/>
  <c r="J253" i="59"/>
  <c r="Q54" i="58"/>
  <c r="AE60" i="58"/>
  <c r="J78" i="58"/>
  <c r="Q232" i="58"/>
  <c r="X54" i="58"/>
  <c r="J57" i="58"/>
  <c r="AE75" i="58"/>
  <c r="X78" i="58"/>
  <c r="J81" i="58"/>
  <c r="J246" i="58"/>
  <c r="S52" i="58"/>
  <c r="AE54" i="58"/>
  <c r="AE78" i="58"/>
  <c r="J84" i="58"/>
  <c r="Q249" i="58"/>
  <c r="X57" i="58"/>
  <c r="AE81" i="58"/>
  <c r="X108" i="58"/>
  <c r="Q229" i="58"/>
  <c r="Q258" i="58"/>
  <c r="Q51" i="58"/>
  <c r="J60" i="58"/>
  <c r="AG203" i="58"/>
  <c r="X51" i="58"/>
  <c r="AE57" i="58"/>
  <c r="X84" i="58"/>
  <c r="X102" i="58"/>
  <c r="Q52" i="58"/>
  <c r="X58" i="58"/>
  <c r="Q76" i="58"/>
  <c r="X82" i="58"/>
  <c r="AE84" i="58"/>
  <c r="J99" i="58"/>
  <c r="J103" i="58"/>
  <c r="Q109" i="58"/>
  <c r="X111" i="58"/>
  <c r="X205" i="58"/>
  <c r="Q215" i="58"/>
  <c r="Q219" i="58"/>
  <c r="J229" i="58"/>
  <c r="J233" i="58"/>
  <c r="AE247" i="58"/>
  <c r="J249" i="58"/>
  <c r="J253" i="58"/>
  <c r="Q255" i="58"/>
  <c r="L257" i="58"/>
  <c r="Q259" i="58"/>
  <c r="J61" i="58"/>
  <c r="Q100" i="58"/>
  <c r="S101" i="58"/>
  <c r="X106" i="58"/>
  <c r="AE112" i="58"/>
  <c r="AE202" i="58"/>
  <c r="J204" i="58"/>
  <c r="X216" i="58"/>
  <c r="Q230" i="58"/>
  <c r="Q250" i="58"/>
  <c r="X256" i="58"/>
  <c r="B78" i="58"/>
  <c r="J85" i="58"/>
  <c r="AE52" i="58"/>
  <c r="B75" i="58"/>
  <c r="AE76" i="58"/>
  <c r="J82" i="58"/>
  <c r="S98" i="58"/>
  <c r="X99" i="58"/>
  <c r="X103" i="58"/>
  <c r="AE105" i="58"/>
  <c r="AE109" i="58"/>
  <c r="J111" i="58"/>
  <c r="J201" i="58"/>
  <c r="J205" i="58"/>
  <c r="AE219" i="58"/>
  <c r="X233" i="58"/>
  <c r="Q247" i="58"/>
  <c r="X253" i="58"/>
  <c r="AE259" i="58"/>
  <c r="AE55" i="58"/>
  <c r="AE79" i="58"/>
  <c r="B55" i="58"/>
  <c r="J58" i="58"/>
  <c r="J51" i="58"/>
  <c r="B52" i="58"/>
  <c r="J55" i="58"/>
  <c r="Q57" i="58"/>
  <c r="Q61" i="58"/>
  <c r="J75" i="58"/>
  <c r="J79" i="58"/>
  <c r="Q85" i="58"/>
  <c r="X100" i="58"/>
  <c r="AE102" i="58"/>
  <c r="AE106" i="58"/>
  <c r="J108" i="58"/>
  <c r="J112" i="58"/>
  <c r="J202" i="58"/>
  <c r="Q204" i="58"/>
  <c r="AE216" i="58"/>
  <c r="J218" i="58"/>
  <c r="X230" i="58"/>
  <c r="X250" i="58"/>
  <c r="AE256" i="58"/>
  <c r="J258" i="58"/>
  <c r="Q58" i="58"/>
  <c r="Q82" i="58"/>
  <c r="AE99" i="58"/>
  <c r="AE103" i="58"/>
  <c r="J105" i="58"/>
  <c r="J109" i="58"/>
  <c r="Q201" i="58"/>
  <c r="Q205" i="58"/>
  <c r="J215" i="58"/>
  <c r="J219" i="58"/>
  <c r="AE233" i="58"/>
  <c r="X247" i="58"/>
  <c r="AE253" i="58"/>
  <c r="J255" i="58"/>
  <c r="J259" i="58"/>
  <c r="Q55" i="58"/>
  <c r="X61" i="58"/>
  <c r="Q79" i="58"/>
  <c r="X81" i="58"/>
  <c r="X85" i="58"/>
  <c r="AE100" i="58"/>
  <c r="J102" i="58"/>
  <c r="J106" i="58"/>
  <c r="Q112" i="58"/>
  <c r="Q202" i="58"/>
  <c r="J216" i="58"/>
  <c r="Q218" i="58"/>
  <c r="AE230" i="58"/>
  <c r="J232" i="58"/>
  <c r="AE250" i="58"/>
  <c r="J252" i="58"/>
  <c r="L74" i="59" l="1"/>
  <c r="S59" i="59"/>
  <c r="AG218" i="59"/>
  <c r="L232" i="59"/>
  <c r="L248" i="58"/>
  <c r="Z245" i="58"/>
  <c r="L55" i="58"/>
  <c r="L251" i="58"/>
  <c r="Z77" i="59"/>
  <c r="Z246" i="59"/>
  <c r="AG232" i="59"/>
  <c r="L83" i="59"/>
  <c r="S229" i="59"/>
  <c r="AG204" i="59"/>
  <c r="S56" i="59"/>
  <c r="L204" i="59"/>
  <c r="S53" i="59"/>
  <c r="AG252" i="59"/>
  <c r="S55" i="58"/>
  <c r="Z104" i="58"/>
  <c r="Z85" i="58"/>
  <c r="S80" i="59"/>
  <c r="S232" i="59"/>
  <c r="AG50" i="59"/>
  <c r="Z218" i="59"/>
  <c r="Z205" i="58"/>
  <c r="L254" i="58"/>
  <c r="S83" i="59"/>
  <c r="Z232" i="59"/>
  <c r="AG74" i="59"/>
  <c r="S215" i="59"/>
  <c r="S77" i="59"/>
  <c r="L77" i="59"/>
  <c r="L104" i="58"/>
  <c r="L85" i="58"/>
  <c r="S253" i="58"/>
  <c r="Z59" i="59"/>
  <c r="L80" i="59"/>
  <c r="S218" i="59"/>
  <c r="AG201" i="59"/>
  <c r="AG106" i="58"/>
  <c r="S107" i="58"/>
  <c r="AG247" i="58"/>
  <c r="L107" i="59"/>
  <c r="AG215" i="59"/>
  <c r="Z215" i="59"/>
  <c r="AG77" i="59"/>
  <c r="Z50" i="59"/>
  <c r="Z53" i="59"/>
  <c r="L247" i="58"/>
  <c r="L101" i="58"/>
  <c r="Z83" i="59"/>
  <c r="L59" i="59"/>
  <c r="Z74" i="59"/>
  <c r="AG59" i="59"/>
  <c r="L215" i="59"/>
  <c r="AG254" i="58"/>
  <c r="AG101" i="58"/>
  <c r="L98" i="58"/>
  <c r="Z257" i="58"/>
  <c r="L53" i="59"/>
  <c r="L56" i="59"/>
  <c r="Z229" i="59"/>
  <c r="Z204" i="59"/>
  <c r="AG229" i="59"/>
  <c r="Z56" i="59"/>
  <c r="Z255" i="59"/>
  <c r="S201" i="59"/>
  <c r="L201" i="59"/>
  <c r="AG53" i="59"/>
  <c r="AG83" i="59"/>
  <c r="Z80" i="59"/>
  <c r="AG56" i="59"/>
  <c r="Z201" i="59"/>
  <c r="L229" i="59"/>
  <c r="S74" i="59"/>
  <c r="AG80" i="59"/>
  <c r="L50" i="59"/>
  <c r="S50" i="59"/>
  <c r="L218" i="59"/>
  <c r="AG245" i="58"/>
  <c r="S248" i="58"/>
  <c r="S254" i="58"/>
  <c r="S76" i="58"/>
  <c r="Z100" i="58"/>
  <c r="S112" i="58"/>
  <c r="AG55" i="58"/>
  <c r="AG251" i="58"/>
  <c r="Z110" i="58"/>
  <c r="S257" i="58"/>
  <c r="AG98" i="58"/>
  <c r="AG104" i="58"/>
  <c r="Z254" i="58"/>
  <c r="Z107" i="58"/>
  <c r="S110" i="58"/>
  <c r="AG253" i="58"/>
  <c r="S98" i="59"/>
  <c r="Z98" i="58"/>
  <c r="Z251" i="58"/>
  <c r="AG257" i="58"/>
  <c r="Z250" i="58"/>
  <c r="Z248" i="58"/>
  <c r="S251" i="58"/>
  <c r="S104" i="58"/>
  <c r="AG230" i="58"/>
  <c r="Z61" i="58"/>
  <c r="AG112" i="58"/>
  <c r="L245" i="58"/>
  <c r="Z58" i="58"/>
  <c r="AG248" i="58"/>
  <c r="L79" i="58"/>
  <c r="S245" i="58"/>
  <c r="Z101" i="58"/>
  <c r="AG107" i="58"/>
  <c r="L107" i="58"/>
  <c r="Z247" i="58"/>
  <c r="AG110" i="58"/>
  <c r="L58" i="58"/>
  <c r="AG101" i="59"/>
  <c r="Z252" i="59"/>
  <c r="L202" i="58"/>
  <c r="Z112" i="58"/>
  <c r="L256" i="58"/>
  <c r="AG259" i="58"/>
  <c r="Z202" i="58"/>
  <c r="L253" i="58"/>
  <c r="S82" i="58"/>
  <c r="L250" i="58"/>
  <c r="L76" i="58"/>
  <c r="Z98" i="59"/>
  <c r="S249" i="59"/>
  <c r="Z107" i="59"/>
  <c r="Z259" i="58"/>
  <c r="Z106" i="58"/>
  <c r="Z253" i="58"/>
  <c r="S219" i="58"/>
  <c r="AG52" i="58"/>
  <c r="Z249" i="59"/>
  <c r="L255" i="59"/>
  <c r="L104" i="59"/>
  <c r="AG205" i="58"/>
  <c r="S230" i="58"/>
  <c r="L112" i="58"/>
  <c r="S85" i="58"/>
  <c r="AG58" i="58"/>
  <c r="S106" i="58"/>
  <c r="S247" i="58"/>
  <c r="S58" i="58"/>
  <c r="Z233" i="58"/>
  <c r="AG219" i="58"/>
  <c r="S216" i="58"/>
  <c r="S246" i="59"/>
  <c r="AG258" i="59"/>
  <c r="S101" i="59"/>
  <c r="S100" i="58"/>
  <c r="Z82" i="58"/>
  <c r="L205" i="58"/>
  <c r="Z256" i="58"/>
  <c r="Z52" i="58"/>
  <c r="L216" i="58"/>
  <c r="S79" i="58"/>
  <c r="Z230" i="58"/>
  <c r="L61" i="58"/>
  <c r="Z216" i="58"/>
  <c r="AG250" i="58"/>
  <c r="L106" i="58"/>
  <c r="L219" i="58"/>
  <c r="L259" i="58"/>
  <c r="S103" i="58"/>
  <c r="L230" i="58"/>
  <c r="S205" i="58"/>
  <c r="S233" i="58"/>
  <c r="AG103" i="58"/>
  <c r="S109" i="58"/>
  <c r="Z219" i="58"/>
  <c r="Z258" i="59"/>
  <c r="AG61" i="58"/>
  <c r="Z76" i="58"/>
  <c r="AG85" i="58"/>
  <c r="L52" i="58"/>
  <c r="L82" i="58"/>
  <c r="L103" i="58"/>
  <c r="AG216" i="58"/>
  <c r="S61" i="58"/>
  <c r="S250" i="58"/>
  <c r="AG202" i="58"/>
  <c r="S202" i="58"/>
  <c r="AG100" i="58"/>
  <c r="Z109" i="58"/>
  <c r="L233" i="58"/>
  <c r="AG79" i="58"/>
  <c r="L109" i="58"/>
  <c r="AG109" i="58"/>
  <c r="Z79" i="58"/>
  <c r="Z103" i="58"/>
  <c r="S259" i="58"/>
  <c r="S252" i="59"/>
  <c r="L100" i="58"/>
  <c r="Z55" i="58"/>
  <c r="AG82" i="58"/>
  <c r="S256" i="58"/>
  <c r="AG76" i="58"/>
  <c r="AG233" i="58"/>
  <c r="AG234" i="59"/>
  <c r="L109" i="59"/>
  <c r="Z55" i="59"/>
  <c r="AG76" i="59"/>
  <c r="S255" i="59"/>
  <c r="AG249" i="59"/>
  <c r="Z79" i="59"/>
  <c r="L206" i="59"/>
  <c r="AG248" i="59"/>
  <c r="AG106" i="59"/>
  <c r="L79" i="59"/>
  <c r="AG109" i="59"/>
  <c r="Z248" i="59"/>
  <c r="AG220" i="59"/>
  <c r="L220" i="59"/>
  <c r="S58" i="59"/>
  <c r="L203" i="59"/>
  <c r="Z234" i="59"/>
  <c r="Z82" i="59"/>
  <c r="AG107" i="59"/>
  <c r="L252" i="59"/>
  <c r="L101" i="59"/>
  <c r="L82" i="59"/>
  <c r="AG254" i="59"/>
  <c r="AG260" i="59"/>
  <c r="Z58" i="59"/>
  <c r="L258" i="59"/>
  <c r="L58" i="59"/>
  <c r="Z104" i="59"/>
  <c r="Z112" i="59"/>
  <c r="S107" i="59"/>
  <c r="L231" i="59"/>
  <c r="S110" i="59"/>
  <c r="S104" i="59"/>
  <c r="L52" i="59"/>
  <c r="S231" i="59"/>
  <c r="Z100" i="59"/>
  <c r="Z254" i="59"/>
  <c r="S254" i="59"/>
  <c r="Z203" i="59"/>
  <c r="Z257" i="59"/>
  <c r="S220" i="59"/>
  <c r="Z251" i="59"/>
  <c r="L260" i="59"/>
  <c r="AG231" i="59"/>
  <c r="Z217" i="59"/>
  <c r="L112" i="59"/>
  <c r="L106" i="59"/>
  <c r="L103" i="59"/>
  <c r="AG85" i="59"/>
  <c r="Z76" i="59"/>
  <c r="S251" i="59"/>
  <c r="L217" i="59"/>
  <c r="Z220" i="59"/>
  <c r="S217" i="59"/>
  <c r="AG58" i="59"/>
  <c r="AG206" i="59"/>
  <c r="S257" i="59"/>
  <c r="AG100" i="59"/>
  <c r="AG203" i="59"/>
  <c r="AG112" i="59"/>
  <c r="Z231" i="59"/>
  <c r="Z109" i="59"/>
  <c r="L76" i="59"/>
  <c r="L55" i="59"/>
  <c r="S234" i="59"/>
  <c r="L61" i="59"/>
  <c r="S109" i="59"/>
  <c r="L234" i="59"/>
  <c r="L257" i="59"/>
  <c r="L254" i="59"/>
  <c r="AG217" i="59"/>
  <c r="Z206" i="59"/>
  <c r="S103" i="59"/>
  <c r="Z85" i="59"/>
  <c r="S79" i="59"/>
  <c r="Z61" i="59"/>
  <c r="AG79" i="59"/>
  <c r="Z52" i="59"/>
  <c r="AG103" i="59"/>
  <c r="S55" i="59"/>
  <c r="S106" i="59"/>
  <c r="L85" i="59"/>
  <c r="L248" i="59"/>
  <c r="L100" i="59"/>
  <c r="AG82" i="59"/>
  <c r="S112" i="59"/>
  <c r="S206" i="59"/>
  <c r="S52" i="59"/>
  <c r="S248" i="59"/>
  <c r="Z103" i="59"/>
  <c r="AG52" i="59"/>
  <c r="AG255" i="59"/>
  <c r="Z101" i="59"/>
  <c r="Z260" i="59"/>
  <c r="S260" i="59"/>
  <c r="S85" i="59"/>
  <c r="S100" i="59"/>
  <c r="L110" i="59"/>
  <c r="AG104" i="59"/>
  <c r="AG246" i="59"/>
  <c r="L98" i="59"/>
  <c r="S258" i="59"/>
  <c r="AG98" i="59"/>
  <c r="L246" i="59"/>
  <c r="Z110" i="59"/>
  <c r="L249" i="59"/>
  <c r="S82" i="59"/>
  <c r="AG257" i="59"/>
  <c r="AG61" i="59"/>
  <c r="L251" i="59"/>
  <c r="S76" i="59"/>
  <c r="S203" i="59"/>
  <c r="AG55" i="59"/>
  <c r="AG251" i="59"/>
  <c r="S61" i="59"/>
  <c r="AE247" i="59"/>
  <c r="X205" i="59"/>
  <c r="Q108" i="59"/>
  <c r="Q75" i="59"/>
  <c r="X219" i="59"/>
  <c r="AE250" i="59"/>
  <c r="AE230" i="59"/>
  <c r="Q111" i="59"/>
  <c r="Q78" i="59"/>
  <c r="AE253" i="59"/>
  <c r="X247" i="59"/>
  <c r="AE233" i="59"/>
  <c r="Q81" i="59"/>
  <c r="AE256" i="59"/>
  <c r="X250" i="59"/>
  <c r="X230" i="59"/>
  <c r="AE216" i="59"/>
  <c r="Q84" i="59"/>
  <c r="X259" i="59"/>
  <c r="AE259" i="59"/>
  <c r="X253" i="59"/>
  <c r="Q247" i="59"/>
  <c r="X233" i="59"/>
  <c r="AE219" i="59"/>
  <c r="AE205" i="59"/>
  <c r="X202" i="59"/>
  <c r="X256" i="59"/>
  <c r="X216" i="59"/>
  <c r="AE202" i="59"/>
  <c r="Q99" i="59"/>
  <c r="Q102" i="59"/>
  <c r="Q105" i="59"/>
  <c r="L228" i="58"/>
  <c r="L53" i="58"/>
  <c r="Z231" i="58"/>
  <c r="AG217" i="58"/>
  <c r="Z203" i="58"/>
  <c r="AG228" i="58"/>
  <c r="S83" i="58"/>
  <c r="S228" i="58"/>
  <c r="AG74" i="58"/>
  <c r="Z214" i="58"/>
  <c r="S203" i="58"/>
  <c r="S80" i="58"/>
  <c r="Z56" i="58"/>
  <c r="AG50" i="58"/>
  <c r="S200" i="58"/>
  <c r="S77" i="58"/>
  <c r="S53" i="58"/>
  <c r="Z83" i="58"/>
  <c r="S59" i="58"/>
  <c r="AG59" i="58"/>
  <c r="L56" i="58"/>
  <c r="Z80" i="58"/>
  <c r="L80" i="58"/>
  <c r="AG83" i="58"/>
  <c r="Z74" i="58"/>
  <c r="AG231" i="58"/>
  <c r="L77" i="58"/>
  <c r="Z228" i="58"/>
  <c r="Z59" i="58"/>
  <c r="Z200" i="58"/>
  <c r="AG214" i="58"/>
  <c r="Z53" i="58"/>
  <c r="S231" i="58"/>
  <c r="Z217" i="58"/>
  <c r="L217" i="58"/>
  <c r="L74" i="58"/>
  <c r="L50" i="58"/>
  <c r="L200" i="58"/>
  <c r="S74" i="58"/>
  <c r="L59" i="58"/>
  <c r="L83" i="58"/>
  <c r="S217" i="58"/>
  <c r="AG200" i="58"/>
  <c r="AG80" i="58"/>
  <c r="AG56" i="58"/>
  <c r="L203" i="58"/>
  <c r="S50" i="58"/>
  <c r="Z50" i="58"/>
  <c r="L214" i="58"/>
  <c r="AG77" i="58"/>
  <c r="L231" i="58"/>
  <c r="S56" i="58"/>
  <c r="Z77" i="58"/>
  <c r="S214" i="58"/>
  <c r="AG53" i="58"/>
  <c r="AE246" i="58"/>
  <c r="X204" i="58"/>
  <c r="Q108" i="58"/>
  <c r="Q75" i="58"/>
  <c r="AE249" i="58"/>
  <c r="AE229" i="58"/>
  <c r="Q111" i="58"/>
  <c r="Q78" i="58"/>
  <c r="AE252" i="58"/>
  <c r="X246" i="58"/>
  <c r="AE232" i="58"/>
  <c r="Q81" i="58"/>
  <c r="AE204" i="58"/>
  <c r="Q102" i="58"/>
  <c r="AE255" i="58"/>
  <c r="X249" i="58"/>
  <c r="X229" i="58"/>
  <c r="AE215" i="58"/>
  <c r="Q84" i="58"/>
  <c r="X255" i="58"/>
  <c r="X215" i="58"/>
  <c r="X258" i="58"/>
  <c r="AE258" i="58"/>
  <c r="X252" i="58"/>
  <c r="Q246" i="58"/>
  <c r="X232" i="58"/>
  <c r="AE218" i="58"/>
  <c r="AE201" i="58"/>
  <c r="Q99" i="58"/>
  <c r="X218" i="58"/>
  <c r="X201" i="58"/>
  <c r="Q105" i="58"/>
  <c r="AE75" i="57" l="1"/>
  <c r="B329" i="57"/>
  <c r="B328" i="57"/>
  <c r="B327" i="57"/>
  <c r="F34" i="57"/>
  <c r="B316" i="57"/>
  <c r="B315" i="57"/>
  <c r="B314" i="57"/>
  <c r="F33" i="57"/>
  <c r="B303" i="57"/>
  <c r="B302" i="57"/>
  <c r="B301" i="57"/>
  <c r="B300" i="57"/>
  <c r="F32" i="57"/>
  <c r="B288" i="57"/>
  <c r="B287" i="57"/>
  <c r="B286" i="57"/>
  <c r="B285" i="57"/>
  <c r="B284" i="57"/>
  <c r="B283" i="57"/>
  <c r="B282" i="57"/>
  <c r="B281" i="57"/>
  <c r="F31" i="57"/>
  <c r="D29" i="57"/>
  <c r="B258" i="57"/>
  <c r="B259" i="57" s="1"/>
  <c r="B255" i="57"/>
  <c r="B256" i="57" s="1"/>
  <c r="B252" i="57"/>
  <c r="B253" i="57" s="1"/>
  <c r="B249" i="57"/>
  <c r="B250" i="57" s="1"/>
  <c r="B246" i="57"/>
  <c r="B247" i="57" s="1"/>
  <c r="D27" i="57"/>
  <c r="B232" i="57"/>
  <c r="B233" i="57" s="1"/>
  <c r="B229" i="57"/>
  <c r="B230" i="57" s="1"/>
  <c r="F25" i="57"/>
  <c r="B218" i="57"/>
  <c r="B219" i="57" s="1"/>
  <c r="B215" i="57"/>
  <c r="B216" i="57" s="1"/>
  <c r="F24" i="57"/>
  <c r="B204" i="57"/>
  <c r="B205" i="57" s="1"/>
  <c r="B201" i="57"/>
  <c r="B202" i="57" s="1"/>
  <c r="F23" i="57"/>
  <c r="D21" i="57"/>
  <c r="B182" i="57"/>
  <c r="B181" i="57"/>
  <c r="B180" i="57"/>
  <c r="F19" i="57"/>
  <c r="B169" i="57"/>
  <c r="B168" i="57"/>
  <c r="B167" i="57"/>
  <c r="F18" i="57"/>
  <c r="B156" i="57"/>
  <c r="B155" i="57"/>
  <c r="B154" i="57"/>
  <c r="B153" i="57"/>
  <c r="F17" i="57"/>
  <c r="B141" i="57"/>
  <c r="B140" i="57"/>
  <c r="B139" i="57"/>
  <c r="B138" i="57"/>
  <c r="B137" i="57"/>
  <c r="B136" i="57"/>
  <c r="B135" i="57"/>
  <c r="B134" i="57"/>
  <c r="F16" i="57"/>
  <c r="D14" i="57"/>
  <c r="B111" i="57"/>
  <c r="B112" i="57" s="1"/>
  <c r="B108" i="57"/>
  <c r="B109" i="57" s="1"/>
  <c r="B105" i="57"/>
  <c r="B106" i="57" s="1"/>
  <c r="B102" i="57"/>
  <c r="B103" i="57" s="1"/>
  <c r="B99" i="57"/>
  <c r="B100" i="57" s="1"/>
  <c r="D13" i="57"/>
  <c r="F12" i="57"/>
  <c r="B85" i="57"/>
  <c r="B81" i="57"/>
  <c r="B54" i="57"/>
  <c r="Q100" i="57"/>
  <c r="B75" i="57"/>
  <c r="F11" i="57"/>
  <c r="D9" i="57"/>
  <c r="D8" i="57"/>
  <c r="D20" i="57"/>
  <c r="Z104" i="57" l="1"/>
  <c r="Q82" i="57"/>
  <c r="B58" i="57"/>
  <c r="J109" i="57"/>
  <c r="B82" i="57"/>
  <c r="X58" i="57"/>
  <c r="B61" i="57"/>
  <c r="Q52" i="57"/>
  <c r="J85" i="57"/>
  <c r="B52" i="57"/>
  <c r="B76" i="57"/>
  <c r="B60" i="57"/>
  <c r="AE103" i="57"/>
  <c r="Q258" i="57"/>
  <c r="J81" i="57"/>
  <c r="Z59" i="57"/>
  <c r="AE108" i="57"/>
  <c r="Q201" i="57"/>
  <c r="Q54" i="57"/>
  <c r="X102" i="57"/>
  <c r="J204" i="57"/>
  <c r="X54" i="57"/>
  <c r="X60" i="57"/>
  <c r="X84" i="57"/>
  <c r="X111" i="57"/>
  <c r="J215" i="57"/>
  <c r="AE60" i="57"/>
  <c r="X78" i="57"/>
  <c r="AE84" i="57"/>
  <c r="J99" i="57"/>
  <c r="AE51" i="57"/>
  <c r="AE99" i="57"/>
  <c r="J105" i="57"/>
  <c r="J57" i="57"/>
  <c r="AE55" i="57"/>
  <c r="J61" i="57"/>
  <c r="B79" i="57"/>
  <c r="B55" i="57"/>
  <c r="J256" i="57"/>
  <c r="AE250" i="57"/>
  <c r="AE230" i="57"/>
  <c r="J216" i="57"/>
  <c r="Q202" i="57"/>
  <c r="Q112" i="57"/>
  <c r="J106" i="57"/>
  <c r="AE100" i="57"/>
  <c r="X85" i="57"/>
  <c r="Q79" i="57"/>
  <c r="X61" i="57"/>
  <c r="Q55" i="57"/>
  <c r="J259" i="57"/>
  <c r="AE253" i="57"/>
  <c r="X247" i="57"/>
  <c r="AE233" i="57"/>
  <c r="J219" i="57"/>
  <c r="Q205" i="57"/>
  <c r="AE256" i="57"/>
  <c r="X250" i="57"/>
  <c r="X230" i="57"/>
  <c r="AE216" i="57"/>
  <c r="J202" i="57"/>
  <c r="J112" i="57"/>
  <c r="AE106" i="57"/>
  <c r="X100" i="57"/>
  <c r="Q85" i="57"/>
  <c r="J79" i="57"/>
  <c r="Q61" i="57"/>
  <c r="J55" i="57"/>
  <c r="AE202" i="57"/>
  <c r="AE112" i="57"/>
  <c r="X106" i="57"/>
  <c r="AE259" i="57"/>
  <c r="X253" i="57"/>
  <c r="Q247" i="57"/>
  <c r="X233" i="57"/>
  <c r="AE219" i="57"/>
  <c r="J205" i="57"/>
  <c r="AE109" i="57"/>
  <c r="X103" i="57"/>
  <c r="J82" i="57"/>
  <c r="AE76" i="57"/>
  <c r="J58" i="57"/>
  <c r="AE52" i="57"/>
  <c r="X256" i="57"/>
  <c r="Q250" i="57"/>
  <c r="Q230" i="57"/>
  <c r="X216" i="57"/>
  <c r="X259" i="57"/>
  <c r="Q253" i="57"/>
  <c r="Q233" i="57"/>
  <c r="X219" i="57"/>
  <c r="AE205" i="57"/>
  <c r="X109" i="57"/>
  <c r="Q103" i="57"/>
  <c r="AE82" i="57"/>
  <c r="X76" i="57"/>
  <c r="AE58" i="57"/>
  <c r="X52" i="57"/>
  <c r="AE247" i="57"/>
  <c r="J233" i="57"/>
  <c r="Q219" i="57"/>
  <c r="X205" i="57"/>
  <c r="J103" i="57"/>
  <c r="X82" i="57"/>
  <c r="Q256" i="57"/>
  <c r="J250" i="57"/>
  <c r="J230" i="57"/>
  <c r="Q216" i="57"/>
  <c r="X202" i="57"/>
  <c r="X112" i="57"/>
  <c r="Q106" i="57"/>
  <c r="AE85" i="57"/>
  <c r="X79" i="57"/>
  <c r="AE61" i="57"/>
  <c r="X55" i="57"/>
  <c r="Q259" i="57"/>
  <c r="J253" i="57"/>
  <c r="Q109" i="57"/>
  <c r="Q76" i="57"/>
  <c r="Q58" i="57"/>
  <c r="B78" i="57"/>
  <c r="AE79" i="57"/>
  <c r="J229" i="57"/>
  <c r="Q255" i="57"/>
  <c r="X51" i="57"/>
  <c r="AE57" i="57"/>
  <c r="X75" i="57"/>
  <c r="AE81" i="57"/>
  <c r="B84" i="57"/>
  <c r="X108" i="57"/>
  <c r="Q232" i="57"/>
  <c r="J246" i="57"/>
  <c r="Q252" i="57"/>
  <c r="Q215" i="57"/>
  <c r="J249" i="57"/>
  <c r="AE54" i="57"/>
  <c r="B57" i="57"/>
  <c r="J60" i="57"/>
  <c r="AE78" i="57"/>
  <c r="J84" i="57"/>
  <c r="X105" i="57"/>
  <c r="AE111" i="57"/>
  <c r="Q229" i="57"/>
  <c r="Q249" i="57"/>
  <c r="B51" i="57"/>
  <c r="J54" i="57"/>
  <c r="Q60" i="57"/>
  <c r="J78" i="57"/>
  <c r="X99" i="57"/>
  <c r="AE105" i="57"/>
  <c r="J111" i="57"/>
  <c r="J201" i="57"/>
  <c r="J51" i="57"/>
  <c r="Q57" i="57"/>
  <c r="J75" i="57"/>
  <c r="AE102" i="57"/>
  <c r="J108" i="57"/>
  <c r="Q204" i="57"/>
  <c r="J218" i="57"/>
  <c r="J258" i="57"/>
  <c r="J255" i="57"/>
  <c r="S256" i="57"/>
  <c r="Q51" i="57"/>
  <c r="X57" i="57"/>
  <c r="X81" i="57"/>
  <c r="J102" i="57"/>
  <c r="Q218" i="57"/>
  <c r="J232" i="57"/>
  <c r="J252" i="57"/>
  <c r="L98" i="57" l="1"/>
  <c r="AG248" i="57"/>
  <c r="S101" i="57"/>
  <c r="S107" i="57"/>
  <c r="S74" i="57"/>
  <c r="Z254" i="57"/>
  <c r="L107" i="57"/>
  <c r="AG251" i="57"/>
  <c r="S248" i="57"/>
  <c r="L257" i="57"/>
  <c r="AG245" i="57"/>
  <c r="AG257" i="57"/>
  <c r="S254" i="57"/>
  <c r="AG110" i="57"/>
  <c r="AG254" i="57"/>
  <c r="S245" i="57"/>
  <c r="AG80" i="57"/>
  <c r="AG56" i="57"/>
  <c r="S217" i="57"/>
  <c r="Z110" i="57"/>
  <c r="Z83" i="57"/>
  <c r="L217" i="57"/>
  <c r="S110" i="57"/>
  <c r="AG200" i="57"/>
  <c r="AG98" i="57"/>
  <c r="AG107" i="57"/>
  <c r="AG231" i="57"/>
  <c r="L74" i="57"/>
  <c r="L56" i="57"/>
  <c r="S104" i="57"/>
  <c r="Z101" i="57"/>
  <c r="S83" i="57"/>
  <c r="S98" i="57"/>
  <c r="Z107" i="57"/>
  <c r="Z251" i="57"/>
  <c r="S53" i="57"/>
  <c r="L110" i="57"/>
  <c r="S203" i="57"/>
  <c r="S50" i="57"/>
  <c r="L254" i="57"/>
  <c r="L251" i="57"/>
  <c r="Z257" i="57"/>
  <c r="Z98" i="57"/>
  <c r="Z200" i="57"/>
  <c r="L101" i="57"/>
  <c r="AG83" i="57"/>
  <c r="AG53" i="57"/>
  <c r="S228" i="57"/>
  <c r="S257" i="57"/>
  <c r="AG104" i="57"/>
  <c r="L245" i="57"/>
  <c r="Z80" i="57"/>
  <c r="AG59" i="57"/>
  <c r="L248" i="57"/>
  <c r="Z248" i="57"/>
  <c r="AG217" i="57"/>
  <c r="AG101" i="57"/>
  <c r="AG77" i="57"/>
  <c r="L104" i="57"/>
  <c r="S251" i="57"/>
  <c r="Z245" i="57"/>
  <c r="L228" i="57"/>
  <c r="L203" i="57"/>
  <c r="L50" i="57"/>
  <c r="L231" i="57"/>
  <c r="L59" i="57"/>
  <c r="AG214" i="57"/>
  <c r="AG74" i="57"/>
  <c r="L53" i="57"/>
  <c r="L83" i="57"/>
  <c r="AG203" i="57"/>
  <c r="Z53" i="57"/>
  <c r="S200" i="57"/>
  <c r="Z231" i="57"/>
  <c r="Z77" i="57"/>
  <c r="Z50" i="57"/>
  <c r="Z228" i="57"/>
  <c r="S59" i="57"/>
  <c r="Z74" i="57"/>
  <c r="S214" i="57"/>
  <c r="AG103" i="57"/>
  <c r="AG202" i="57"/>
  <c r="AG228" i="57"/>
  <c r="Z217" i="57"/>
  <c r="S77" i="57"/>
  <c r="Z214" i="57"/>
  <c r="S230" i="57"/>
  <c r="L80" i="57"/>
  <c r="Z56" i="57"/>
  <c r="AG50" i="57"/>
  <c r="L77" i="57"/>
  <c r="Z82" i="57"/>
  <c r="S76" i="57"/>
  <c r="S80" i="57"/>
  <c r="S56" i="57"/>
  <c r="Z203" i="57"/>
  <c r="S231" i="57"/>
  <c r="L214" i="57"/>
  <c r="L253" i="57"/>
  <c r="L200" i="57"/>
  <c r="S100" i="57"/>
  <c r="L103" i="57"/>
  <c r="S52" i="57"/>
  <c r="Z106" i="57"/>
  <c r="AG256" i="57"/>
  <c r="Z250" i="57"/>
  <c r="Z230" i="57"/>
  <c r="AG216" i="57"/>
  <c r="L202" i="57"/>
  <c r="AG259" i="57"/>
  <c r="Z253" i="57"/>
  <c r="S247" i="57"/>
  <c r="Z233" i="57"/>
  <c r="AG219" i="57"/>
  <c r="L205" i="57"/>
  <c r="AG109" i="57"/>
  <c r="Z103" i="57"/>
  <c r="L82" i="57"/>
  <c r="AG76" i="57"/>
  <c r="L58" i="57"/>
  <c r="AG52" i="57"/>
  <c r="Z109" i="57"/>
  <c r="Z259" i="57"/>
  <c r="S253" i="57"/>
  <c r="L247" i="57"/>
  <c r="S233" i="57"/>
  <c r="Z219" i="57"/>
  <c r="AG205" i="57"/>
  <c r="L230" i="57"/>
  <c r="S216" i="57"/>
  <c r="Z202" i="57"/>
  <c r="Z112" i="57"/>
  <c r="S106" i="57"/>
  <c r="L100" i="57"/>
  <c r="AG85" i="57"/>
  <c r="Z79" i="57"/>
  <c r="AG61" i="57"/>
  <c r="Z55" i="57"/>
  <c r="L256" i="57"/>
  <c r="AG250" i="57"/>
  <c r="AG230" i="57"/>
  <c r="Z85" i="57"/>
  <c r="S79" i="57"/>
  <c r="L216" i="57"/>
  <c r="S202" i="57"/>
  <c r="S112" i="57"/>
  <c r="L106" i="57"/>
  <c r="AG100" i="57"/>
  <c r="S103" i="57"/>
  <c r="Z61" i="57"/>
  <c r="AG106" i="57"/>
  <c r="Z100" i="57"/>
  <c r="L79" i="57"/>
  <c r="S61" i="57"/>
  <c r="Z76" i="57"/>
  <c r="AG82" i="57"/>
  <c r="AG58" i="57"/>
  <c r="Z52" i="57"/>
  <c r="S55" i="57"/>
  <c r="S85" i="57"/>
  <c r="L55" i="57"/>
  <c r="L112" i="57"/>
  <c r="AG247" i="57"/>
  <c r="S82" i="57"/>
  <c r="L109" i="57"/>
  <c r="L233" i="57"/>
  <c r="S259" i="57"/>
  <c r="S205" i="57"/>
  <c r="AG233" i="57"/>
  <c r="AG79" i="57"/>
  <c r="Z216" i="57"/>
  <c r="Z58" i="57"/>
  <c r="Z205" i="57"/>
  <c r="L259" i="57"/>
  <c r="S219" i="57"/>
  <c r="S109" i="57"/>
  <c r="L52" i="57"/>
  <c r="AE246" i="57"/>
  <c r="X204" i="57"/>
  <c r="Q108" i="57"/>
  <c r="Q75" i="57"/>
  <c r="AE249" i="57"/>
  <c r="AE229" i="57"/>
  <c r="AE252" i="57"/>
  <c r="X246" i="57"/>
  <c r="AE232" i="57"/>
  <c r="Q81" i="57"/>
  <c r="AE255" i="57"/>
  <c r="X249" i="57"/>
  <c r="X229" i="57"/>
  <c r="AE215" i="57"/>
  <c r="Q84" i="57"/>
  <c r="AE258" i="57"/>
  <c r="X252" i="57"/>
  <c r="Q246" i="57"/>
  <c r="X232" i="57"/>
  <c r="AE218" i="57"/>
  <c r="X255" i="57"/>
  <c r="X215" i="57"/>
  <c r="AE201" i="57"/>
  <c r="Q99" i="57"/>
  <c r="X201" i="57"/>
  <c r="Q105" i="57"/>
  <c r="X258" i="57"/>
  <c r="X218" i="57"/>
  <c r="AE204" i="57"/>
  <c r="Q102" i="57"/>
  <c r="Q78" i="57"/>
  <c r="Q111" i="57"/>
  <c r="AG253" i="57"/>
  <c r="L219" i="57"/>
  <c r="S250" i="57"/>
  <c r="L76" i="57"/>
  <c r="L250" i="57"/>
  <c r="S58" i="57"/>
  <c r="Z247" i="57"/>
  <c r="AG112" i="57"/>
  <c r="L61" i="57"/>
  <c r="L85" i="57"/>
  <c r="Z256" i="57"/>
  <c r="AG55" i="57"/>
  <c r="Q255" i="56" l="1"/>
  <c r="B329" i="56"/>
  <c r="B328" i="56"/>
  <c r="B327" i="56"/>
  <c r="F34" i="56"/>
  <c r="B316" i="56"/>
  <c r="B315" i="56"/>
  <c r="B314" i="56"/>
  <c r="F33" i="56"/>
  <c r="B303" i="56"/>
  <c r="B302" i="56"/>
  <c r="B301" i="56"/>
  <c r="B300" i="56"/>
  <c r="F32" i="56"/>
  <c r="B288" i="56"/>
  <c r="B287" i="56"/>
  <c r="B286" i="56"/>
  <c r="B285" i="56"/>
  <c r="B284" i="56"/>
  <c r="B283" i="56"/>
  <c r="B282" i="56"/>
  <c r="B281" i="56"/>
  <c r="F31" i="56"/>
  <c r="D29" i="56"/>
  <c r="B258" i="56"/>
  <c r="B259" i="56" s="1"/>
  <c r="B255" i="56"/>
  <c r="B256" i="56" s="1"/>
  <c r="B252" i="56"/>
  <c r="B253" i="56" s="1"/>
  <c r="B249" i="56"/>
  <c r="B250" i="56" s="1"/>
  <c r="B246" i="56"/>
  <c r="B247" i="56" s="1"/>
  <c r="B232" i="56"/>
  <c r="B233" i="56" s="1"/>
  <c r="B229" i="56"/>
  <c r="B230" i="56" s="1"/>
  <c r="F25" i="56"/>
  <c r="B218" i="56"/>
  <c r="B219" i="56" s="1"/>
  <c r="B215" i="56"/>
  <c r="B216" i="56" s="1"/>
  <c r="F24" i="56"/>
  <c r="B204" i="56"/>
  <c r="B205" i="56" s="1"/>
  <c r="B201" i="56"/>
  <c r="B202" i="56" s="1"/>
  <c r="F23" i="56"/>
  <c r="D21" i="56"/>
  <c r="B182" i="56"/>
  <c r="B181" i="56"/>
  <c r="B180" i="56"/>
  <c r="F19" i="56"/>
  <c r="B169" i="56"/>
  <c r="B168" i="56"/>
  <c r="B167" i="56"/>
  <c r="F18" i="56"/>
  <c r="B156" i="56"/>
  <c r="B155" i="56"/>
  <c r="B154" i="56"/>
  <c r="B153" i="56"/>
  <c r="F17" i="56"/>
  <c r="B141" i="56"/>
  <c r="B140" i="56"/>
  <c r="B139" i="56"/>
  <c r="B138" i="56"/>
  <c r="B137" i="56"/>
  <c r="B136" i="56"/>
  <c r="B135" i="56"/>
  <c r="B134" i="56"/>
  <c r="F16" i="56"/>
  <c r="D14" i="56"/>
  <c r="B111" i="56"/>
  <c r="B112" i="56" s="1"/>
  <c r="B108" i="56"/>
  <c r="B109" i="56" s="1"/>
  <c r="B105" i="56"/>
  <c r="B106" i="56" s="1"/>
  <c r="B102" i="56"/>
  <c r="B103" i="56" s="1"/>
  <c r="B99" i="56"/>
  <c r="B100" i="56" s="1"/>
  <c r="D13" i="56"/>
  <c r="F12" i="56"/>
  <c r="B85" i="56"/>
  <c r="B82" i="56"/>
  <c r="B78" i="56"/>
  <c r="J256" i="56"/>
  <c r="B76" i="56"/>
  <c r="F11" i="56"/>
  <c r="D9" i="56"/>
  <c r="D8" i="56"/>
  <c r="D27" i="56"/>
  <c r="D20" i="56"/>
  <c r="J201" i="54"/>
  <c r="B329" i="54"/>
  <c r="B328" i="54"/>
  <c r="B327" i="54"/>
  <c r="F34" i="54"/>
  <c r="B316" i="54"/>
  <c r="B315" i="54"/>
  <c r="B314" i="54"/>
  <c r="F33" i="54"/>
  <c r="B303" i="54"/>
  <c r="B302" i="54"/>
  <c r="B301" i="54"/>
  <c r="B300" i="54"/>
  <c r="F32" i="54"/>
  <c r="B288" i="54"/>
  <c r="B287" i="54"/>
  <c r="B286" i="54"/>
  <c r="B285" i="54"/>
  <c r="B284" i="54"/>
  <c r="B283" i="54"/>
  <c r="B282" i="54"/>
  <c r="B281" i="54"/>
  <c r="F31" i="54"/>
  <c r="D29" i="54"/>
  <c r="B258" i="54"/>
  <c r="B259" i="54" s="1"/>
  <c r="B255" i="54"/>
  <c r="B256" i="54" s="1"/>
  <c r="B252" i="54"/>
  <c r="B253" i="54" s="1"/>
  <c r="B249" i="54"/>
  <c r="B250" i="54" s="1"/>
  <c r="B246" i="54"/>
  <c r="B247" i="54" s="1"/>
  <c r="D27" i="54"/>
  <c r="B232" i="54"/>
  <c r="B233" i="54" s="1"/>
  <c r="B229" i="54"/>
  <c r="B230" i="54" s="1"/>
  <c r="F25" i="54"/>
  <c r="B218" i="54"/>
  <c r="B219" i="54" s="1"/>
  <c r="B215" i="54"/>
  <c r="B216" i="54" s="1"/>
  <c r="F24" i="54"/>
  <c r="B204" i="54"/>
  <c r="B205" i="54" s="1"/>
  <c r="B201" i="54"/>
  <c r="B202" i="54" s="1"/>
  <c r="F23" i="54"/>
  <c r="D21" i="54"/>
  <c r="B182" i="54"/>
  <c r="B181" i="54"/>
  <c r="B180" i="54"/>
  <c r="F19" i="54"/>
  <c r="B169" i="54"/>
  <c r="B168" i="54"/>
  <c r="B167" i="54"/>
  <c r="F18" i="54"/>
  <c r="B156" i="54"/>
  <c r="B155" i="54"/>
  <c r="B154" i="54"/>
  <c r="B153" i="54"/>
  <c r="F17" i="54"/>
  <c r="B141" i="54"/>
  <c r="B140" i="54"/>
  <c r="B139" i="54"/>
  <c r="B138" i="54"/>
  <c r="B137" i="54"/>
  <c r="B136" i="54"/>
  <c r="B135" i="54"/>
  <c r="B134" i="54"/>
  <c r="F16" i="54"/>
  <c r="D14" i="54"/>
  <c r="B111" i="54"/>
  <c r="B112" i="54" s="1"/>
  <c r="B108" i="54"/>
  <c r="B109" i="54" s="1"/>
  <c r="B105" i="54"/>
  <c r="B106" i="54" s="1"/>
  <c r="B102" i="54"/>
  <c r="B103" i="54" s="1"/>
  <c r="B99" i="54"/>
  <c r="B100" i="54" s="1"/>
  <c r="D13" i="54"/>
  <c r="F12" i="54"/>
  <c r="B85" i="54"/>
  <c r="B81" i="54"/>
  <c r="B79" i="54"/>
  <c r="J256" i="54"/>
  <c r="B76" i="54"/>
  <c r="F11" i="54"/>
  <c r="D9" i="54"/>
  <c r="D8" i="54"/>
  <c r="D20" i="54"/>
  <c r="J111" i="54" l="1"/>
  <c r="J81" i="54"/>
  <c r="AE52" i="54"/>
  <c r="X58" i="54"/>
  <c r="J58" i="54"/>
  <c r="B82" i="54"/>
  <c r="B75" i="54"/>
  <c r="X111" i="56"/>
  <c r="B58" i="54"/>
  <c r="J60" i="56"/>
  <c r="Q76" i="54"/>
  <c r="J233" i="56"/>
  <c r="AE76" i="54"/>
  <c r="X106" i="54"/>
  <c r="B55" i="56"/>
  <c r="B61" i="56"/>
  <c r="J82" i="54"/>
  <c r="X82" i="56"/>
  <c r="AE112" i="54"/>
  <c r="X205" i="56"/>
  <c r="J253" i="56"/>
  <c r="B81" i="56"/>
  <c r="Q109" i="56"/>
  <c r="B57" i="56"/>
  <c r="B75" i="56"/>
  <c r="B55" i="54"/>
  <c r="B78" i="54"/>
  <c r="J85" i="54"/>
  <c r="AE219" i="54"/>
  <c r="Q247" i="54"/>
  <c r="AE259" i="54"/>
  <c r="J58" i="56"/>
  <c r="B54" i="54"/>
  <c r="J55" i="54"/>
  <c r="J61" i="54"/>
  <c r="AE109" i="54"/>
  <c r="Q52" i="56"/>
  <c r="X58" i="56"/>
  <c r="Q76" i="56"/>
  <c r="J103" i="56"/>
  <c r="B51" i="56"/>
  <c r="B51" i="54"/>
  <c r="Q55" i="54"/>
  <c r="AE79" i="54"/>
  <c r="Q100" i="54"/>
  <c r="X52" i="56"/>
  <c r="AE58" i="56"/>
  <c r="AE55" i="54"/>
  <c r="AE52" i="56"/>
  <c r="B79" i="56"/>
  <c r="Q219" i="56"/>
  <c r="AE247" i="56"/>
  <c r="Q259" i="56"/>
  <c r="Q52" i="54"/>
  <c r="X103" i="54"/>
  <c r="J205" i="54"/>
  <c r="X233" i="54"/>
  <c r="X253" i="54"/>
  <c r="J249" i="56"/>
  <c r="J54" i="56"/>
  <c r="AE60" i="56"/>
  <c r="Q258" i="56"/>
  <c r="Q60" i="56"/>
  <c r="L77" i="56"/>
  <c r="X54" i="56"/>
  <c r="X78" i="56"/>
  <c r="J99" i="56"/>
  <c r="J229" i="56"/>
  <c r="L245" i="56"/>
  <c r="AE54" i="56"/>
  <c r="AE84" i="56"/>
  <c r="Q215" i="56"/>
  <c r="X51" i="56"/>
  <c r="X55" i="56"/>
  <c r="AE57" i="56"/>
  <c r="B60" i="56"/>
  <c r="AE61" i="56"/>
  <c r="X75" i="56"/>
  <c r="X79" i="56"/>
  <c r="AE81" i="56"/>
  <c r="B84" i="56"/>
  <c r="AE85" i="56"/>
  <c r="Q106" i="56"/>
  <c r="X108" i="56"/>
  <c r="X112" i="56"/>
  <c r="X202" i="56"/>
  <c r="Q216" i="56"/>
  <c r="J230" i="56"/>
  <c r="Q232" i="56"/>
  <c r="J246" i="56"/>
  <c r="J250" i="56"/>
  <c r="Q252" i="56"/>
  <c r="Q256" i="56"/>
  <c r="X76" i="56"/>
  <c r="AE78" i="56"/>
  <c r="AE82" i="56"/>
  <c r="J84" i="56"/>
  <c r="Q103" i="56"/>
  <c r="X105" i="56"/>
  <c r="X109" i="56"/>
  <c r="AE111" i="56"/>
  <c r="AE205" i="56"/>
  <c r="X219" i="56"/>
  <c r="Q229" i="56"/>
  <c r="Q233" i="56"/>
  <c r="Q249" i="56"/>
  <c r="Q253" i="56"/>
  <c r="X259" i="56"/>
  <c r="AE51" i="56"/>
  <c r="B54" i="56"/>
  <c r="AE55" i="56"/>
  <c r="J57" i="56"/>
  <c r="B58" i="56"/>
  <c r="J61" i="56"/>
  <c r="AE75" i="56"/>
  <c r="AE79" i="56"/>
  <c r="J81" i="56"/>
  <c r="J85" i="56"/>
  <c r="Q100" i="56"/>
  <c r="X102" i="56"/>
  <c r="X106" i="56"/>
  <c r="AE108" i="56"/>
  <c r="AE112" i="56"/>
  <c r="AE202" i="56"/>
  <c r="J204" i="56"/>
  <c r="X216" i="56"/>
  <c r="Q230" i="56"/>
  <c r="Q250" i="56"/>
  <c r="X256" i="56"/>
  <c r="AE76" i="56"/>
  <c r="J78" i="56"/>
  <c r="J82" i="56"/>
  <c r="X99" i="56"/>
  <c r="X103" i="56"/>
  <c r="AE105" i="56"/>
  <c r="AE109" i="56"/>
  <c r="J111" i="56"/>
  <c r="J201" i="56"/>
  <c r="J205" i="56"/>
  <c r="AE219" i="56"/>
  <c r="X233" i="56"/>
  <c r="Q247" i="56"/>
  <c r="X253" i="56"/>
  <c r="AE259" i="56"/>
  <c r="J51" i="56"/>
  <c r="B52" i="56"/>
  <c r="J55" i="56"/>
  <c r="Q57" i="56"/>
  <c r="Q61" i="56"/>
  <c r="J75" i="56"/>
  <c r="J79" i="56"/>
  <c r="Q85" i="56"/>
  <c r="X100" i="56"/>
  <c r="AE102" i="56"/>
  <c r="AE106" i="56"/>
  <c r="J108" i="56"/>
  <c r="J112" i="56"/>
  <c r="J202" i="56"/>
  <c r="Q204" i="56"/>
  <c r="AE216" i="56"/>
  <c r="J218" i="56"/>
  <c r="X230" i="56"/>
  <c r="X250" i="56"/>
  <c r="AE256" i="56"/>
  <c r="J258" i="56"/>
  <c r="Q54" i="56"/>
  <c r="Q58" i="56"/>
  <c r="X60" i="56"/>
  <c r="Q82" i="56"/>
  <c r="X84" i="56"/>
  <c r="AE99" i="56"/>
  <c r="AE103" i="56"/>
  <c r="J105" i="56"/>
  <c r="J109" i="56"/>
  <c r="Q201" i="56"/>
  <c r="Q205" i="56"/>
  <c r="J215" i="56"/>
  <c r="J219" i="56"/>
  <c r="AE233" i="56"/>
  <c r="X247" i="56"/>
  <c r="AE253" i="56"/>
  <c r="J255" i="56"/>
  <c r="J259" i="56"/>
  <c r="L76" i="56"/>
  <c r="Q51" i="56"/>
  <c r="Q55" i="56"/>
  <c r="X57" i="56"/>
  <c r="X61" i="56"/>
  <c r="Q79" i="56"/>
  <c r="X81" i="56"/>
  <c r="X85" i="56"/>
  <c r="AE100" i="56"/>
  <c r="J102" i="56"/>
  <c r="J106" i="56"/>
  <c r="Q112" i="56"/>
  <c r="Q202" i="56"/>
  <c r="J216" i="56"/>
  <c r="Q218" i="56"/>
  <c r="AE230" i="56"/>
  <c r="J232" i="56"/>
  <c r="AE250" i="56"/>
  <c r="J252" i="56"/>
  <c r="AE75" i="54"/>
  <c r="J78" i="54"/>
  <c r="Q258" i="54"/>
  <c r="AE51" i="54"/>
  <c r="J54" i="54"/>
  <c r="Q60" i="54"/>
  <c r="AE108" i="54"/>
  <c r="L100" i="54"/>
  <c r="J57" i="54"/>
  <c r="X99" i="54"/>
  <c r="AE105" i="54"/>
  <c r="L257" i="54"/>
  <c r="X54" i="54"/>
  <c r="X102" i="54"/>
  <c r="AE60" i="54"/>
  <c r="X78" i="54"/>
  <c r="X82" i="54"/>
  <c r="AE84" i="54"/>
  <c r="J99" i="54"/>
  <c r="J103" i="54"/>
  <c r="Q109" i="54"/>
  <c r="X111" i="54"/>
  <c r="X205" i="54"/>
  <c r="Q215" i="54"/>
  <c r="Q219" i="54"/>
  <c r="J229" i="54"/>
  <c r="J233" i="54"/>
  <c r="AE247" i="54"/>
  <c r="J249" i="54"/>
  <c r="J253" i="54"/>
  <c r="Q255" i="54"/>
  <c r="Q259" i="54"/>
  <c r="X51" i="54"/>
  <c r="X55" i="54"/>
  <c r="AE57" i="54"/>
  <c r="B60" i="54"/>
  <c r="AE61" i="54"/>
  <c r="X75" i="54"/>
  <c r="X79" i="54"/>
  <c r="AE81" i="54"/>
  <c r="B84" i="54"/>
  <c r="AE85" i="54"/>
  <c r="Q106" i="54"/>
  <c r="X108" i="54"/>
  <c r="X112" i="54"/>
  <c r="X202" i="54"/>
  <c r="Q216" i="54"/>
  <c r="J230" i="54"/>
  <c r="Q232" i="54"/>
  <c r="J246" i="54"/>
  <c r="J250" i="54"/>
  <c r="Q252" i="54"/>
  <c r="Q256" i="54"/>
  <c r="X52" i="54"/>
  <c r="AE54" i="54"/>
  <c r="B57" i="54"/>
  <c r="AE58" i="54"/>
  <c r="J60" i="54"/>
  <c r="B61" i="54"/>
  <c r="X76" i="54"/>
  <c r="AE78" i="54"/>
  <c r="AE82" i="54"/>
  <c r="J84" i="54"/>
  <c r="Q103" i="54"/>
  <c r="X105" i="54"/>
  <c r="X109" i="54"/>
  <c r="AE111" i="54"/>
  <c r="AE205" i="54"/>
  <c r="X219" i="54"/>
  <c r="Q229" i="54"/>
  <c r="Q233" i="54"/>
  <c r="Q249" i="54"/>
  <c r="Q253" i="54"/>
  <c r="X259" i="54"/>
  <c r="AE202" i="54"/>
  <c r="J204" i="54"/>
  <c r="X216" i="54"/>
  <c r="Q230" i="54"/>
  <c r="Q250" i="54"/>
  <c r="X256" i="54"/>
  <c r="J51" i="54"/>
  <c r="B52" i="54"/>
  <c r="Q57" i="54"/>
  <c r="Q61" i="54"/>
  <c r="J75" i="54"/>
  <c r="J79" i="54"/>
  <c r="Q85" i="54"/>
  <c r="X100" i="54"/>
  <c r="AE102" i="54"/>
  <c r="AE106" i="54"/>
  <c r="J108" i="54"/>
  <c r="J112" i="54"/>
  <c r="J202" i="54"/>
  <c r="Q204" i="54"/>
  <c r="AE216" i="54"/>
  <c r="J218" i="54"/>
  <c r="X230" i="54"/>
  <c r="X250" i="54"/>
  <c r="AE256" i="54"/>
  <c r="J258" i="54"/>
  <c r="AG228" i="54"/>
  <c r="Q54" i="54"/>
  <c r="Q58" i="54"/>
  <c r="X60" i="54"/>
  <c r="Q82" i="54"/>
  <c r="X84" i="54"/>
  <c r="AE99" i="54"/>
  <c r="AE103" i="54"/>
  <c r="J105" i="54"/>
  <c r="J109" i="54"/>
  <c r="Q201" i="54"/>
  <c r="Q205" i="54"/>
  <c r="J215" i="54"/>
  <c r="J219" i="54"/>
  <c r="AE233" i="54"/>
  <c r="X247" i="54"/>
  <c r="AE253" i="54"/>
  <c r="J255" i="54"/>
  <c r="J259" i="54"/>
  <c r="Q51" i="54"/>
  <c r="X57" i="54"/>
  <c r="X61" i="54"/>
  <c r="Q79" i="54"/>
  <c r="X81" i="54"/>
  <c r="X85" i="54"/>
  <c r="AE100" i="54"/>
  <c r="J102" i="54"/>
  <c r="J106" i="54"/>
  <c r="Q112" i="54"/>
  <c r="Q202" i="54"/>
  <c r="J216" i="54"/>
  <c r="Q218" i="54"/>
  <c r="AE230" i="54"/>
  <c r="J232" i="54"/>
  <c r="AE250" i="54"/>
  <c r="J252" i="54"/>
  <c r="Z254" i="54" l="1"/>
  <c r="Z248" i="54"/>
  <c r="AG101" i="54"/>
  <c r="AG107" i="54"/>
  <c r="L247" i="54"/>
  <c r="S55" i="54"/>
  <c r="L219" i="54"/>
  <c r="Z219" i="54"/>
  <c r="Z247" i="54"/>
  <c r="AG233" i="54"/>
  <c r="L79" i="54"/>
  <c r="Z109" i="54"/>
  <c r="Z61" i="54"/>
  <c r="L256" i="54"/>
  <c r="L76" i="54"/>
  <c r="S233" i="54"/>
  <c r="S112" i="54"/>
  <c r="Z228" i="56"/>
  <c r="L112" i="54"/>
  <c r="Z202" i="54"/>
  <c r="AG103" i="54"/>
  <c r="L109" i="54"/>
  <c r="L58" i="54"/>
  <c r="L82" i="54"/>
  <c r="Z259" i="54"/>
  <c r="AG253" i="54"/>
  <c r="S58" i="54"/>
  <c r="S205" i="54"/>
  <c r="L52" i="54"/>
  <c r="S82" i="54"/>
  <c r="Z245" i="54"/>
  <c r="Z257" i="56"/>
  <c r="S110" i="54"/>
  <c r="L230" i="54"/>
  <c r="Z104" i="54"/>
  <c r="Z107" i="54"/>
  <c r="S103" i="54"/>
  <c r="L248" i="56"/>
  <c r="AG257" i="54"/>
  <c r="S100" i="54"/>
  <c r="AG98" i="56"/>
  <c r="S101" i="56"/>
  <c r="Z74" i="56"/>
  <c r="L83" i="56"/>
  <c r="Z214" i="56"/>
  <c r="AG53" i="56"/>
  <c r="S214" i="56"/>
  <c r="Z245" i="56"/>
  <c r="S254" i="56"/>
  <c r="Z110" i="56"/>
  <c r="L228" i="56"/>
  <c r="S203" i="56"/>
  <c r="Z248" i="56"/>
  <c r="Z50" i="56"/>
  <c r="AG56" i="56"/>
  <c r="S245" i="56"/>
  <c r="S251" i="56"/>
  <c r="AG233" i="56"/>
  <c r="S56" i="56"/>
  <c r="S98" i="56"/>
  <c r="AG82" i="56"/>
  <c r="Z98" i="56"/>
  <c r="S80" i="56"/>
  <c r="S104" i="56"/>
  <c r="L214" i="56"/>
  <c r="S59" i="56"/>
  <c r="Z217" i="56"/>
  <c r="Z200" i="56"/>
  <c r="AG80" i="56"/>
  <c r="L233" i="56"/>
  <c r="S103" i="56"/>
  <c r="L110" i="56"/>
  <c r="L254" i="56"/>
  <c r="L98" i="56"/>
  <c r="AG245" i="56"/>
  <c r="L101" i="56"/>
  <c r="L251" i="56"/>
  <c r="AG228" i="56"/>
  <c r="AG231" i="56"/>
  <c r="Z231" i="56"/>
  <c r="S231" i="56"/>
  <c r="AG200" i="56"/>
  <c r="S257" i="56"/>
  <c r="S217" i="56"/>
  <c r="Z219" i="56"/>
  <c r="L50" i="56"/>
  <c r="AG254" i="56"/>
  <c r="S228" i="56"/>
  <c r="AG104" i="56"/>
  <c r="S110" i="56"/>
  <c r="S107" i="56"/>
  <c r="Z77" i="56"/>
  <c r="Z53" i="56"/>
  <c r="AG205" i="56"/>
  <c r="Z83" i="56"/>
  <c r="L231" i="56"/>
  <c r="S200" i="56"/>
  <c r="L74" i="56"/>
  <c r="AG83" i="56"/>
  <c r="Z56" i="56"/>
  <c r="L203" i="56"/>
  <c r="L53" i="56"/>
  <c r="Z203" i="56"/>
  <c r="L217" i="56"/>
  <c r="L80" i="56"/>
  <c r="S77" i="56"/>
  <c r="Z80" i="56"/>
  <c r="S53" i="56"/>
  <c r="L200" i="56"/>
  <c r="AG257" i="56"/>
  <c r="Z59" i="56"/>
  <c r="AG101" i="56"/>
  <c r="L59" i="56"/>
  <c r="Z251" i="56"/>
  <c r="AG214" i="56"/>
  <c r="Z101" i="56"/>
  <c r="AG217" i="56"/>
  <c r="AG50" i="56"/>
  <c r="AG77" i="56"/>
  <c r="AG203" i="56"/>
  <c r="L104" i="56"/>
  <c r="S74" i="56"/>
  <c r="S50" i="56"/>
  <c r="AG59" i="56"/>
  <c r="AG107" i="56"/>
  <c r="AG110" i="56"/>
  <c r="AG248" i="56"/>
  <c r="L202" i="56"/>
  <c r="S83" i="56"/>
  <c r="AG251" i="56"/>
  <c r="S248" i="56"/>
  <c r="Z254" i="56"/>
  <c r="Z104" i="56"/>
  <c r="AG74" i="56"/>
  <c r="L107" i="56"/>
  <c r="Z107" i="56"/>
  <c r="L257" i="56"/>
  <c r="L56" i="56"/>
  <c r="L259" i="56"/>
  <c r="Z109" i="56"/>
  <c r="AG76" i="56"/>
  <c r="S109" i="56"/>
  <c r="L109" i="56"/>
  <c r="L79" i="56"/>
  <c r="Z82" i="56"/>
  <c r="S205" i="56"/>
  <c r="Z230" i="56"/>
  <c r="Z76" i="56"/>
  <c r="AG58" i="56"/>
  <c r="S82" i="56"/>
  <c r="S85" i="56"/>
  <c r="Z103" i="56"/>
  <c r="S61" i="56"/>
  <c r="Z58" i="56"/>
  <c r="AG256" i="56"/>
  <c r="S76" i="56"/>
  <c r="L256" i="56"/>
  <c r="L216" i="56"/>
  <c r="Z85" i="56"/>
  <c r="L112" i="56"/>
  <c r="AG106" i="56"/>
  <c r="Z100" i="56"/>
  <c r="S202" i="56"/>
  <c r="Z61" i="56"/>
  <c r="S55" i="56"/>
  <c r="AG230" i="56"/>
  <c r="Z256" i="56"/>
  <c r="S250" i="56"/>
  <c r="S230" i="56"/>
  <c r="Z216" i="56"/>
  <c r="AG202" i="56"/>
  <c r="AG112" i="56"/>
  <c r="Z106" i="56"/>
  <c r="S100" i="56"/>
  <c r="L85" i="56"/>
  <c r="AG79" i="56"/>
  <c r="L61" i="56"/>
  <c r="AG55" i="56"/>
  <c r="AG250" i="56"/>
  <c r="AG100" i="56"/>
  <c r="Z259" i="56"/>
  <c r="S253" i="56"/>
  <c r="S79" i="56"/>
  <c r="L230" i="56"/>
  <c r="S216" i="56"/>
  <c r="Z202" i="56"/>
  <c r="Z112" i="56"/>
  <c r="S106" i="56"/>
  <c r="L100" i="56"/>
  <c r="AG85" i="56"/>
  <c r="Z79" i="56"/>
  <c r="AG61" i="56"/>
  <c r="Z55" i="56"/>
  <c r="S112" i="56"/>
  <c r="L106" i="56"/>
  <c r="L58" i="56"/>
  <c r="AG52" i="56"/>
  <c r="S52" i="56"/>
  <c r="Z250" i="56"/>
  <c r="Z253" i="56"/>
  <c r="S58" i="56"/>
  <c r="S256" i="56"/>
  <c r="AE246" i="56"/>
  <c r="X204" i="56"/>
  <c r="Q108" i="56"/>
  <c r="Q75" i="56"/>
  <c r="AE249" i="56"/>
  <c r="AE229" i="56"/>
  <c r="Q111" i="56"/>
  <c r="Q78" i="56"/>
  <c r="Q105" i="56"/>
  <c r="AE252" i="56"/>
  <c r="X246" i="56"/>
  <c r="AE232" i="56"/>
  <c r="Q81" i="56"/>
  <c r="AE255" i="56"/>
  <c r="X249" i="56"/>
  <c r="X229" i="56"/>
  <c r="AE215" i="56"/>
  <c r="Q84" i="56"/>
  <c r="AE258" i="56"/>
  <c r="X252" i="56"/>
  <c r="Q246" i="56"/>
  <c r="X232" i="56"/>
  <c r="AE218" i="56"/>
  <c r="X255" i="56"/>
  <c r="X215" i="56"/>
  <c r="AE201" i="56"/>
  <c r="Q99" i="56"/>
  <c r="X258" i="56"/>
  <c r="X218" i="56"/>
  <c r="AE204" i="56"/>
  <c r="Q102" i="56"/>
  <c r="X201" i="56"/>
  <c r="L205" i="56"/>
  <c r="Z52" i="56"/>
  <c r="L52" i="56"/>
  <c r="Z247" i="56"/>
  <c r="L250" i="56"/>
  <c r="AG259" i="56"/>
  <c r="L219" i="56"/>
  <c r="L253" i="56"/>
  <c r="L55" i="56"/>
  <c r="AG247" i="56"/>
  <c r="AG219" i="56"/>
  <c r="AG253" i="56"/>
  <c r="AG216" i="56"/>
  <c r="L247" i="56"/>
  <c r="S233" i="56"/>
  <c r="Z205" i="56"/>
  <c r="L82" i="56"/>
  <c r="L103" i="56"/>
  <c r="S259" i="56"/>
  <c r="S247" i="56"/>
  <c r="AG109" i="56"/>
  <c r="Z233" i="56"/>
  <c r="S219" i="56"/>
  <c r="AG103" i="56"/>
  <c r="L233" i="54"/>
  <c r="S107" i="54"/>
  <c r="AG230" i="54"/>
  <c r="Z85" i="54"/>
  <c r="AG76" i="54"/>
  <c r="AG245" i="54"/>
  <c r="S98" i="54"/>
  <c r="S248" i="54"/>
  <c r="AG98" i="54"/>
  <c r="L251" i="54"/>
  <c r="L101" i="54"/>
  <c r="AG110" i="54"/>
  <c r="S101" i="54"/>
  <c r="L254" i="54"/>
  <c r="AG248" i="54"/>
  <c r="AG104" i="54"/>
  <c r="AG254" i="54"/>
  <c r="L98" i="54"/>
  <c r="L245" i="54"/>
  <c r="AG61" i="54"/>
  <c r="L205" i="54"/>
  <c r="S253" i="54"/>
  <c r="S106" i="54"/>
  <c r="S257" i="54"/>
  <c r="L103" i="54"/>
  <c r="Z58" i="54"/>
  <c r="AG82" i="54"/>
  <c r="L110" i="54"/>
  <c r="AG251" i="54"/>
  <c r="Z98" i="54"/>
  <c r="S251" i="54"/>
  <c r="AG205" i="54"/>
  <c r="Z257" i="54"/>
  <c r="S216" i="54"/>
  <c r="L216" i="54"/>
  <c r="L107" i="54"/>
  <c r="S79" i="54"/>
  <c r="L104" i="54"/>
  <c r="S254" i="54"/>
  <c r="S104" i="54"/>
  <c r="L253" i="54"/>
  <c r="AG250" i="54"/>
  <c r="L106" i="54"/>
  <c r="Z251" i="54"/>
  <c r="L248" i="54"/>
  <c r="L259" i="54"/>
  <c r="Z106" i="54"/>
  <c r="Z103" i="54"/>
  <c r="AG85" i="54"/>
  <c r="Z52" i="54"/>
  <c r="Z253" i="54"/>
  <c r="S85" i="54"/>
  <c r="AG79" i="54"/>
  <c r="Z250" i="54"/>
  <c r="Z82" i="54"/>
  <c r="AG216" i="54"/>
  <c r="AG219" i="54"/>
  <c r="AG106" i="54"/>
  <c r="Z100" i="54"/>
  <c r="AG259" i="54"/>
  <c r="Z216" i="54"/>
  <c r="S76" i="54"/>
  <c r="AG256" i="54"/>
  <c r="Z233" i="54"/>
  <c r="S219" i="54"/>
  <c r="Z205" i="54"/>
  <c r="AG112" i="54"/>
  <c r="AG109" i="54"/>
  <c r="S61" i="54"/>
  <c r="L55" i="54"/>
  <c r="AG52" i="54"/>
  <c r="S256" i="54"/>
  <c r="S250" i="54"/>
  <c r="Z79" i="54"/>
  <c r="S247" i="54"/>
  <c r="L85" i="54"/>
  <c r="AG247" i="54"/>
  <c r="S230" i="54"/>
  <c r="S109" i="54"/>
  <c r="L61" i="54"/>
  <c r="S52" i="54"/>
  <c r="Z230" i="54"/>
  <c r="AG202" i="54"/>
  <c r="AG58" i="54"/>
  <c r="S259" i="54"/>
  <c r="L250" i="54"/>
  <c r="Z256" i="54"/>
  <c r="Z76" i="54"/>
  <c r="S245" i="54"/>
  <c r="Z112" i="54"/>
  <c r="Z110" i="54"/>
  <c r="AG55" i="54"/>
  <c r="S202" i="54"/>
  <c r="AG100" i="54"/>
  <c r="Z101" i="54"/>
  <c r="L202" i="54"/>
  <c r="Z55" i="54"/>
  <c r="AG217" i="54"/>
  <c r="L231" i="54"/>
  <c r="S50" i="54"/>
  <c r="S59" i="54"/>
  <c r="AE246" i="54"/>
  <c r="X204" i="54"/>
  <c r="Q108" i="54"/>
  <c r="Q75" i="54"/>
  <c r="AE249" i="54"/>
  <c r="AE229" i="54"/>
  <c r="Q111" i="54"/>
  <c r="Q78" i="54"/>
  <c r="Q84" i="54"/>
  <c r="AE252" i="54"/>
  <c r="X246" i="54"/>
  <c r="AE232" i="54"/>
  <c r="Q81" i="54"/>
  <c r="X249" i="54"/>
  <c r="X229" i="54"/>
  <c r="AE215" i="54"/>
  <c r="AE258" i="54"/>
  <c r="X252" i="54"/>
  <c r="Q246" i="54"/>
  <c r="X232" i="54"/>
  <c r="AE218" i="54"/>
  <c r="X255" i="54"/>
  <c r="X215" i="54"/>
  <c r="AE201" i="54"/>
  <c r="Q99" i="54"/>
  <c r="X258" i="54"/>
  <c r="X218" i="54"/>
  <c r="AE204" i="54"/>
  <c r="Q102" i="54"/>
  <c r="X201" i="54"/>
  <c r="Q105" i="54"/>
  <c r="AE255" i="54"/>
  <c r="Z231" i="54"/>
  <c r="S74" i="54"/>
  <c r="AG203" i="54"/>
  <c r="L83" i="54"/>
  <c r="AG200" i="54"/>
  <c r="AG74" i="54"/>
  <c r="L214" i="54"/>
  <c r="S217" i="54"/>
  <c r="L80" i="54"/>
  <c r="AG53" i="54"/>
  <c r="L56" i="54"/>
  <c r="S83" i="54"/>
  <c r="L59" i="54"/>
  <c r="L77" i="54"/>
  <c r="S203" i="54"/>
  <c r="L200" i="54"/>
  <c r="Z83" i="54"/>
  <c r="S80" i="54"/>
  <c r="Z59" i="54"/>
  <c r="S56" i="54"/>
  <c r="L53" i="54"/>
  <c r="AG214" i="54"/>
  <c r="AG231" i="54"/>
  <c r="Z228" i="54"/>
  <c r="AG50" i="54"/>
  <c r="S231" i="54"/>
  <c r="L228" i="54"/>
  <c r="Z214" i="54"/>
  <c r="Z217" i="54"/>
  <c r="S214" i="54"/>
  <c r="Z74" i="54"/>
  <c r="Z50" i="54"/>
  <c r="Z200" i="54"/>
  <c r="AG80" i="54"/>
  <c r="Z77" i="54"/>
  <c r="AG56" i="54"/>
  <c r="Z53" i="54"/>
  <c r="S228" i="54"/>
  <c r="L217" i="54"/>
  <c r="Z203" i="54"/>
  <c r="S200" i="54"/>
  <c r="AG83" i="54"/>
  <c r="Z80" i="54"/>
  <c r="S77" i="54"/>
  <c r="L74" i="54"/>
  <c r="AG59" i="54"/>
  <c r="S53" i="54"/>
  <c r="L50" i="54"/>
  <c r="Z56" i="54"/>
  <c r="AG77" i="54"/>
  <c r="L203" i="54"/>
  <c r="D20" i="45" l="1"/>
  <c r="A301" i="45"/>
  <c r="A300" i="45"/>
  <c r="A299" i="45"/>
  <c r="F34" i="45"/>
  <c r="A287" i="45"/>
  <c r="A288" i="45"/>
  <c r="A286" i="45"/>
  <c r="F33" i="45"/>
  <c r="A275" i="45"/>
  <c r="A274" i="45"/>
  <c r="A273" i="45"/>
  <c r="A272" i="45"/>
  <c r="F32" i="45"/>
  <c r="A260" i="45"/>
  <c r="A259" i="45"/>
  <c r="A258" i="45"/>
  <c r="A257" i="45"/>
  <c r="A256" i="45"/>
  <c r="A255" i="45"/>
  <c r="A254" i="45"/>
  <c r="A253" i="45"/>
  <c r="F31" i="45"/>
  <c r="D29" i="45"/>
  <c r="B230" i="45"/>
  <c r="B231" i="45" s="1"/>
  <c r="B227" i="45"/>
  <c r="B228" i="45" s="1"/>
  <c r="B224" i="45"/>
  <c r="B225" i="45" s="1"/>
  <c r="B221" i="45"/>
  <c r="B222" i="45" s="1"/>
  <c r="B218" i="45"/>
  <c r="B219" i="45" s="1"/>
  <c r="D27" i="45"/>
  <c r="B205" i="45"/>
  <c r="B206" i="45" s="1"/>
  <c r="B202" i="45"/>
  <c r="B203" i="45" s="1"/>
  <c r="F25" i="45"/>
  <c r="B192" i="45"/>
  <c r="B193" i="45" s="1"/>
  <c r="B189" i="45"/>
  <c r="B190" i="45" s="1"/>
  <c r="F24" i="45"/>
  <c r="B179" i="45"/>
  <c r="B180" i="45" s="1"/>
  <c r="B176" i="45"/>
  <c r="B177" i="45" s="1"/>
  <c r="F23" i="45"/>
  <c r="D21" i="45"/>
  <c r="F19" i="45" l="1"/>
  <c r="F16" i="45"/>
  <c r="F17" i="45"/>
  <c r="F18" i="45"/>
  <c r="D14" i="45"/>
  <c r="B108" i="45" l="1"/>
  <c r="B109" i="45" s="1"/>
  <c r="B105" i="45"/>
  <c r="B106" i="45" s="1"/>
  <c r="B102" i="45"/>
  <c r="B103" i="45" s="1"/>
  <c r="B99" i="45"/>
  <c r="B100" i="45" s="1"/>
  <c r="B96" i="45"/>
  <c r="B97" i="45" s="1"/>
  <c r="D13" i="45"/>
  <c r="F12" i="45"/>
  <c r="F11" i="45"/>
  <c r="Z220" i="45" l="1"/>
  <c r="AG226" i="45"/>
  <c r="Z223" i="45"/>
  <c r="S220" i="45"/>
  <c r="Z226" i="45"/>
  <c r="L220" i="45"/>
  <c r="AG220" i="45"/>
  <c r="Z229" i="45"/>
  <c r="S226" i="45"/>
  <c r="AG217" i="45"/>
  <c r="S217" i="45"/>
  <c r="L229" i="45"/>
  <c r="L223" i="45"/>
  <c r="S229" i="45"/>
  <c r="L226" i="45"/>
  <c r="S223" i="45"/>
  <c r="AG229" i="45"/>
  <c r="Z217" i="45"/>
  <c r="L217" i="45"/>
  <c r="AG223" i="45"/>
  <c r="Z228" i="45"/>
  <c r="S222" i="45"/>
  <c r="S228" i="45"/>
  <c r="Z222" i="45"/>
  <c r="AG228" i="45"/>
  <c r="L222" i="45"/>
  <c r="AG219" i="45"/>
  <c r="L228" i="45"/>
  <c r="AG231" i="45"/>
  <c r="S231" i="45"/>
  <c r="S219" i="45"/>
  <c r="L225" i="45"/>
  <c r="L219" i="45"/>
  <c r="Z231" i="45"/>
  <c r="AG222" i="45"/>
  <c r="S225" i="45"/>
  <c r="Z219" i="45"/>
  <c r="Z225" i="45"/>
  <c r="AG225" i="45"/>
  <c r="L231" i="45"/>
  <c r="S201" i="45"/>
  <c r="Z201" i="45"/>
  <c r="S191" i="45"/>
  <c r="AG191" i="45"/>
  <c r="L201" i="45"/>
  <c r="Z191" i="45"/>
  <c r="AG201" i="45"/>
  <c r="L191" i="45"/>
  <c r="AG206" i="45"/>
  <c r="Z206" i="45"/>
  <c r="S203" i="45"/>
  <c r="L206" i="45"/>
  <c r="L203" i="45"/>
  <c r="Z203" i="45"/>
  <c r="AG203" i="45"/>
  <c r="S206" i="45"/>
  <c r="L190" i="45"/>
  <c r="Z190" i="45"/>
  <c r="S190" i="45"/>
  <c r="Z193" i="45"/>
  <c r="AG193" i="45"/>
  <c r="S193" i="45"/>
  <c r="L193" i="45"/>
  <c r="AG190" i="45"/>
  <c r="L188" i="45"/>
  <c r="AG188" i="45"/>
  <c r="Z188" i="45"/>
  <c r="S188" i="45"/>
  <c r="Z175" i="45"/>
  <c r="L175" i="45"/>
  <c r="Z178" i="45"/>
  <c r="AG178" i="45"/>
  <c r="AG175" i="45"/>
  <c r="S178" i="45"/>
  <c r="S175" i="45"/>
  <c r="L178" i="45"/>
  <c r="Z177" i="45"/>
  <c r="AG180" i="45"/>
  <c r="Z180" i="45"/>
  <c r="S177" i="45"/>
  <c r="L180" i="45"/>
  <c r="S180" i="45"/>
  <c r="L177" i="45"/>
  <c r="AG177" i="45"/>
  <c r="Z52" i="45"/>
  <c r="S52" i="45"/>
  <c r="S58" i="45"/>
  <c r="L55" i="45"/>
  <c r="Z58" i="45"/>
  <c r="AG52" i="45"/>
  <c r="L61" i="45"/>
  <c r="AG58" i="45"/>
  <c r="S53" i="45"/>
  <c r="S55" i="45"/>
  <c r="S59" i="45"/>
  <c r="S61" i="45"/>
  <c r="Z53" i="45"/>
  <c r="Z55" i="45"/>
  <c r="Z59" i="45"/>
  <c r="Z61" i="45"/>
  <c r="AG53" i="45"/>
  <c r="AG55" i="45"/>
  <c r="AG59" i="45"/>
  <c r="AG61" i="45"/>
  <c r="L50" i="45"/>
  <c r="L52" i="45"/>
  <c r="L56" i="45"/>
  <c r="L58" i="45"/>
  <c r="L103" i="45"/>
  <c r="L109" i="45"/>
  <c r="Z109" i="45"/>
  <c r="S97" i="45"/>
  <c r="Z100" i="45"/>
  <c r="AG103" i="45"/>
  <c r="AG97" i="45"/>
  <c r="AG109" i="45"/>
  <c r="L106" i="45"/>
  <c r="L97" i="45"/>
  <c r="AG100" i="45"/>
  <c r="S106" i="45"/>
  <c r="S109" i="45"/>
  <c r="Z97" i="45"/>
  <c r="Z103" i="45"/>
  <c r="L100" i="45"/>
  <c r="Z106" i="45"/>
  <c r="S103" i="45"/>
  <c r="AG106" i="45"/>
  <c r="S100" i="45"/>
  <c r="S85" i="45"/>
  <c r="AG76" i="45"/>
  <c r="Z79" i="45"/>
  <c r="Z82" i="45"/>
  <c r="Z85" i="45"/>
  <c r="S79" i="45"/>
  <c r="L76" i="45"/>
  <c r="AG82" i="45"/>
  <c r="AG85" i="45"/>
  <c r="Z76" i="45"/>
  <c r="L82" i="45"/>
  <c r="S82" i="45"/>
  <c r="L79" i="45"/>
  <c r="AG79" i="45"/>
  <c r="S76" i="45"/>
  <c r="L85" i="45"/>
  <c r="Z107" i="45"/>
  <c r="L107" i="45"/>
  <c r="S107" i="45"/>
  <c r="AG107" i="45"/>
  <c r="Z98" i="45"/>
  <c r="S98" i="45"/>
  <c r="Z101" i="45"/>
  <c r="Z104" i="45"/>
  <c r="S104" i="45"/>
  <c r="AG98" i="45"/>
  <c r="S101" i="45"/>
  <c r="AG104" i="45"/>
  <c r="L104" i="45"/>
  <c r="L98" i="45"/>
  <c r="L95" i="45"/>
  <c r="AG95" i="45"/>
  <c r="S95" i="45"/>
  <c r="L101" i="45"/>
  <c r="AG101" i="45"/>
  <c r="Z95" i="45"/>
  <c r="AG83" i="45"/>
  <c r="Z83" i="45"/>
  <c r="Z80" i="45"/>
  <c r="S80" i="45"/>
  <c r="Z77" i="45"/>
  <c r="S77" i="45"/>
  <c r="AG74" i="45"/>
  <c r="Z74" i="45"/>
  <c r="AG80" i="45"/>
  <c r="L74" i="45"/>
  <c r="L77" i="45"/>
  <c r="L80" i="45"/>
  <c r="S74" i="45"/>
  <c r="L83" i="45"/>
  <c r="AG77" i="45"/>
  <c r="S83" i="45"/>
  <c r="S56" i="45"/>
  <c r="Z50" i="45"/>
  <c r="Z56" i="45"/>
  <c r="AG50" i="45"/>
  <c r="AG56" i="45"/>
  <c r="S50" i="45"/>
  <c r="L53" i="45"/>
  <c r="L59" i="45"/>
  <c r="AE228" i="45" l="1"/>
  <c r="X222" i="45"/>
  <c r="J231" i="45"/>
  <c r="AE231" i="45"/>
  <c r="X225" i="45"/>
  <c r="Q219" i="45"/>
  <c r="J228" i="45"/>
  <c r="X228" i="45"/>
  <c r="Q222" i="45"/>
  <c r="X231" i="45"/>
  <c r="Q225" i="45"/>
  <c r="Q228" i="45"/>
  <c r="J222" i="45"/>
  <c r="AE222" i="45"/>
  <c r="AE225" i="45"/>
  <c r="X219" i="45"/>
  <c r="Q231" i="45"/>
  <c r="J225" i="45"/>
  <c r="AE219" i="45"/>
  <c r="J230" i="45"/>
  <c r="J227" i="45"/>
  <c r="Q221" i="45"/>
  <c r="Q224" i="45"/>
  <c r="J218" i="45"/>
  <c r="Q230" i="45"/>
  <c r="Q227" i="45"/>
  <c r="J221" i="45"/>
  <c r="J224" i="45"/>
  <c r="J205" i="45"/>
  <c r="Q202" i="45"/>
  <c r="Q205" i="45"/>
  <c r="J202" i="45"/>
  <c r="X206" i="45"/>
  <c r="Q203" i="45"/>
  <c r="Q206" i="45"/>
  <c r="J203" i="45"/>
  <c r="J206" i="45"/>
  <c r="AE203" i="45"/>
  <c r="AE206" i="45"/>
  <c r="X203" i="45"/>
  <c r="Q189" i="45"/>
  <c r="Q192" i="45"/>
  <c r="J189" i="45"/>
  <c r="J192" i="45"/>
  <c r="X193" i="45"/>
  <c r="Q190" i="45"/>
  <c r="AE193" i="45"/>
  <c r="Q193" i="45"/>
  <c r="J190" i="45"/>
  <c r="AE190" i="45"/>
  <c r="J193" i="45"/>
  <c r="X190" i="45"/>
  <c r="Q179" i="45"/>
  <c r="Q176" i="45"/>
  <c r="J179" i="45"/>
  <c r="J176" i="45"/>
  <c r="AE180" i="45"/>
  <c r="AE177" i="45"/>
  <c r="X180" i="45"/>
  <c r="Q180" i="45"/>
  <c r="X177" i="45"/>
  <c r="J177" i="45"/>
  <c r="J180" i="45"/>
  <c r="Q177" i="45"/>
  <c r="X81" i="45"/>
  <c r="AE54" i="45"/>
  <c r="Q54" i="45"/>
  <c r="AE81" i="45"/>
  <c r="J81" i="45"/>
  <c r="J105" i="45"/>
  <c r="J60" i="45"/>
  <c r="X57" i="45"/>
  <c r="X78" i="45"/>
  <c r="X54" i="45"/>
  <c r="AE57" i="45"/>
  <c r="Q57" i="45"/>
  <c r="AE78" i="45"/>
  <c r="J78" i="45"/>
  <c r="J102" i="45"/>
  <c r="AE60" i="45"/>
  <c r="Q60" i="45"/>
  <c r="AE75" i="45"/>
  <c r="J75" i="45"/>
  <c r="J99" i="45"/>
  <c r="X60" i="45"/>
  <c r="Q99" i="45"/>
  <c r="J57" i="45"/>
  <c r="J54" i="45"/>
  <c r="Q105" i="45"/>
  <c r="X51" i="45"/>
  <c r="J51" i="45"/>
  <c r="X84" i="45"/>
  <c r="Q108" i="45"/>
  <c r="AE51" i="45"/>
  <c r="Q51" i="45"/>
  <c r="AE84" i="45"/>
  <c r="J84" i="45"/>
  <c r="J108" i="45"/>
  <c r="X75" i="45"/>
  <c r="J96" i="45"/>
  <c r="Q102" i="45"/>
  <c r="AE109" i="45"/>
  <c r="X109" i="45"/>
  <c r="Q109" i="45"/>
  <c r="J109" i="45"/>
  <c r="X106" i="45"/>
  <c r="Q97" i="45"/>
  <c r="Q106" i="45"/>
  <c r="AE103" i="45"/>
  <c r="AE100" i="45"/>
  <c r="J106" i="45"/>
  <c r="X103" i="45"/>
  <c r="Q103" i="45"/>
  <c r="X100" i="45"/>
  <c r="AE106" i="45"/>
  <c r="J103" i="45"/>
  <c r="Q100" i="45"/>
  <c r="AE97" i="45"/>
  <c r="J100" i="45"/>
  <c r="X97" i="45"/>
  <c r="Q79" i="45"/>
  <c r="AE85" i="45"/>
  <c r="J79" i="45"/>
  <c r="X85" i="45"/>
  <c r="Q85" i="45"/>
  <c r="AE82" i="45"/>
  <c r="Q76" i="45"/>
  <c r="J85" i="45"/>
  <c r="X82" i="45"/>
  <c r="X76" i="45"/>
  <c r="Q82" i="45"/>
  <c r="AE79" i="45"/>
  <c r="J82" i="45"/>
  <c r="X79" i="45"/>
  <c r="AE76" i="45"/>
  <c r="AE61" i="45"/>
  <c r="X61" i="45"/>
  <c r="AE58" i="45"/>
  <c r="X58" i="45"/>
  <c r="J58" i="45"/>
  <c r="X55" i="45"/>
  <c r="Q55" i="45"/>
  <c r="AE52" i="45"/>
  <c r="X52" i="45"/>
  <c r="Q52" i="45"/>
  <c r="Q58" i="45"/>
  <c r="D9" i="45"/>
  <c r="D8" i="45"/>
  <c r="AE224" i="45" l="1"/>
  <c r="X218" i="45"/>
  <c r="AE227" i="45"/>
  <c r="X221" i="45"/>
  <c r="AE230" i="45"/>
  <c r="X224" i="45"/>
  <c r="Q218" i="45"/>
  <c r="X227" i="45"/>
  <c r="X230" i="45"/>
  <c r="AE218" i="45"/>
  <c r="AE221" i="45"/>
  <c r="X202" i="45"/>
  <c r="X205" i="45"/>
  <c r="AE202" i="45"/>
  <c r="AE205" i="45"/>
  <c r="Q78" i="45"/>
  <c r="X189" i="45"/>
  <c r="AE189" i="45"/>
  <c r="X192" i="45"/>
  <c r="AE192" i="45"/>
  <c r="X99" i="45"/>
  <c r="AE176" i="45"/>
  <c r="X179" i="45"/>
  <c r="X176" i="45"/>
  <c r="AE179" i="45"/>
  <c r="X102" i="45"/>
  <c r="X108" i="45"/>
  <c r="Q75" i="45"/>
  <c r="Q84" i="45"/>
  <c r="Q96" i="45"/>
  <c r="X96" i="45"/>
  <c r="X105" i="45"/>
  <c r="Q81" i="45"/>
  <c r="AE99" i="45"/>
  <c r="AE102" i="45"/>
  <c r="AE108" i="45"/>
  <c r="AE96" i="45"/>
  <c r="AE105" i="45"/>
  <c r="B52" i="45"/>
  <c r="B76" i="45"/>
  <c r="B75" i="45"/>
  <c r="B54" i="45"/>
  <c r="B78" i="45"/>
  <c r="B79" i="45"/>
  <c r="B61" i="45"/>
  <c r="B85" i="45"/>
  <c r="B84" i="45"/>
  <c r="B58" i="45"/>
  <c r="B82" i="45"/>
  <c r="B81" i="45"/>
  <c r="B57" i="45"/>
  <c r="B55" i="45"/>
  <c r="B60" i="45"/>
  <c r="AE55" i="45"/>
  <c r="J61" i="45"/>
  <c r="B51" i="45"/>
  <c r="J55" i="45"/>
  <c r="Q61" i="45"/>
</calcChain>
</file>

<file path=xl/sharedStrings.xml><?xml version="1.0" encoding="utf-8"?>
<sst xmlns="http://schemas.openxmlformats.org/spreadsheetml/2006/main" count="28409" uniqueCount="1217">
  <si>
    <t>EUR</t>
  </si>
  <si>
    <t>ISCED levels</t>
  </si>
  <si>
    <t>Contents</t>
  </si>
  <si>
    <t>2. School heads</t>
  </si>
  <si>
    <t>02</t>
  </si>
  <si>
    <t>2020/2021</t>
  </si>
  <si>
    <t/>
  </si>
  <si>
    <t>Top-level authority</t>
  </si>
  <si>
    <t>Incidental payments</t>
  </si>
  <si>
    <t>Regular additional payments</t>
  </si>
  <si>
    <t>●</t>
  </si>
  <si>
    <t>Collective agreement</t>
  </si>
  <si>
    <t>a</t>
  </si>
  <si>
    <t>Bulgaria</t>
  </si>
  <si>
    <t>2020/21</t>
  </si>
  <si>
    <t>BGN</t>
  </si>
  <si>
    <t>Bachelor’s degree as teacher for children (ISCED 6)</t>
  </si>
  <si>
    <t>Bachelor’s degree as primary teacher (ISCED 6)</t>
  </si>
  <si>
    <t>Bachelor’s degree in pedagogical sciences or relevant Bachelor's degree (ISCED 6)</t>
  </si>
  <si>
    <t>m</t>
  </si>
  <si>
    <t>–</t>
  </si>
  <si>
    <t>Pre-school and School Education Act (https://www.lex.bg/bg/laws/ldoc/2136641509)
The frame for the statutory salary is regulated by Ordinance N 4/2017 issued by the Minister of Education and Science. Collective agreements are regularly signed between the Minister of Education and Science and teacher trade unions.
Ordinance 4/2017 for the work and remuneration rate (https://www.lex.bg/bg/laws/ldoc/2137089558)
Ordinance 15/2019 for the statute and the professional development of the teachers, heads of schools and other pedagogical staff (https://www.lex.bg/bg/laws/ldoc/2137195301)
Ordinance on the State Requirements for acquiring the 'Teacher' professional qualification (https://www.lex.bg/bg/laws/ldoc/2136927893)
Collective agreement 2020 and its annexes (https://www.mon.bg/upload/23723/KTD-197_17082020.pdf; https://www.mon.bg/upload/28599/aneks_112021_kamKTD197_11112021.pdf;; https://www.mon.bg/upload/24694/aneks_07122020_kamKTD197_17082020.pdf)
The frame for the statutory salary is regulated by Ordinance N 4/2017 issued by the Minister of Education and Science. Collective agreements are regularly signed between the Minister of Education and Science and teacher trade unions.</t>
  </si>
  <si>
    <t>The statutory salaries after 10 years of experience correspond to a 'senior teacher' grade. Those after 15 years of experience and at the top of the career correspond to a 'chief teacher' grade.</t>
  </si>
  <si>
    <t>Provincial/regional authorities</t>
  </si>
  <si>
    <t>Master's degree (ISCED 7) + 5 years of teaching</t>
  </si>
  <si>
    <t>Kindergarten or basic school (preparatory groups + I – IV grade )</t>
  </si>
  <si>
    <t>Basic school  (I – VII grade )</t>
  </si>
  <si>
    <t>Secondary school (I – XII grade )</t>
  </si>
  <si>
    <t>Secondary and vocational school (VIII – XII grade)</t>
  </si>
  <si>
    <t>The scales for defining the kindergarten heads' statutory salary vary slightly among the municipalities depending on their economic capacity.  All school heads are paid following same regulation.</t>
  </si>
  <si>
    <t>All school heads are paid following same regulation.</t>
  </si>
  <si>
    <t>Ordinance 15/2019 for the statute and the professional development of the teachers, heads of schools and other pedagogical staff (https://www.mon.bg/upload/20374/nrdb15_22072019_statut_uchiteli.pdf)
Ordinance RD09-137 dated 15.01.2021 of the Minister of Education and Science for adoption of Rules for determining the salaries of the heads of the municipal and state schools and other units within the educational system (https://www.mon.bg/upload/24905/zap137_zapl-direktori-150121.pdf)</t>
  </si>
  <si>
    <t>For organisation, management and monitoring of professional training - up to 2 basic salaries per year</t>
  </si>
  <si>
    <t>Additional allowances can be paid for extra hours over the obligatory teaching minimum according to the internal rules of the school.</t>
  </si>
  <si>
    <t>For organising extracurricular activities in groups - up to 10 groups BGN 20, b/n 11-20 groups - BGN 30, 20 and over groups - BNG 40 paid based on real spent extra hours</t>
  </si>
  <si>
    <t>Additional allowances can be paid for organising and monitoring national external evaluation between 60-600 BGN depending on the number of the pupils that take part in the evaluation. The allowances for teaching in foreign language and for activities contributing to increasing the enrollment of the students in the educational system depend on the internal rules of the school</t>
  </si>
  <si>
    <t>For professional qualification degree, depending on the degree - up to BGN 100/month</t>
  </si>
  <si>
    <t>For PhD degree BNG 130/BGN 160/month</t>
  </si>
  <si>
    <t>The amount of the management allowance depends on school heads' performance and achieved results. It is given based on a differentiated payment. In addition, a one-off award can be given in amount up to one basic salary.</t>
  </si>
  <si>
    <t>Progression in pay range</t>
  </si>
  <si>
    <t>Additional payment is allowed for working with pupils with special educational needs. Otherwise there is a separate scale for basic statutory salary for heads of special schools.
For organisation of activities related especially to pupils with special educational needs  in specialised and non-specialised schools, for up to 10 pupils - BNG 35/month, b/n 11-20 pupils - BGN 47/month and 20 and over - BNG 60/month, paid based on real spent extra hours.</t>
  </si>
  <si>
    <t xml:space="preserve">Refunding up to certain limit of the expenditures for rent if the school is located in specific locations and if the Head of school teaches in classes and thus is considered a pedagogical specialist.
Refunding up to certain limit of the expenditures for travel if the school is in a place outside the place of residence and if the Head of school teaches in classes and thus is considered a pedagogical specialist. </t>
  </si>
  <si>
    <t>For the duration of distance learning in an electronic environment in the conditions of pandemics, epidemics, etc., BGN 30 per month shall be paid to compensate the cost of consumables.
Single payment at the end of the year in amount up to 2000 BGN.</t>
  </si>
  <si>
    <t>Albania</t>
  </si>
  <si>
    <t>ALL</t>
  </si>
  <si>
    <t xml:space="preserve">Bachelor's degree on teaching or its equivalent (ISCED 6) + state exam </t>
  </si>
  <si>
    <t>Decision of Council of Ministers nr 175 of 8/03/2017 (http://dap.gov.al/legjislacioni/per-administraten-publike/162-vkm-nr-175-dt-8-3-2017-3-2017-pagat-e-punonjesve-te-arsimit-parauniversitar-pdf).</t>
  </si>
  <si>
    <t xml:space="preserve">Decision of Council of Ministers nr 175 of 8/03/2017, Regulation nr 44 of 16/10/2014 and Regulation nr 21 of 23/07/2010 (http://darelbasan.edu.al/index.php/legjislacioni-peqin/589-udhezimi-nr-44-date-16-10-2014-per-disa-shtesa-dhe-ndryshime-ne-udhezimin-nr-21-date-23-07-2010-te-mash). </t>
  </si>
  <si>
    <t xml:space="preserve">ALL 350 per class for teachers in upper secondary education and ALL 275 per class in primary and lower secondary schools. </t>
  </si>
  <si>
    <t xml:space="preserve">Reduction in teaching time for teachers that train sport teams in schools with less than 700 pupils (minus 3 hours per week) and for  teachers in charge of running artistic activities and coordination in high schools with more than 700 pupils (minus 4 hours per week).   </t>
  </si>
  <si>
    <t xml:space="preserve">Form time is provided by teachers for two classes a week. When the teacher is in charge of full teaching, these hours are paid as extra hours. </t>
  </si>
  <si>
    <t xml:space="preserve">The mentoring obligation equals 1/4 of that of a teacher, i.e.  2/3 of observation hours and 1/3 of advise hours. </t>
  </si>
  <si>
    <t>No payment (stat. duty)</t>
  </si>
  <si>
    <t xml:space="preserve"> a) For professional merits in career, compensation of employees of public institutions of pre-university education (director, vice director, teacher) is a monthly salary. 
b) Winners of national competitions from MESY are compensated 3/4 of their  monthly salary.
c) Winners of local competition for products/professional achievements are compensated with 3/4 of their monthly salary.
d) Winner for products/professional achievements from the public pre-university education is compensated with 1/2 of a monthly salary . 
e) Most voted teacher for vocational merits by the teachers' council is compensated with 1/2 of the monthly salary.</t>
  </si>
  <si>
    <t>Teachers that work away from their residence can get the following allowances: 
a) When they work within their region outside the urban area and less than 5 km away from their residence and return back to their residence everyday, the compensation equals  ALL 2 700 per month.
b) When they work within their region outside the urban area and over 5 km away from their residence and do not return home on a daily basis, the compensation equals  ALL 6 000 per month. 
In both cases, the residence allowance is not applicable during holidays.</t>
  </si>
  <si>
    <t xml:space="preserve">Decision of Council of Ministers nr 175 of 8/03/2017, Regulation nr 44 of 16/10/2014 and regulation nr 21 of 23/07/2010 (http://darelbasan.edu.al/index.php/legjislacioni-peqin/589-udhezimi-nr-44-date-16-10-2014-per-disa-shtesa-dhe-ndryshime-ne-udhezimin-nr-21-date-23-07-2010-te-mash). </t>
  </si>
  <si>
    <t>Bachelor's degree in education (ISCED 6) and 5-year teaching experience</t>
  </si>
  <si>
    <t xml:space="preserve">all kindergartens </t>
  </si>
  <si>
    <t>all schools</t>
  </si>
  <si>
    <t>a) Group payment 
b) Addition per year of service (2% after each year in service)
c) Addition for given qualifications based on individual certificate and calculated over the group wage</t>
  </si>
  <si>
    <t>Decision of Council of Ministers nr 175 of 8/3/2017 (http://dap.gov.al/legjislacioni/per-administraten-publike/162-vkm-nr-175-dt-8-3-2017-3-2017-pagat-e-punonjesve-te-arsimit-parauniversitar-pdf).</t>
  </si>
  <si>
    <t>Austria</t>
  </si>
  <si>
    <t>ISCED 5 (graduate of an educational institution for elementary education) for all provinces</t>
  </si>
  <si>
    <t>Bachelor of Education (ISCED 6) + 1 year induction programme</t>
  </si>
  <si>
    <t>• Regulations concerning ISCED levels 1, 24 and 34, for teachers recruited as of 2019/20:
- Contractual Civil Servants Act (https://www.ris.bka.gv.at/GeltendeFassung.wxe?Abfrage=Bundesnormen&amp;Gesetzesnummer=10008115);
- Contractual Civil Servants Act for province teachers (compulsory schools). (https://www.ris.bka.gv.at/GeltendeFassung.wxe?Abfrage=Bundesnormen&amp;Gesetzesnummer=10008213)
• For teachers recruited before 2019/20:
- Contractual Civil Servants Act (see link above);
- Civil Service Code (https://www.ris.bka.gv.at/GeltendeFassung.wxe?Abfrage=Bundesnormen&amp;Gesetzesnummer=10008470);
- Civil Service Code for province teachers (compulsory education) (https://www.ris.bka.gv.at/GeltendeFassung.wxe?Abfrage=Bundesnormen&amp;Gesetzesnummer=10008549); 
- Remuneration Act (https://www.ris.bka.gv.at/GeltendeFassung.wxe?Abfrage=Bundesnormen&amp;Gesetzesnummer=10008163).</t>
  </si>
  <si>
    <t>Data has been calculated as weighted means of the 2020 and 2021 salaries (4 months with the 2020 rate and 8 with the 2021 rate).
ISCED 02 is largely organised in kindergartens, which are regulated at the level of the provinces. For a minority of children, it is provided at school. The same regulations apply for teachers in charge of an ISCED 02 programme at school as for ISCED 1 teachers. 
In primary and secondary education, teachers may be recruited with a bachelor of education but they must get a master's degree within five years of employement  in order to keep their post.
At ISCED 34, vocational programmes are included.</t>
  </si>
  <si>
    <t>Management Information Systems, not publicly available.</t>
  </si>
  <si>
    <t>The actual average salaries were calculated for full-time equivalent teachers. Headmasters, deputies and assistants as well as heads of departments are excluded. Pre-primary education is largely provided in kindergartens, for which there are no data available. The remaining minority of pre-primary schools are integrated in primary schools. Data on these teachers are the same as for ISCED 1. At ISCED 34, vocational programmes are included.</t>
  </si>
  <si>
    <t>Head of department: 67% of head's allowance.
Administrative support of head: 33% or 50% of head's allowance depending on the type of school.
Coordination of teachers: between EUR 87 and EUR 104  per month depending on the school size.
New service code: 
Head of department: EUR 349 to EUR 989 per month depending on the type of school and school size.
Administrative support of head: EUR 466 to EUR 838 per month depending on school size.
Coordination of teachers: EUR 175 per month.</t>
  </si>
  <si>
    <t>1.3% of the monthly salary per teaching-hour.</t>
  </si>
  <si>
    <t>Between EUR 82 and EUR 328  per month depending on the school size.
New service act: EUR 175 per month.</t>
  </si>
  <si>
    <t>Training student teachers: on average EUR 2 100 per year.
New service act: Training student teachers: EUR 175 per month.</t>
  </si>
  <si>
    <t>Between EUR 96 and EUR 213 per month depending on the level of education/type of school for 10 month a year.
New service act: No additional payment but statutory duty.</t>
  </si>
  <si>
    <t>Between EUR 122 and EUR 204 per month depending on the number of starting teachers.
New service act: Between EUR 105 an EUR 175 depending on the number of starting teachers.</t>
  </si>
  <si>
    <t>For teachers recruited as of 2019/20 only, for teaching 'work-intense' subjects (more time required for preparation, corrections (e.g. (foreign) language, mathematics)): Between EUR 15 and EUR 36 per weekly hour per month for 12 months a year depending on the subject and level.</t>
  </si>
  <si>
    <t>% of salary</t>
  </si>
  <si>
    <t>No information available.</t>
  </si>
  <si>
    <t>Only for the new service act: For special education teachers in mainstream classes up to EUR 175 per month depending on the proportion of assignment.</t>
  </si>
  <si>
    <t>Regulations concerning ISCED levels 1, 24 and 34, for teachers recruited as of 2019/20:
Contractual Civil Servants Act (https://www.ris.bka.gv.at/GeltendeFassung.wxe?Abfrage=Bundesnormen&amp;Gesetzesnummer=10008115)
Contractual Civil Servants Act for province teachers (compulsory schools) (https://www.ris.bka.gv.at/GeltendeFassung.wxe?Abfrage=Bundesnormen&amp;Gesetzesnummer=10008213)
For teachers recruited before 2019/20:
Contractual Civil Servants Act (see above for the link)
Civil Service Code (https://www.ris.bka.gv.at/GeltendeFassung.wxe?Abfrage=Bundesnormen&amp;Gesetzesnummer=10008470)
Civil Service Code for province teachers (compulsory education) (https://www.ris.bka.gv.at/GeltendeFassung.wxe?Abfrage=Bundesnormen&amp;Gesetzesnummer=10008549) 
Remuneration Act (https://www.ris.bka.gv.at/GeltendeFassung.wxe?Abfrage=Bundesnormen&amp;Gesetzesnummer=10008163)</t>
  </si>
  <si>
    <t>Bachelor of education (ISCED 6) + 5 years teaching</t>
  </si>
  <si>
    <t>Bachelor of education (ISCED 6) + 6 years teaching</t>
  </si>
  <si>
    <t>Small school (1 class)</t>
  </si>
  <si>
    <t>Small school (1 to 3 classes)</t>
  </si>
  <si>
    <t>Time in service; the school head allowance increases up to 40% after 16 years of service.</t>
  </si>
  <si>
    <t>Time in service; the school head allowance increases up to 40% after 14 years of service.</t>
  </si>
  <si>
    <t>Large school (more than 60 classes)</t>
  </si>
  <si>
    <t>4-7 classes</t>
  </si>
  <si>
    <t>8-9 classes</t>
  </si>
  <si>
    <t>13-21 classes</t>
  </si>
  <si>
    <t>Regulations concerning ISCED levels 1, 24 and 34:
- Contractual Civil Servants Act (see above for the link)
- Civil Service Code (https://www.ris.bka.gv.at/GeltendeFassung.wxe?Abfrage=Bundesnormen&amp;Gesetzesnummer=10008470)
- Civil Service Code for province teachers (compulsory education) (https://www.ris.bka.gv.at/GeltendeFassung.wxe?Abfrage=Bundesnormen&amp;Gesetzesnummer=10008549) 
- Remuneration Act (https://www.ris.bka.gv.at/GeltendeFassung.wxe?Abfrage=Bundesnormen&amp;Gesetzesnummer=10008163)</t>
  </si>
  <si>
    <t>Pre-primary education is largely provided in kindergartens, for which no data is available. For a minority of children, it is provided at school. Data on these school heads are the same as for ISCED 1. At ISCED 34, vocational programmes are included.</t>
  </si>
  <si>
    <t>Mean of the school heads' total compensations over a school year. At ISCED 34, vocational programmes are included.</t>
  </si>
  <si>
    <t>Bosnia and Herzegovina</t>
  </si>
  <si>
    <t>BAM</t>
  </si>
  <si>
    <t>Bachelor's degree in education (ISCED 6), internship and competitive examination</t>
  </si>
  <si>
    <t>Laws of the cantons/entities of Bosnia and Herzegovina on salaries of employees in the field of education;
Collective agreements at the cantons/entities level (Republika Srpska and all 10 cantons plus Brcko District have their law on salaries and collective agreement).</t>
  </si>
  <si>
    <t>An average estimate is calculated and reported on the basis of the available data at canton level.</t>
  </si>
  <si>
    <t>Institute for statistics of the Republika Srpska and Institute for Statistics of the Federation of BiH.</t>
  </si>
  <si>
    <t xml:space="preserve">The reported actual salaries represent the average of teachers' actual salaries of all cantons and entities, which are calculated from surveys or estimated from statutory salaries. </t>
  </si>
  <si>
    <t xml:space="preserve"> Up to 50% depending on the number of hours over the full-time, in accordance with legislation regulating the financing of primary and secondary schools</t>
  </si>
  <si>
    <t xml:space="preserve">For the form time, class teachers get their teaching time reduced by two hours a week or get an overtime compensation for this time. </t>
  </si>
  <si>
    <t>An increase of 5 to 10% of the basic salary for a mentor, counselor or senior counselor.</t>
  </si>
  <si>
    <t>Compensation for a president or a commissioner of a representative trade union is 15% in an institution with 100 workers or less. For each other 100 workers, another 2.5% per basic coefficient. Compensation is 25% on the basic coefficient, when the number of employees is over 500.</t>
  </si>
  <si>
    <t>For the above-average results of work or success in the work, the employer/head of school may pay preschool teachers/teachers a prize in cash up to 30% of their average salary paid for the last three months.</t>
  </si>
  <si>
    <t>The basic salary of teachers and preschool teachers who have children with special needs in the class is increased by 1% for each child with special needs, in proportion to the number of lessons with those children during the week, and at most by 3%.</t>
  </si>
  <si>
    <t>For all teachers employed in primary schools that are 15 kilometres away from the centre of the municipality, the basic salary is increased by 2%. For each additional kilometer, the basic salary is increased by 0.1%, up to 3%.</t>
  </si>
  <si>
    <t xml:space="preserve">For teaching in a class combining two grades, the salary is increased  by 5% in a class combining three grades  by 8%, and by 10% in a class combining four or more grades. 
</t>
  </si>
  <si>
    <t>Bachelor's degree (ISCED 6) and five years of service in education</t>
  </si>
  <si>
    <t>Up to 400 students</t>
  </si>
  <si>
    <t>years in service</t>
  </si>
  <si>
    <t>More than 800 students</t>
  </si>
  <si>
    <t>Between 401 and 800 students</t>
  </si>
  <si>
    <t>Republika Srpska and all 10 cantons plus Brcko District have their law on salaries and collective agreement. An average estimate is calculated and reported on the basis of the available data.</t>
  </si>
  <si>
    <t xml:space="preserve">The reported actual salaries represent the average of school heads' actual salaries of all cantons and entities, which are calculated from surveys or estimated from statutory salaries. </t>
  </si>
  <si>
    <t>For all school head in primary schools that are 15 kilometres away from the centre of the municipality, the basic salary is increased by 2%. For each additional kilometer, the basic salary is increased by 0.1%, and at most by 3%.</t>
  </si>
  <si>
    <t>Law of the cantons/entities of Bosnia and Herzegovina on salaries of employees in the field of education;
Collective agreements at the cantons/entities level (Republika Srpska and all 10 cantons plus Brcko District have their law on salaries and collective agreement).</t>
  </si>
  <si>
    <t>German-speaking Community of Belgium</t>
  </si>
  <si>
    <t>Teacher master's degree (ISCED 7) or master's degree + upper secondary teaching diploma (AESS: 'agrégation de l’enseignement secondaire supérieur')</t>
  </si>
  <si>
    <t>Decree of 21 April 2008 of the Ministry of the German-speaking Community on the revaluation of the teaching profession and yearly index (https://ostbelgienlive.be/addons/SharepointDokumentsuche/desktop/SharepointDokDetails.aspx?DokID=e57b5d2e-39ee-46dd-8385-73dd1a500780&amp;FileID=e57b5d2e-39ee-46dd-8385-73dd1a500780).</t>
  </si>
  <si>
    <t>Ministry of the German-speaking Community.</t>
  </si>
  <si>
    <t>Coordinating tasks at all levels are usually  compensated by a reduction in teaching time (from several hours to fulltime exemption). In secondary schools, teachers can become middle managers (half-time coordinating teachers). Their teaching time is reduced and they receive a monthly salary supplement (+- EUR 318 gross).</t>
  </si>
  <si>
    <t xml:space="preserve">At all levels, teachers can be required to teach 1 to 2 hours (lessons) more than required by a full-time contract (20-28 teaching hours) without additional payment.  Any additional 'extra hours' are paid depending on the statutory status of the teacher. </t>
  </si>
  <si>
    <t>Secondary schools often organise career counselling. The responsible teacher gets a reduction in teaching time or becomes a counsellor when his/her teaching time is reduced at the end of his/her career (as of 55 years of age). 
Supervisory tasks are part of kindergarten and primary teachers duties without additional compensation. In secondary schools, educators are responsible for supervisory tasks. Most prevention programmes are led by a psycho-social services.</t>
  </si>
  <si>
    <t xml:space="preserve">Teachers and schools that supervise and support a student teacher during an internship receive a yearly supplement depending on the number of hours the student teacher spends in the school and depending on the academic year the student teacher is completing (between EUR 4 and EUR 15 per hour). Other teachers take care of younger colleagues (pedagogical and counselling tasks) when their teaching time at the end of their career is reduced (by 25%). </t>
  </si>
  <si>
    <t>Some teachers work as mentors at the end of their career (as of 55 years of age) when they opt for a reduction in teaching time (by 25%). Mentoring of new kindergarten and primary school teachers is organised by a local university through peer counselling in groups led by lecturers.</t>
  </si>
  <si>
    <t>Bachelor's degree is required for pre-primary, primary and lower secondary school teachers. If these teachers complete in addition a master's degree, they receive the same salary as a teacher in upper secondary school teachers who must have a master's degree.</t>
  </si>
  <si>
    <t>Royal decree of 22/03/1969 laying down the regulations of the Community for education staff (https://ostbelgienlive.be/addons/SharepointDokumentsuche/desktop/SharepointDokDetails.aspx?DokID=a74a7b51-4b84-4275-b8e1-f7fa06930a51&amp;FileID=a74a7b51-4b84-4275-b8e1-f7fa06930a51);
Decree of 14/12/1998 establishing the status of subsidised staff in the subsidised free education system and the subsidised free psycho-medico-social centre
(https://ostbelgienlive.be/addons/SharepointDokumentsuche/desktop/SharepointDokDetails.aspx?DokID=04ada7f3-c8e8-4f6f-81b0-0ec6a38e63f4&amp;FileID=04ada7f3-c8e8-4f6f-81b0-0ec6a38e63f4 );
Decree of 29/03/2004 establishing the status of subsidised staff of subsidised official education and subsidised official psycho-medical-social centres
(https://ostbelgienlive.be/addons/SharepointDokumentsuche/desktop/SharepointDokDetails.aspx?DokID=c3778356-03c9-4fcc-b3b6-cad718cd8e4c&amp;FileID=c3778356-03c9-4fcc-b3b6-cad718cd8e4c);
Royal decree of 15/04/1958 concerning the salary regime of the teaching and scientific staff and assimilated staff of the Ministry of Education
(https://ostbelgienlive.be/addons/SharepointDokumentsuche/desktop/SharepointDokDetails.aspx?DokID=227c9db1-1796-48e9-9373-f813ad43681f&amp;FileID=227c9db1-1796-48e9-9373-f813ad43681f)
Decree of 6/06/2005 on educational measures (https://ostbelgienlive.be/addons/SharepointDokumentsuche/desktop/SharepointDokDetails.aspx?DokID=6626b580-b1b1-43fc-9ae5-ce6e8f732fbc&amp;FileID=6626b580-b1b1-43fc-9ae5-ce6e8f732fbc);
Royal decree nr 297 of 31/03/1984 on posts, salaries, wage subsidies and leave for reduced services in education and human resources management centres
(https://ostbelgienlive.be/addons/SharepointDokumentsuche/desktop/SharepointDokDetails.aspx?DokID=d9772988-34d0-491b-99e0-0619a7f88cdb&amp;FileID=d9772988-34d0-491b-99e0-0619a7f88cdb);
Decree of 25/06/2007 on educational measures
(https://ostbelgienlive.be/addons/SharepointDokumentsuche/desktop/SharepointDokDetails.aspx?DokID=6038d8ff-f47d-4ec2-999f-cf6f0eb497c2&amp;FileID=6038d8ff-f47d-4ec2-999f-cf6f0eb497c2).</t>
  </si>
  <si>
    <t>All schools</t>
  </si>
  <si>
    <t>Schools  with less than 600 pupils</t>
  </si>
  <si>
    <t>Schools with less than 600 pupils</t>
  </si>
  <si>
    <t>Linear</t>
  </si>
  <si>
    <t xml:space="preserve">Royal decree of 27/06/1974 fixing the salary scales applicable as from 1/04/1972 to members of the managerial, teaching, pedagogical and paramedical staff of State educational institutions, to members of the inspection service responsible for the inspection of such establishments, to members of the inspection service for distance education and subsidised primary education, and fixing the salary scales for the staff of State psycho-medical and social centres
(https://ostbelgienlive.be/addons/SharepointDokumentsuche/desktop/SharepointDokDetails.aspx?DokID=d7c8ce20-7884-4a36-aa2c-7c86fe0311e7&amp;FileID=d7c8ce20-7884-4a36-aa2c-7c86fe0311e7)
Royal decree of 22/03/1969 laying down the status of civil servants applicable to members of the teaching profession
(https://ostbelgienlive.be/addons/SharepointDokumentsuche/desktop/SharepointDokDetails.aspx?DokID=a74a7b51-4b84-4275-b8e1-f7fa06930a51&amp;FileID=a74a7b51-4b84-4275-b8e1-f7fa06930a51);
Decree of 14/12/1998 establishing the status of subsidised staff in the subsidised free education system and the subsidised free psycho-medico-social centre
(https://ostbelgienlive.be/addons/SharepointDokumentsuche/desktop/SharepointDokDetails.aspx?DokID=04ada7f3-c8e8-4f6f-81b0-0ec6a38e63f4&amp;FileID=04ada7f3-c8e8-4f6f-81b0-0ec6a38e63f4);
Decree of 29/03/2004 laying down the status of subsidised staff in subsidised official education and subsidised official psycho-medical-social centres
(https://ostbelgienlive.be/addons/SharepointDokumentsuche/desktop/SharepointDokDetails.aspx?DokID=c3778356-03c9-4fcc-b3b6-cad718cd8e4c&amp;FileID=c3778356-03c9-4fcc-b3b6-cad718cd8e4c).
</t>
  </si>
  <si>
    <t>Ministry of the German-speaking Community</t>
  </si>
  <si>
    <t>French Community of Belgium</t>
  </si>
  <si>
    <t xml:space="preserve">Legal framework for salary scale of the Ministry of the French Community (http://www.enseignement.be/index.php?page=24891&amp;navi=2106). </t>
  </si>
  <si>
    <t>Data refers to the most representative salary scale by ISCED level.</t>
  </si>
  <si>
    <t>Ministry of the French Community of Belgium: Payroll file.</t>
  </si>
  <si>
    <t>Lessons in addition to a full-time schedule (= ancillary function) represent only 0.0035% of total hours worked at ISCED 02, 1, 24 and 34. Additional teaching hours are paid on the minimum salary scale and do not entitle to holiday benefits nor to thirteen month benefits.</t>
  </si>
  <si>
    <t>Teachers who supervise and support a student teacher during an internship can receive an amount that varies depending on the education level:
- EUR 2.61 per period (50 minutes) if the teacher student is a trainee at ISCED 02, 1 or 2, with a maximum of 40 days per year and per teacher.
- EUR 3.86 per period (50 minutes) if the teacher student is a trainee at ISCED 3, with a maximum of 160 days per year and per teacher.</t>
  </si>
  <si>
    <t>Teachers at ISCED 02, 1 and 24, who hold a master's degree in educational science (in addition to the minimum qualification (bachelor's degree)), are paid at scale 501 (the most common scale at ISCED 34) instead of the scale 301.</t>
  </si>
  <si>
    <t>Ministry of the French Community of Belgium</t>
  </si>
  <si>
    <t>Less than 72 pupils</t>
  </si>
  <si>
    <t>Years in service</t>
  </si>
  <si>
    <t>210 pupils or more</t>
  </si>
  <si>
    <t>Ministry of the French Community of Belgium:  Legal framework for salary scale.</t>
  </si>
  <si>
    <t>Most representative salary scale at ISCED level.</t>
  </si>
  <si>
    <t>Ministry of the French Community of Belgium: Payroll database.</t>
  </si>
  <si>
    <t>Flemish Community of Belgium</t>
  </si>
  <si>
    <t>Master's degree (ISCED 7) relevant to content of the course and certificate of teaching competence</t>
  </si>
  <si>
    <t>Decisions of the Flemish government 
(https://codex.vlaanderen.be/Zoeken/Document.aspx?DID=1000252&amp;param=inhoud&amp;ref=search&amp;AVIDS=); (https://codex.vlaanderen.be/Zoeken/Document.aspx?DID=1000266&amp;param=inhoud&amp;ref=search&amp;AVIDS=);  (https://codex.vlaanderen.be/Zoeken/Document.aspx?DID=1024254&amp;param=inhoud&amp;ref=search&amp;AVIDS=).</t>
  </si>
  <si>
    <t>Qualifications are defined as 'required', 'sufficient' or 'other'. 'Sufficient' qualifications in secondary education do not require specialisation on a specific subject. The reported data refer to the 'required' qualifications, but pay scales are similar. For the calculation of the 'proportion of teachers paid according to this salary range' both full-time and part-time teachers are included. The minimum qualification at ISCED level 34 is a bachelor's degree to teach in the first two years and a master's degree for the last two years. The annual gross statutory salaries are calculated based on the salary rate applicable as of January 2021.</t>
  </si>
  <si>
    <t>Staff payment database and staff assignment database of the policy domain of education and training.</t>
  </si>
  <si>
    <t>Actual salary figures refer to full-time teachers of general subjects with on January 2021.</t>
  </si>
  <si>
    <t>Maximum: 140 % of the basic salary.</t>
  </si>
  <si>
    <t>From €45.82173 to €137.488 per month for the succesful completion of specific education leading to certain certificates and diplomas.</t>
  </si>
  <si>
    <t>Decision of the Flemish government  https://codex.vlaanderen.be/Zoeken/Document.aspx?DID=1013833&amp;param=inhoud&amp;ref=search&amp;AVIDS=</t>
  </si>
  <si>
    <t>Less than 120 regular pupils</t>
  </si>
  <si>
    <t>Less than 83 regular pupils or less then 120 regular pupils depending on grades in school (83: only pupils in year/grade 1 to 4 ; 120: also pupils from year/grade 5 or 6)</t>
  </si>
  <si>
    <t>3 yearly increases followed by 12 2-yearly increases; criterium is seniority.</t>
  </si>
  <si>
    <t>3 yearly increases followed by 11 2-yearly increases; criterium is seniority.</t>
  </si>
  <si>
    <t xml:space="preserve">Decisions of the Flemish government.
- https://codex.vlaanderen.be/Zoeken/Document.aspx?DID=1000252&amp;param=inhoud&amp;ref=search&amp;AVIDS=
- https://codex.vlaanderen.be/Zoeken/Document.aspx?DID=1000266&amp;param=inhoud&amp;ref=search&amp;AVIDS=
- https://codex.vlaanderen.be/Zoeken/Document.aspx?DID=1024254&amp;param=inhoud&amp;ref=search&amp;AVIDS=
</t>
  </si>
  <si>
    <t>The annual gross statutory salaries are calculated based on the salary rate applicable as of January 2021.</t>
  </si>
  <si>
    <t>Actual salary figures refer to full-time school heads on January 2021.</t>
  </si>
  <si>
    <t>Allowances for general director ('algemeen directeur'), coordinating director ('coördinerend directeur') or director coordinator ('directeur coördinatie') in school clusters/groups of schools: min €707.3322 per month and max  €990.2637 per month</t>
  </si>
  <si>
    <t>Decisions of the Flemish government and decrees. https://codex.vlaanderen.be/Zoeken/Document.aspx?DID=1013833&amp;param=inhoud&amp;ref=search&amp;AVIDS=</t>
  </si>
  <si>
    <t>Bachelor’s degree in pedagogical sciences or relevant bachelor's degree (ISCED 6)</t>
  </si>
  <si>
    <t>The frame for the statutory salary is regulated by Ordinance 4/2017 issued by the Minister of Education and Science. Collective agreements are regularly signed between the Minister of Education and Science and teacher trade unions.
Pre-school and School Education Act (https://www.lex.bg/bg/laws/ldoc/2136641509);
Ordinance 4/2017 for the work and remuneration rate (https://www.lex.bg/bg/laws/ldoc/2137089558);
Ordinance 15/2019 for the statute and the professional development of the teachers, heads of schools and other pedagogical staff (https://www.lex.bg/bg/laws/ldoc/2137195301);
Ordinance on the State requirements for acquiring the 'teacher' professional qualification (https://www.lex.bg/bg/laws/ldoc/2136927893);
The 2020 collective agreement and its annexes (https://www.mon.bg/upload/23723/KTD-197_17082020.pdf; https://www.mon.bg/upload/28599/aneks_112021_kamKTD197_11112021.pdf; https://www.mon.bg/upload/24694/aneks_07122020_kamKTD197_17082020.pdf).</t>
  </si>
  <si>
    <t xml:space="preserve">Regulations only set the minimum statutory salary for the three levels of a teacher’s career: ‘teacher’, ‘senior teacher’ and ‘chief teacher’. The salary after 10 years corresponds to the minimum salary of a ‘senior teachers’, and the salary after 15 years to the minimum salary of a ‘chief teacher’. </t>
  </si>
  <si>
    <t>At least 70% of the basic salary.</t>
  </si>
  <si>
    <t>For teaching extra hours and also for work with students that need learning support depending on the educational qualification degrees of the teacher: at least BGN 6.30 - 7.00 - 8.50 per hour.</t>
  </si>
  <si>
    <t>For the pedagogical specialists in centers for personal development support: at least BGN 15 per month.</t>
  </si>
  <si>
    <t>For participation in teams for joint work of institutions on including and integrating children and pupils in the education system:  additional remuneration shall be paid, in accordance with the internal rules.</t>
  </si>
  <si>
    <t xml:space="preserve">For organising and keeping updated the obligatory school documentation, depending of the activity and position: at least BGN 15-22-30-46 per month or at least BGN 60 per year. </t>
  </si>
  <si>
    <t>At least BGN 46 per month.</t>
  </si>
  <si>
    <t>For teachers' mentoring: BGN 60 per month up to 1 year</t>
  </si>
  <si>
    <t xml:space="preserve">For evaluation/assessment of pupils' performance within olympiads, competitions, national external evaluation, assessments of pupils attending other forms of education: the payment corresponds to the rates for overtime hours.
For additional training of students who have been absent for more than 10 school days due to illness, for counselling of students who have switched to an independent form of education due to health reasons and for conducting additional training in academic subjects when teaching students non-synchronously at a distance in an electronic environment: 15 BGN per hour. </t>
  </si>
  <si>
    <t>For a PhD degree: between BGN 130 and 160.
For teaching a subject in a foreign language: minimum BGN 30.</t>
  </si>
  <si>
    <t>At least BGN 30 for work with pupils with special educational needs.</t>
  </si>
  <si>
    <t>For work under specific conditions, paid to the staff in the boarding schools providing education depending on the kind of the school: not less than 10% - 12% and 20% of the minimum basic salary for the respective position.
For work in centres for special educational support – not less than 10% of the minimum basic salary for the respective position.</t>
  </si>
  <si>
    <t>For the duration of distance learning in an electronic environment in the conditions of pandemics, epidemics, etc., BGN 30 per month shall be paid as additional remuneration to pedagogical specialists to compensate the cost of consumables.</t>
  </si>
  <si>
    <t>Ordinance 4/2017 for the work and remuneration rate (https://www.lex.bg/bg/laws/ldoc/2137089558);
The 2020 collective agreement and its annexes (https://www.mon.bg/upload/23723/KTD-197_17082020.pdf; https://www.mon.bg/upload/28599/aneks_112021_kamKTD197_11112021.pdf; https://www.mon.bg/upload/24694/aneks_07122020_kamKTD197_17082020.pdf);
Ordinance 4/2017 regulates the state educational standard for the norms and remuneration rate in the institutions in the system of pre-school and school education, including kindergartens and schools.
The types of allowances and additional payments of teaching staff and non-teaching staff, with the exception of the head of schools, and the mechanisms for determining their amount shall be agreed in a collective agreement and/or included in the internal salary rules of each institution.
For the institutions applying the system of delegated budgets, the specific amounts of allowances and additional payments  is agreed by the director in accordance with the collective agreement and/or the internal salary rules within the framework of the approved budget of the institution and included in the individual employment contract.</t>
  </si>
  <si>
    <t>Number of pupils enrolled in the kindergarten/number of pupils enrolled and type of school</t>
  </si>
  <si>
    <t>Number of pupils and type of school</t>
  </si>
  <si>
    <t>Ordinance 15/2019 for the statute and the professional development of the teachers, heads of schools and other pedagogical staff (https://www.mon.bg/upload/20374/nrdb15_22072019_statut_uchiteli.pdf);
Ordinance RD09-137 dated 15.01.2021 of the Minister of Education and Science for the adoption of rules determining the salaries of the heads of municipal, State schools and other units within the educational system (https://www.mon.bg/upload/24905/zap137_zapl-direktori-150121.pdf).</t>
  </si>
  <si>
    <t>For organisation, management and monitoring of professional training: up to 2 basic salaries per year.</t>
  </si>
  <si>
    <t>Additional allowances can be paid for extra hours over the obligatory teaching minimum, according to the internal rules of the school.</t>
  </si>
  <si>
    <t>For organising extracurricular activities in groups: BGN 20 for up to 10 groups; BGN 30 for 11-20 groups; BNG 40 paid based on real spent extra hours for 20 or more groups.</t>
  </si>
  <si>
    <t>Additional allowances can be paid for organising and monitoring national external evaluation: between BGN 60-600 depending on the number of pupils taking part in the evaluation. The allowances for teaching in foreign language and for activities contributing to increasing the enrollment of students in the educational system depend on the internal rules of the school.</t>
  </si>
  <si>
    <t>For professional qualification degree, depending on the degree: up to BGN 100 per month.</t>
  </si>
  <si>
    <t>For a PhD degree: between BNG 130-160 per month.</t>
  </si>
  <si>
    <t>The amount of the management allowance depends on school heads' performance and achieved results. It is given based on a differentiated payment. In addition, a one-off award can be given for amounts not exceeding the basic salary.</t>
  </si>
  <si>
    <t>Additional payment is allowed for working with pupils with special educational needs. There is also a separate scale for basic statutory salary for heads of special schools.
For organising activities related especially to pupils with special educational needs  in specialised and non-specialised schools: BGN 35 per month up to 10 pupils; BGN 47 per month between 11-20 pupils; BGN 60 per month for more than 20 pupils, paid based on real spent extra hours.</t>
  </si>
  <si>
    <t>For the duration of distance learning in an electronic environment in the conditions of pandemics, epidemics, etc.:  BGN 30 per month shall be paid to compensate the cost of consumables.
Single payment at the end of the year for up to BGN 2 000.</t>
  </si>
  <si>
    <t>Ordinance RD09-137 of 15/01/2021 of the Minister of Education and Science for adoption of Rules for determining the salaries of the heads of the municipal and state schools and other units within the educational system (https://www.mon.bg/upload/24905/zap137_zapl-direktori-150121.pdf).</t>
  </si>
  <si>
    <t>Switzerland</t>
  </si>
  <si>
    <t>CHF</t>
  </si>
  <si>
    <t>FSO: Labour cost structural statistics, Swiss Teacher Association LCH: Earnings statistics 2020.</t>
  </si>
  <si>
    <t xml:space="preserve">Teachers' salaries are determined by the 26 cantons as top-level authorities. The minimum qualification to enter the teaching profession is the same across cantons. The average number of years of service necessary to go from the starting to the top of the salary scale is an average of the 26 canton pay scales. Figures represent the weighted average of the cantonal legal requirements (2020) taking into account the number of full-time equivalents (2019/2020).  </t>
  </si>
  <si>
    <t>Reduction in teaching time</t>
  </si>
  <si>
    <t>Teachers are usually not paid if they work overtime.</t>
  </si>
  <si>
    <t>Teachers' duty</t>
  </si>
  <si>
    <t>The canton decides on the amount and type of financial compensation.</t>
  </si>
  <si>
    <t>Usually reduction in teaching time</t>
  </si>
  <si>
    <t xml:space="preserve">CPD is compulsory and part of the cantonal employment conditions. </t>
  </si>
  <si>
    <t>Teachers' performance is typically evaluated by cantonal bodies. In some cantons, teachers are assessed 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t>
  </si>
  <si>
    <t>Students or classes receive more resources (additional lessons)</t>
  </si>
  <si>
    <t>The state government (cantonal authorities) can provide additional lessons.</t>
  </si>
  <si>
    <t>The canton decides on the amount.</t>
  </si>
  <si>
    <t>https://www.edk.ch; Swiss Teacher Association LCH: Earnings statistics 2020</t>
  </si>
  <si>
    <t>School heads are usually not paid if they work overtime.</t>
  </si>
  <si>
    <t xml:space="preserve">CPD is compulsory </t>
  </si>
  <si>
    <t xml:space="preserve">Evaluation by cantonal authorities (school superintendent) and school board. </t>
  </si>
  <si>
    <t>Students or classes receive more resources (additional lessons).</t>
  </si>
  <si>
    <t>https://www.d-edk.ch/lohndatenerhebung ; http://www.edk.ch/dyn/15996.php</t>
  </si>
  <si>
    <t>Cyprus</t>
  </si>
  <si>
    <t>Treasury of the Republic of Cyprus - Public Servants Remuneration Tables (http://www.treasury.gov.cy/treasury/treasurynew.nsf/All/3F6393476A4031F4C22584510028FBA2?OpenDocument).</t>
  </si>
  <si>
    <t>Treasury of the Republic of Cyprus - Public Servants Remuneration Tables (http://www.treasury.gov.cy/treasury/treasurynew.nsf/All/3F6393476A4031F4C22584510028FBA2?OpenDocument)</t>
  </si>
  <si>
    <t>Bachelor's Degree</t>
  </si>
  <si>
    <t xml:space="preserve">The characteristics of the school don't affect Headteachers' salary. </t>
  </si>
  <si>
    <t>Position in base salary (step increment or other progression within the salary range). Minimum and maximum salaries are related with years in service.</t>
  </si>
  <si>
    <t>N/A</t>
  </si>
  <si>
    <t>Czech Republic</t>
  </si>
  <si>
    <t>CZK</t>
  </si>
  <si>
    <t>Certificate on completing upper secondary education with Maturita examination in a field aimed specially at pre-primary school teacher training  (ISCED 3)</t>
  </si>
  <si>
    <t>Master’s degree (ISCED 7) and pedagogical qualification</t>
  </si>
  <si>
    <t>Government Regulation on Pay Terms of Employees in Public Services and Administration (salary tables with statutory salaries). 
Information system of salaries in the public sector of the Ministry of Finance - ISS (estimated data).</t>
  </si>
  <si>
    <t>The annual gross statutory salary is calculated combining two different salary tables from the Government Regulation on Pay Terms of Employees in Public Services and Administration: one valid from September 2020 to December 2020 (4 months in school year 2020/2021)  and the second from January 2021 to August 2021 (8 months in school year 2020/2021). 
Salary tables consist of 6 pay categories (8th-10th for pre-primary teachers, 11th-13th for primary and secondary teachers) depending on complexity, responsibility and demandingness of the work they perform, and 7 pay grades according to the length of professional experience (0-2 years, 2-6 years, 6-12 years, 12-19 years, 19-27 years, 27-32 years, 32+ years). Teachers are placed to the 10th pay category (pre-primary teachers) and to the 13th pay category (primary and secondary teachers) only on exceptional circumstances (usually school counsellors with completed prescribed qualification).
The reported statutory salaries are estimates combining the salary tables with data on number of teachers in each pay category and pay grade according to the database ISS 2019 and ISS 2020 (reference year 2019/20).</t>
  </si>
  <si>
    <t xml:space="preserve">The Information system of salaries in the public sector database (ISS) of the Ministry of Finance. </t>
  </si>
  <si>
    <t>Data refers to 2019/2020. Lower grades of multi-years 'gymnazia' (ISCED 24) and vocational programmes of secondary education (ISCED 35) are included in the upper secondary level (ISCED 34).</t>
  </si>
  <si>
    <t>&gt; 1 authority level</t>
  </si>
  <si>
    <t>Leadership of other employees set in the percentage of the highest salary step in the given category: 5-50% according to the level of leadership. The school head sets the criteria for assigning the exact amount.</t>
  </si>
  <si>
    <t xml:space="preserve">An allowance for direct teaching above a specified range for teachers is equal to a double of the hourly average earnings for every hour of direct teaching. </t>
  </si>
  <si>
    <t>School prevention specialist in the area of social-risky behaviour prevention is entitled to CZK 1 000 - 2 000 monthly (further qualification required). School head decides on exact amount. 
School counsellor performing specialised methodical and complex counselling activities provided that he/she has fulfilled the further qualification defined by law is entitled to progression to higher salary category.</t>
  </si>
  <si>
    <t>Individual allowances can be paid for performing additional tasks such as administration of a school library, checking school materials, organising school competitions, mentoring and support for other teachers. The individual allowance can amount to 50% (in some cases up to 100%) of the pay rate of the highest pay grade of the pay category. The exact amount is within the discretion of the school head.</t>
  </si>
  <si>
    <t>Teachers can also get the individual allowance for supporting other teachers.</t>
  </si>
  <si>
    <t>Allowance for a 'class teacher': CZK 1 500 - 3 000 monthly. School head sets the criteria for assigning the exact amount.</t>
  </si>
  <si>
    <t>Teachers can also get the individual allowance for mentoring new teachers.</t>
  </si>
  <si>
    <t>Remuneration for the successful completion of an extraordinary or exceptionally important work task. School head decides on exact amount.</t>
  </si>
  <si>
    <t>Performance of specialised activities requiring further qualifications, such as coordination in the area of ICT, developing and coordination of the School Education Programmes, prevention of social-risky behaviour, performing specialised activities in the area of environmental education, specialised activities of SEN specialist in school speech therapy, and specialised activities related to the spatial orientation of visually disabled children and pupils, is awarded by the allowance of CZK 1 000 - 2 000 monthly. The school head sets the criteria for assigning the exact amount. The weekly direct teaching activity of a teacher who teaches ICT-methods is reduced by 1 to 5 lessons, depending on the school size.</t>
  </si>
  <si>
    <t xml:space="preserve">The individual allowance can also be paid for the continuing excellent performance at work. The teacher performance is evaluated by the school head. </t>
  </si>
  <si>
    <t>School counsellor performing specialised methodical and complex counselling activities, provided that he/she has fulfilled the further qualification defined by law, is entitled to progression to a higher salary category (from 12 to 13). The extent of weekly direct teaching activity of teachers who perform the function of a school counsellor is reduced by 1-5 lessons a week, depending on the school size.</t>
  </si>
  <si>
    <t xml:space="preserve">The individual allowance can also be granted for teaching in classes integrating pupils with special needs. 
Teachers working with students with special educational needs in special schools, classes or groups are entitled to a monthly allowance of CZK 750 - 2 500. School head sets the criteria for assigning the exact amount.
</t>
  </si>
  <si>
    <t>Teachers working in classes with pupils of different age: CZK 750 - 2 500 monthly. School head sets the criteria for assigning the exact amount.</t>
  </si>
  <si>
    <t xml:space="preserve">There are no teachers allowances related to the family status. According to general legislation, however, teachers can apply for child allowances like any citizen. The criteria are based on the family's income. </t>
  </si>
  <si>
    <t xml:space="preserve">There is also possibility to grant employee a special pay (pay completely outside the salary system) to appraise their work by the employer, e.g. at an anniversary. </t>
  </si>
  <si>
    <t>Labour Code (Sb. 262/2006);  Government Regulation on Pay Terms of Employees in Public Services and Administration (Sb. 341/2017);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t>
  </si>
  <si>
    <t>Number of years of experience</t>
  </si>
  <si>
    <t>1) Government Regulation on Pay Terms of Employees in Public Services and Administration (Sb. 341/2017) (https://aplikace.mvcr.cz/sbirka-zakonu/)
2) Information system of salaries in the public sector of the Ministry of Finance (ISS)</t>
  </si>
  <si>
    <t>The annual gross statutory salary is calculated combining two different salary tables from the Government Regulation on Pay Terms of Employees in Public Services and Administration, one valid from September 2020 to December 2020 (4 months in school year 2020/2021) and the second from January 2021 to August 2021 (8 months in school year 2020/2021). School heads can be assigned to 5 pay categories (9th-11th for pre-primary school heads, 12th-13th for primary and secondary school heads) and 7 pay grades according to the length of their professional experience (0-2 years, 2-6 years, 6-12 years, 12-19 years, 19-27 years, 27-32 years, 32+ years). 
The reported statutory salaries are estimates combining the salary tables with data on number of school heads in each pay category and pay grade according to the database ISS 2019 and ISS 2020 (reference year 2019/20). The reported salaries do not include the management allowance that all school heads receive, which can amount to between 15% and 60% of the highest grade for each pay category.</t>
  </si>
  <si>
    <t xml:space="preserve">The Information system of salaries in the public sector database  (ISS) of the Ministry of Finance. </t>
  </si>
  <si>
    <t>Data refers to 2019/2020. The percentage of school heads is calculated from the ISS databases for 2019 and 2020 (estimated data). 
As basic schools include primary and lower secondary level of education the salaries referring to ISCED levels 1 and 24 are the same. 
Lower grades of multi-years gymnazia (ISCED 24) and vocational programmes of secondary education (ISCED 35) are included in the upper secondary level (ISCED 34).</t>
  </si>
  <si>
    <t>Leadership of other employees set in the percentage of the highest salary step in the given category: 5-60% according to the level of leadership.</t>
  </si>
  <si>
    <t>Overtime pay for work above the statutory weekly working hours is at least 25% of the average hourly earnings.</t>
  </si>
  <si>
    <t>School prevention specialist in the area of social-risky behaviour prevention is entitled to CZK 1 000 - 2 000 monthly (further qualification required). School head decides on exact amount.
School counsellor performing specialized methodical and complex counselling activities provided that he/she has fulfilled the further qualification defined by law is entitled to progression to higher salary category.</t>
  </si>
  <si>
    <t>Individual allowances can be paid for performing additional tasks such as administration of a school library, checking school materials, organising school competitions, mentoring and support for other teachers. The individual allowance can amount to 50% (in some cases up to 100%)  of the pay rate of the highest salary grade of the salary category in which the person is assigned.</t>
  </si>
  <si>
    <t>School heads can also get the individual allowance for supporting other teachers.</t>
  </si>
  <si>
    <t xml:space="preserve">Allowance for a 'class teacher': CZK 1 500 -  3 000 monthly. </t>
  </si>
  <si>
    <t>School heads can also get the individual allowance for mentoring new teachers.</t>
  </si>
  <si>
    <t>Remuneration for successful completion of an extraordinary or exceptionally important work task.</t>
  </si>
  <si>
    <t>Performance of specialized activities requiring further qualifications, such as coordination in the area of ICT, developing and coordination of the School Education Programmes, prevention of social-risky behaviour, performing specialized activities in the area of environmental education, specialised activities of SEN specialist in school speech therapy, and specialised activities related to the spatial orientation of visually disabled children and pupils: CZK 1 000 - 2 000 monthly.  The weekly direct teaching activity of a teacher who teaches ICT-methods is reduced by 1 to 5 lessons, depending on the school size.</t>
  </si>
  <si>
    <t xml:space="preserve">The individual allowance can also be paid for the continuing excellent performance at work. School head's performance is evaluated by the statutory authority, namely the local or regional authority. </t>
  </si>
  <si>
    <t>School counsellor performing specialised methodical and complex counselling activities provided that he/she has fulfilled the further qualification defined by law is entitled to progression to higher salary category (from 12 to 13). The extent of weekly direct teaching activity is reduced by 1-5 lessons a week, depending on the school size.</t>
  </si>
  <si>
    <t>There are no school heads allowances related to the family status. According to general legislation, however, he or she as every citizen can apply for child benefits - the criteria are based on family income.</t>
  </si>
  <si>
    <t>There is also possibility to grant employee a special pay (pay completely outside the salary system) to appraise their work by the employer, e.g. at an anniversary.</t>
  </si>
  <si>
    <t>The Labour Code (Sb. 262/2006);  The Government Regulation on Pay Terms of Employees in Public Services and Administration (Sb. 341/2017); The Guidelines of the MEYS for Remuneration of the Educational Staff and other Employees of Schools and Schools Facilities and their Assorting into Salary Categories based on Work Catalogue (Internal Regulation of the Ministry); The Government Regulation on Determination of Direct Educational, Special Needs, and Educational and Psychological Activities of Pedagogical Staff (Sb.75/2005)</t>
  </si>
  <si>
    <t>Germany</t>
  </si>
  <si>
    <t>Besoldungsgesetze der Länder and Tarifvertrag der Länder. Calculation of the Standing Conference of the Ministers of Education and Cultural Affairs of the Länder in the Federal Republic of Germany.</t>
  </si>
  <si>
    <t xml:space="preserve">The statutory salaries represent a weighted average of the data available at Länder level for civil servants in 2020/2021 and include general post allowances where applicable and special annual payments. 
Since November 2006 a salary scale which is used throughout Germany no longer exists. Therefore, the Länder are asked to report the average annual gross statutory and the number of teachers in each category. Weighted means are calculated from the Länder data. 
Kindergarten teachers (ISCED 02) are generally paid in remuneration group S6 of the Collective Agreement for the Public Sector (Tarifvertrag für den öffentlichen Dienst – TVöD). Those with professional experience are usually allocated to level 2. Higher levels are achieved after several years with the same employer. </t>
  </si>
  <si>
    <t>The Standing Conference of the Ministers of Education and Cultural Affairs of the Länder in the Federal Republic of Germany</t>
  </si>
  <si>
    <t xml:space="preserve">Salaries represent a weighted average of the data available at Länder level for civil servants (estimations). The family allowance, for which no data are available, is not taken into account. </t>
  </si>
  <si>
    <t>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t>
  </si>
  <si>
    <t xml:space="preserve">General post allowance for 'Studienräte' in salary group A13. A fixed amount that varies between the Länder. The general post allowance may not exceed 75% of the difference between the final base salary of the salary group the public servant is in and the final base salary of the next higher salary group. </t>
  </si>
  <si>
    <t>Data not available</t>
  </si>
  <si>
    <t>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
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t>
  </si>
  <si>
    <t>Denmark</t>
  </si>
  <si>
    <t>DKK</t>
  </si>
  <si>
    <t>Master's Degree (ISCED 7)</t>
  </si>
  <si>
    <t>Collective agreements (CO) for the period from April 2021 to March 2024:
• For ISCED 02, CO 60.01 O.21 38/2021: https://www.kl.dk/media/29170/ok21-6001-overenskomst-for-paedagoger-ved-daginstitutioner-skolefritidsordninger-klubber-mv.pdf 
• For ISCED 1+24, CO 50.01 O.21 33/2021: https://www.kl.dk/media/28290/ok21-5001-overenskomst-for-laerere-mfl-i-folkeskolen-og-ved-specialundervisning-for-voksne.pdf
• For ISCED 34, Circular nr. 0088, 0623 2021-1836: https://www.gl.org/loenogans/overenskomst/Documents/GL-overenskomsten%202021.pdf.</t>
  </si>
  <si>
    <t>The reported salaries for teachers at primary level is a weighted average between teachers at grade 1 (børnehaveklasse/class 0) and teachers at grade 2-7 (class 1-6). Teachers at grade 2-7 are the same as at lower secondary level and their salary is from the same salary scale. The salary for teachers at grade 1 (børnehaveklasseledere) is a little lower and regulated by another salary scale. 
The national salary scale and additional national salary regulations are decided by collective agreements between the national authorities for public employers - Local Goverment Demark (KL) and the Ministry of Finance (Public Sector Innovation) – and the national teacher unions (for ISCED level 02 , the Danish Union of Early Childhood and Youth Educators (BUPL) and, for ISCED levels 1, 24 and 34, the Confederation of Teachers Unions (LC)). The collective agreements also state that a part of the total salary has to be decided at local level. This part has increased over the last 10-20 years.</t>
  </si>
  <si>
    <t>Data for ISCED 02,1+2 is from National statistical database for Danish municipalities and regions (Kommunernes og Regionernes Løndatakontor) https://www.krl.dk/#/sirka. Data for ISCED 34 (Upper secondary - general) is from the national statistical database ISOLA (Agency for Modernisation - Ministry of Finance - https://isola.modst.dk  info: https://modst.dk/systemer/personalestatistik/brugervejledninger/</t>
  </si>
  <si>
    <t>At ISCED level 02 the collective agreement states peadagoges who handle deputy function is granted a regular additional payment. 
At ISCEd level 1 + 2 the collective agreement states that where the teacher who handles the deputy function at schools where no deputy is employed is granted a supplement of DKK 15 400 (https://www.dlf.org/media/14788178/saerlige-tillaeg-011021-k.pdf). 
At ISCED level 34 the job as deputy school leader is regulated by special collective agreement like the agreement for school leaders. The total annual salary for deputy school leaders will typical be higher than the top salary for teachers, but lower than the principal's salary. 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 reduction and/or additional payment. Decision on this is typically taken at the school level by the school leader.</t>
  </si>
  <si>
    <t>The collective agreement stipulates that these allowances will be decided by the municipality/school management at ISCED 1 and 2 or the school management at ISCED 34.</t>
  </si>
  <si>
    <t>This task is not typically carried out by the schools. Local sports/game/drama-clubs/organisations organises these events/activities.</t>
  </si>
  <si>
    <t>The collective agreement stipulates that these allowances will be decided by the municipality/school management at ISCED 1 and 2 or the school management at ISCED 34. At ISCED levels 02, 1 and 24, an additional payment of DKK 10 000 can be payed as a 'teaching guidance allowance'.</t>
  </si>
  <si>
    <t>At ISCED 1 and 2, the municipality/school management can take the specific decisions locally, but there is no additional payment for doing this task. At ISCED 34, it is decided through collective agreement that the school management can take the specific decisions locally.</t>
  </si>
  <si>
    <t>At ISCED 02, 1 and 2, the municipality/school management can take the specific decisions locally, but there is typically no additional payment for doing this task, although some at some schools extra payment is a possibility. At ISCED 34, it is decided through collective agreement that the school management can take the specific decisions locally. Teachers usually have a reduction in the teaching time although an extra payment may also be possible.</t>
  </si>
  <si>
    <t>School principal/head teacher/school board</t>
  </si>
  <si>
    <t xml:space="preserve">At upper secondary level, the school management may grant an additional payment to teachers having a higher qualification than the minimum. </t>
  </si>
  <si>
    <t>Collective agreement between teacher unions (e.g. BUPL/LC/Akademikerne) and national authory for employers (Ministry of Finance [Minister for Public Sector Innovation]) and Local Goverment Denmark (KL).</t>
  </si>
  <si>
    <t>There are no formal educational demands. However, it is general practice that school heads have a Professional Bachelor's Degree in Social Education (BA) (ISCED 6).</t>
  </si>
  <si>
    <t>School heads are required to have a teaching proficiency, but there are no formal educational demands. However, it is general practice that school heads have a Professional Bachelor's Degree in Education (BA) (ISCED 6).</t>
  </si>
  <si>
    <t>Decision is taken at the local level.</t>
  </si>
  <si>
    <t>Collective agreements at national level and national salary scales:
https://www.epaper.dk/buplforbund/forbund/det-indeholder-lederoverenskomsten-21/
https://www.kl.dk/media/28298/ok21-5081-overenskomst-for-ledere-mfl-inden-for-undervisningsomraadet.pdf</t>
  </si>
  <si>
    <t xml:space="preserve">At ISCED 02, 1 and 2, the national salary scale and additional national salary regulations are decided by collective agreements between the national  unions and the national authorities for public employers, ie. Local Goverment Demark (KL) and the Ministry of Finance (Public Sector Innovation). In addition to the reported statutory salaries, in accordance with the general salary scale in the collective agreement, each head will typically be granted personal bonuses that are decided by local authorities or by collective agreements at local level. These personal bonuses are not included in the reported statutory salaries. 
At ISCED 34, the previous collective agreement stipulated that as from January 2019 school heads shall not receive a statutory salary but negotiate with the school board a total salary, including allowances. </t>
  </si>
  <si>
    <t xml:space="preserve">Data for ISCED 02, 1 + 2 is from National statistical Danish municipalities and regions (Kommunernes og Regionernes Løndatakontor) - https://www.krl.dk/#/sirka. Data for ISCED 34 (Upper secondary - general) is from the national statistical database ISOLA (Agency for Modernisation - Ministry of Finance - https://isola.modst.dk  info: https://modst..dk/systemer/personalestatistik/brugervejledninger/ </t>
  </si>
  <si>
    <t>Actual salaries of school heads aged 25-34 at the primary and lower secondary levels are not reported due to very small sample size (less than 10 individuals).</t>
  </si>
  <si>
    <t>Local authorities</t>
  </si>
  <si>
    <t xml:space="preserve">At ISCED 02, 1 and 2, the allowance is usually rewarded with a one-off payment although a regular payment is also possible. At ISCED 34, it is to the discretion of the school board. </t>
  </si>
  <si>
    <t xml:space="preserve">At ISCED 02, 1 and 2, local authorities may compensate school heads for overtime with an incidental additional payment. At ISCED34, it is to the discretion of the school board. </t>
  </si>
  <si>
    <t>At ISCED 02, 1 and 2, local authorities may compensate school heads for further formal qualifications with a regular additional payment. At ISCED 34, it is to the discretion of the school board (not the local authority).</t>
  </si>
  <si>
    <t>At ISCED 02, 1 and 2, local authorities may compensate school heads for the successful completion of CPD activities with an incidental additional payment. At ISCED 34, it is to the discretion of the school board (not the local authority).</t>
  </si>
  <si>
    <t>Primary and lower secondary schools must deliver every second year to the municipality's school department a comprehensive description of the quality of the school. Accordingly, a development contract with areas of action to be taken or continued at the school is concluded (typically for 2 years) as well as a performance contract for the school leader. An annual assessment of the results may entitle the school head to get an annual allowance. 
At ISCED 34, the decision is taken by the school board. Usually, results-based-contracts are negotiated for the school head at the start of the school year. The contract typically states that if the school head fulfils a goal set up by the school board, then the school head will be rewarded with a bonus.</t>
  </si>
  <si>
    <t>ISCED 02: In ECEC facilities, all children are enrolled no matter their special needs. 
ISCED 1 and 2: It is very normal for schools to have students with special educational needs enrolled in mainstream classes, but no extra allowance is granted to the school head for this reason.
ISCED 34: Typically, all students at ISCED 34 general programmes have the basic proficiencies/skills to start on the education because there are academic requirements that need to be met in order to be enrolled.</t>
  </si>
  <si>
    <t>In order to attract school heads to areas where it is difficult to attract school heads, a higher salary is sometimes paid.</t>
  </si>
  <si>
    <t>Collective agreement between school head unions (eg: Akademikerne, CO10 and LC) and national authority for employers (Ministry of Finance) and Local Government Denmark (KL).</t>
  </si>
  <si>
    <t>Estonia</t>
  </si>
  <si>
    <t>Basic Schools and Upper Secondary Schools Act (https://www.riigiteataja.ee/en/eli/503062019007/consolide);
Preschool Child Care Institutions Act (https://www.riigiteataja.ee/en/eli/529012018008/consolide);
Qualification Requirements for Heads of School, Head Teachers, Teachers and Support Specialists (https://www.riigiteataja.ee/akt/122012019008?dbNotReadOnly=true);
The Regulation of Basic Schools and Upper Secondary Schools Teacher Minimum Salary (https://www.riigiteataja.ee/akt/112122019004?dbNotReadOnly=true).</t>
  </si>
  <si>
    <t>The notion of starting statutory salary does not exist in Estonia. Data on the annual gross statutory salary for teachers at ISCED 1, 24 and 34 refers to the minimum salary set by the top-level autority following discussions with national associations of local authorities and teachers.</t>
  </si>
  <si>
    <t>State Accounting System, Estonian Education Information System (http://www.ehis.ee/).</t>
  </si>
  <si>
    <t xml:space="preserve">The total cost of wages of public school teachers and municipal kindergarten teachers is divided by the number of teachers (all ages) in full-time equivalents. Data are based on the average gross salaries in the reference period. </t>
  </si>
  <si>
    <t>Form teachers receive a higher base salary or an additional payment.</t>
  </si>
  <si>
    <t>Teachers with mentoring responsibilities receive a higher base salary or an additional payment.</t>
  </si>
  <si>
    <t>Participating in the preparation of the school development plan.</t>
  </si>
  <si>
    <t>Teachers may get rewarded at local and school level. At national level, teachers awarded in the event "Aasta õpetaja gala" (The Teacher of The Year) get a financial reward.</t>
  </si>
  <si>
    <t>Schools get additional resources, but the allocation of funds is within the discretion of the school head.</t>
  </si>
  <si>
    <t xml:space="preserve">Monetary compensation for performing other tasks is not regulated statutorily. The reported allowances are based on common practice. Information comes from the fiscal and general education department. </t>
  </si>
  <si>
    <t>Regulations: Basic Schools and Upper Secondary Schools Act (https://www.riigiteataja.ee/akt/116062020012); 
Qualification Requirements for Heads of School, Head Teachers, Teachers and Support Specialists (https://www.riigiteataja.ee/akt/122012019008?dbNotReadOnly=true); 
Qualification Requirements for Pedagogues of Preschool Child Care Institutions (https://www.riigiteataja.ee/akt/103092013036?dbNotReadOnly=true).</t>
  </si>
  <si>
    <t>Salaries of school heads are not statutorily defined. 
Employment contracts with the heads of municipal schools are concluded by the rural municipality or city mayor or an official authorised by the mayor. Contracts with the heads of state primary and secondary schools are concluded by the minister responsible for the field or an authorised official.</t>
  </si>
  <si>
    <t>State accounting system.</t>
  </si>
  <si>
    <t xml:space="preserve">The total cost of wages of (all ages) public school heads and municipal kindergarten heads is divided by the number of heads in full-time equivalents. Data are based on the average gross salaries for the reference period.
</t>
  </si>
  <si>
    <t>Allowances are not regulated by law. The information provided represents the common practice.</t>
  </si>
  <si>
    <t>Greece</t>
  </si>
  <si>
    <t>• Law 4325/2015 (G.G. 47/A/11-05-2015) 
(www.et.gr/idocs-nph/search/pdfViewerForm.html?args=5C7QrtC22wE4q6ggiv8WTXdtvSoClrL81ajfrVkIgRDtIl9LGdkF53UIxsx942CdyqxSQYNuqAGCF0IfB9HI6qSYtMQEkEHLwnFqmgJSA5WIsluV-nRwO1oKqSe4BlOTSpEWYhszF8P8UqWb_zFijMGgqEJnm5FEUqVB6kHEHFGvFVaqnqkuA3kbZSbCN3Sk);
• Law 4354/2015 (G.G. 176/A/16-12-2015) 
(www.et.gr/idocs-nhttp://www.et.gr/idocs-nph/search/pdfViewerForm.html?args=5C7QrtC22wE4q6ggiv8WTXdtvSoClrL8gb8ZK5B_4Hl5MXD0LzQTLWPU9yLzB8V68knBzLCmTXKaO6fpVZ6Lx3UnKl3nP8NxdnJ5r9cmWyJWelDvWS_18kAEhATUkJb0x1LIdQ163nV9K--td6SIudlNqt0TookEpiA2PPv6-K22BKALi7XgoH0pZZ3x7h2Rph/search/pdfViewerForm.html?args=5C7QrtC22wE4q6ggiv8WTXdtvSoClrL8gb8ZK5B_4Hl5MXD0LzQTLWPU9yLzB8V68knBzLCmTXKaO6fpVZ6Lx3UnKl3nP8NxdnJ5r9cmWyJWelDvWS_18kAEhATUkJb0x1LIdQ163nV9K--td6SIudlNqt0TookEpiA2PPv6-K22BKALi7XgoH0pZZ3x7h2R);
• Circular of the General accounting office nr. 2-31029/DEP/06.05.2016 (ΑDA: OL9SI-0ΝΜ) 
(www.diavgeia.gov.gr/doc/%CE%A9%CE%9B9%CE%A3%CE%97-0%CE%9D%CE%9C?inline=true).</t>
  </si>
  <si>
    <t>ITYE DIOFANTOS - ITYE DIAS (administrative payroll data).</t>
  </si>
  <si>
    <t>Data for ISCED 1 includes teachers at ISCED 02 and in special needs education. 
Data for ISCED 34 includes teachers in lower secondary education, special needs education, vocational education and adult education programmes for attainment of ISCED 24 level. 
More than 10 000 teachers were recruited in August 2021 (13,04% in ISCED 02, 40,84% in ISCED 1 and 46,12% in secondary education (ISCED 24 and ISCED 34). The calculation does not take into account their pay (which covers a period of one month or less).</t>
  </si>
  <si>
    <t xml:space="preserve">It is teachers' duty to participate in the school's teachers' board, that has a wide range of responsibilities in school administration (e.g. programming educational activities, school evaluation, safeguarding student health and safety, spotting needs for further teacher training and proposing to school counsellors topics of training programmes for serving teachers). Teachers must also perform administrative tasks related to the functioning of the school, which are not compensated economically. </t>
  </si>
  <si>
    <t>There is overtime compensation when a teacher teaches more hours than required in normal situations. It is EUR 10 gross per extra teaching hour, and it must not be for more than 20 hours per month.</t>
  </si>
  <si>
    <t>These tasks are performed by teachers but no allowance is granted.</t>
  </si>
  <si>
    <t>Teachers in Greece who take on the responsibilities of a class teacher are required to do this by law and do not receive an allowance.</t>
  </si>
  <si>
    <t xml:space="preserve">It is a teacher's responsibility to co-operate with teacher students and teachers participating in in-service training programmes (e.g. class observation for training or arrangement of training sessions within the class). </t>
  </si>
  <si>
    <t>Upper secondary school teachers teaching students subjects that are examined for accessing tertiary education (Panhellenic Exams) can take active part in this selective procedure either by assessing the exam papers (they get paid per exam paper) (M.D.F.251/25089/Α5/2020 B643) or by supervising the examination. This latest task, concerns a considerable number of lower and upper secondary teachers (depending on the number of students participating, thus the number of supervisors necessary). An allowance of EUR 14 per day of supervision is paid to each supervisor (M.D.F.15120049/B6/2007 circular 272 Β). There are more tasks related to the Panhellenic Exams for which teachers involved are granted a relevant allowance (participation in the school's committee, etc.).</t>
  </si>
  <si>
    <t>The initial educational qualification is a Bachelor's degree, the possession of a relevant Master's or PhD degree is considered as additional years of experience as a teacher. The recognised additional years of service result in a higher salary grade.</t>
  </si>
  <si>
    <t>Professional development is a teacher's responsibility but the legislation does not include provisions for monitoring teachers' successful completion and participation in professional development activities, and teachers do not receive an allowance.</t>
  </si>
  <si>
    <t xml:space="preserve">Teachers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support of a special needs education teacher because of financial constraints. No allowance is granted for performing these tasks. </t>
  </si>
  <si>
    <t>The allowance for serving in a remote or borderline region is EUR 100 gross per month.</t>
  </si>
  <si>
    <t>The family allowance received by all civil servants including teachers and school heads is EUR 50 gross per month for one dependent child, EUR 70 for two dependent children, EUR 120 for three, EUR 170 for four, and EUR 70 for each child above four.</t>
  </si>
  <si>
    <t>• Law 4354/2015 (G.G. 176/A/16-12-2015) 
(www.et.gr/idocs-nhttp://www.et.gr/idocs-nph/search/pdfViewerForm.html?args=5C7QrtC22wE4q6ggiv8WTXdtvSoClrL8gb8ZK5B_4Hl5MXD0LzQTLWPU9yLzB8V68knBzLCmTXKaO6fpVZ6Lx3UnKl3nP8NxdnJ5r9cmWyJWelDvWS_18kAEhATUkJb0x1LIdQ163nV9K--td6SIudlNqt0TookEpiA2PPv6-K22BKALi7XgoH0pZZ3x7h2Rph/search/pdfViewerForm.html?args=5C7QrtC22wE4q6ggiv8WTXdtvSoClrL8gb8ZK5B_4Hl5MXD0LzQTLWPU9yLzB8V68knBzLCmTXKaO6fpVZ6Lx3UnKl3nP8NxdnJ5r9cmWyJWelDvWS_18kAEhATUkJb0x1LIdQ163nV9K--td6SIudlNqt0TookEpiA2PPv6-K22BKALi7XgoH0pZZ3x7h2R);
• Circular of the General accounting office nr. 2-31029/DEP/06.05.2016 (ΑDA: OL9SI-0ΝΜ) 
(www.diavgeia.gov.gr/doc/%CE%A9%CE%9B9%CE%A3%CE%97-0%CE%9D%CE%9C?inline=true);
• Circular of the General accounting office nr. 2/1015 /DEP/5/1/2016 
(www.taxheaven.gr/circulars/22612/ar-prwt-2-1015-dep-5-1-2016);
• Law 1566/1985 (G.G. 176/Α/1985)
(www.et.gr/idocs-nph/search/pdfViewerForm.html?args=5C7QrtC22wHO1H1f3wMBQHdtvSoClrL8tP77J3eAjAx5MXD0LzQTLWPU9yLzB8V68knBzLCmTXKaO6fpVZ6Lx3UnKl3nP8NxdnJ5r9cmWyJWelDvWS_18kAEhATUkJb0x1LIdQ163nV9K--td6SIuWDKZHuGKk08JTddFrK3r3GgMm8yJZ8cJUfgjx_8D0yC);
• Ministerial Decision F.353.1./324/105657/D1/2002 (G.G. 1340/Β /16-10-2002)
(www.et.gr/idocs-nph/search/pdfViewerForm.html?args=5C7QrtC22wHghqNAYvmYB3dtvSoClrL8SzKdMKJot97NZ8op6Z_wSuJInJ48_97uHrMts-zFzeyCiBSQOpYnTy36MacmUFCx2ppFvBej56Mmc8Qdb8ZfRJqZnsIAdk8Lv_e6czmhEembNmZCMxLMtfttNX26IlY-FezjYvJMzMZGEQX14-s4ze3ll1E5u1jo).</t>
  </si>
  <si>
    <t>Bachelor degree (ISCED 6) and 10 years of work experience (at least 8 years teaching service)</t>
  </si>
  <si>
    <t>It is not a different salary range for school heads, it is the teachers' salary range plus the school head's allowance. Years of service as a teacher or school head is the criterion for progression in the base salary (according to the teachers’ statutory base wage grid).</t>
  </si>
  <si>
    <t>98.74%</t>
  </si>
  <si>
    <t>14.81%</t>
  </si>
  <si>
    <t>33.04%</t>
  </si>
  <si>
    <t>26.93%</t>
  </si>
  <si>
    <t>Pre-primary schools with more than 120 students. In this category the school head allowance was EUR 300 gross per month until July 2021 and has become EUR 330 since August 2021. (L. 4823/2021 art. 28)</t>
  </si>
  <si>
    <t xml:space="preserve">Primary schools with more than 120 students. In this category the school head allowance was EUR 300 gross per month until July 2021 and has become EUR 330 since August 2021. (L. 4823/2021 art. 28) </t>
  </si>
  <si>
    <t>Lower secondary schools with more than 120 students. In this category the school head allowance was EUR 300 gross per month until July 2021 and has become EUR 330 since August 2021. (L.4823/2021 art. 28)</t>
  </si>
  <si>
    <t>Upper secondary schools with more than 120 students. In this category the school head allowance was EUR 350 gross per month until July 2021 and has become EUR 385 since August 2021. (L.4823/2021 art. 28)</t>
  </si>
  <si>
    <t>It is not a salary range for base salaries, it is only a difference in salary due to a different school head allowance. Years of service as a teacher or school head is the criterion for progression in the base salary (according to the teachers’ statutory base wage grid).</t>
  </si>
  <si>
    <t>0.19%</t>
  </si>
  <si>
    <t>51.28%</t>
  </si>
  <si>
    <t>65.07%</t>
  </si>
  <si>
    <t>73.07%</t>
  </si>
  <si>
    <t xml:space="preserve">• Law 4024/2011 (G.G. 226/A/27-10_2011)
(www.et.gr/idocs-nph/search/pdfViewerForm.html?args=5C7QrtC22wFYAFdDx4L2G3dtvSoClrL84tQ3Uej7Zml5MXD0LzQTLWPU9yLzB8V68knBzLCmTXKaO6fpVZ6Lx3UnKl3nP8NxdnJ5r9cmWyJWelDvWS_18kAEhATUkJb0x1LIdQ163nV9K--td6SIueAIi-Rp_kyvW2o6VTNMEFx8h6ObxX6nbVHtd9PZSJmV);
• Law 4325/2015 (G.G. 47/A/11-05-2015)
(www.et.gr/idocs-nph/search/pdfViewerForm.html?args=5C7QrtC22wE4q6ggiv8WTXdtvSoClrL81ajfrVkIgRDtIl9LGdkF53UIxsx942CdyqxSQYNuqAGCF0IfB9HI6qSYtMQEkEHLwnFqmgJSA5WIsluV-nRwO1oKqSe4BlOTSpEWYhszF8P8UqWb_zFijMGgqEJnm5FEUqVB6kHEHFGvFVaqnqkuA3kbZSbCN3Sk);
• Law 4354/2015 (G.G. 176/A/16-12-2015)
(www.et.gr/idocs-nhttp://www.et.gr/idocs-nph/search/pdfViewerForm.html?args=5C7QrtC22wE4q6ggiv8WTXdtvSoClrL8gb8ZK5B_4Hl5MXD0LzQTLWPU9yLzB8V68knBzLCmTXKaO6fpVZ6Lx3UnKl3nP8NxdnJ5r9cmWyJWelDvWS_18kAEhATUkJb0x1LIdQ163nV9K--td6SIudlNqt0TookEpiA2PPv6-K22BKALi7XgoH0pZZ3x7h2Rph/search/pdfViewerForm.html?args=5C7QrtC22wE4q6ggiv8WTXdtvSoClrL8gb8ZK5B_4Hl5MXD0LzQTLWPU9yLzB8V68knBzLCmTXKaO6fpVZ6Lx3UnKl3nP8NxdnJ5r9cmWyJWelDvWS_18kAEhATUkJb0x1LIdQ163nV9K--td6SIudlNqt0TookEpiA2PPv6-K22BKALi7XgoH0pZZ3x7h2R);
• Circular of the General accounting office nr. 2-31029/DEP/06.05.2016 (ΑDA: OL9SI-0ΝΜ)
(www.diavgeia.gov.gr/doc/%CE%A9%CE%9B9%CE%A3%CE%97-0%CE%9D%CE%9C?inline=true);
• Circular of the General Accounting Office nr. 2-78400-0022/14.11.2011 (ΑDΑ: 4577Η-5ΕΤ)
(www.minfin.gr/documents/31511/83699/eg_d22_N4024_0.pdf/6dd769a7-e3af-4bbc-85eb-de62724c3bd3);
• Law 4327/2015 (G.G. 50/14-05-2015)
(www.et.gr/idocs-nph/search/pdfViewerForm.html?args=5C7QrtC22wE4q6ggiv8WTXdtvSoClrL8J6SqjdSFK_HtIl9LGdkF53UIxsx942CdyqxSQYNuqAGCF0IfB9HI6qSYtMQEkEHLwnFqmgJSA5WIsluV-nRwO1oKqSe4BlOTSpEWYhszF8P8UqWb_zFijIKAbQDbmInebRu-aOofEakRhAXBvoPHfm9QCWv_Hsl3);
• Law 4473/2017 (G.G. 78/A/30-05-2017)
(www.et.gr/idocs-nph/search/pdfViewerForm.html?args=5C7QrtC22wEsrjP0JAlxBXdtvSoClrL8I8z79QigGevtIl9LGdkF53UIxsx942CdyqxSQYNuqAGCF0IfB9HI6qSYtMQEkEHLwnFqmgJSA5WIsluV-nRwO1oKqSe4BlOTSpEWYhszF8P8UqWb_zFijMCeuo4E392ITBBWStGqbwJ7mrrDWn32Fjn7eV4vJkU6);
• Law 4152/2013 (G.G. 107/A/9-05-201) 
(www.et.gr/idocs-nph/search/pdfViewerForm.html?args=5C7QrtC22wEaosRGzKxO6XdtvSoClrL8yNwbRNbiFj15MXD0LzQTLWPU9yLzB8V68knBzLCmTXKaO6fpVZ6Lx3UnKl3nP8NxdnJ5r9cmWyJWelDvWS_18kAEhATUkJb0x1LIdQ163nV9K--td6SIuY32wPtS65qyEdFOWt4EhjyPbIEbW4TyNk2spMQtG7ad);
• Law 4547/2018 (G.G. 102/A/12-06-2018)
(www.et.gr/idocs-nph/search/pdfViewerForm.html?args=5C7QrtC22wG3UHk-ZeQumndtvSoClrL8sN_CI5tJ5zV5MXD0LzQTLWPU9yLzB8V68knBzLCmTXKaO6fpVZ6Lx3UnKl3nP8NxdnJ5r9cmWyJWelDvWS_18kAEhATUkJb0x1LIdQ163nV9K--td6SIufwsuG5x2FZp4dRmpsuHroxzyOwkWo8OopyrDmjZYcMW);
• Law 4823/2021 (GG 136/A/3-08-2021)
(www.et.gr/idocs-nph/search/pdfViewerForm.html?args=5C7QrtC22wEzH9d6xfVpRXdtvSoClrL8euOdSIwklWN5MXD0LzQTLWPU9yLzB8V68knBzLCmTXKaO6fpVZ6Lx3UnKl3nP8NxdnJ5r9cmWyJWelDvWS_18kAEhATUkJb0x1LIdQ163nV9K--td6SIueTSjfij5RTT15un-EjPQ7l2-jXyKQUoyx7R0teAs6F3).
Statistical data on the proportion of school heads according to the type of school they serve have been extracted from Myschool (an information system of the Ministry of Education &amp; Religious Affairs).Apart from teachers with permanent contracts, they also include substitute teachers who served as school heads in school year 2020/2021.
</t>
  </si>
  <si>
    <t xml:space="preserve">The indicated statutory salaries refer to the period from September 2020 to July 2021. As of August 2021, the school head allowance - which is part of the indicated statutory salaries for school heads - has been increased by 10 % in conformity with circular 90497/Ε1/23-7-2021 (Gazette 39/T./ΑSEP/23-7-2021 and Gazette 41/ASEP/29-07-21). </t>
  </si>
  <si>
    <t>ITYE DIOFANTOS - ITYE DIAS.</t>
  </si>
  <si>
    <t xml:space="preserve">Data for ISCED 1 includes school heads in ISCED 02and in special needs education. 
Data for ISCED 34 includes school heads in lower secondary education, special needs education, vocational education and adult education programmes for attainment of ISCED 24 level. </t>
  </si>
  <si>
    <t>School heads are responsible in collaboration with the teachers for maintaining discipline, but this task is not compensated with an allowance.</t>
  </si>
  <si>
    <t>School heads have the duty to support other teachers including new teachers and substitute teachers, but they do not receive an allowance.</t>
  </si>
  <si>
    <t>School heads have the duty to take up initiatives in collaboration with school counselors for supporting new teachers and organising in-service training seminars for teachers of their school, but they do not receive an allowance.</t>
  </si>
  <si>
    <t xml:space="preserve">School heads have additional duties relating to the school board, the school counselors, the Head of the Education Directorate, the school community, the school committee, the students' parents and guardians, and citizens, but these duties are not compensated with an allowance. </t>
  </si>
  <si>
    <t xml:space="preserve">• Law 4547/2018 (G.G. 102/A/12-06-2018)
(www.et.gr/idocs-nph/search/pdfViewerForm.html?args=5C7QrtC22wG3UHk-ZeQumndtvSoClrL8sN_CI5tJ5zV5MXD0LzQTLWPU9yLzB8V68knBzLCmTXKaO6fpVZ6Lx3UnKl3nP8NxdnJ5r9cmWyJWelDvWS_18kAEhATUkJb0x1LIdQ163nV9K--td6SIufwsuG5x2FZp4dRmpsuHroxzyOwkWo8OopyrDmjZYcMW);
• Law 4823/2021 (GG 136/A/3-08-2021)
(www.et.gr/idocs-nph/search/pdfViewerForm.html?args=5C7QrtC22wEzH9d6xfVpRXdtvSoClrL8euOdSIwklWN5MXD0LzQTLWPU9yLzB8V68knBzLCmTXKaO6fpVZ6Lx3UnKl3nP8NxdnJ5r9cmWyJWelDvWS_18kAEhATUkJb0x1LIdQ163nV9K--td6SIueTSjfij5RTT15un-EjPQ7l2-jXyKQUoyx7R0teAs6F3);
• Ministerial Decision F.353.1./324/105657/D1/2002 (GG 1340/Β/16-10-2002)
(www.et.gr/idocs-nph/search/pdfViewerForm.html?args=5C7QrtC22wHghqNAYvmYB3dtvSoClrL8SzKdMKJot97NZ8op6Z_wSuJInJ48_97uHrMts-zFzeyCiBSQOpYnTy36MacmUFCx2ppFvBej56Mmc8Qdb8ZfRJqZnsIAdk8Lv_e6czmhEembNmZCMxLMtfttNX26IlY-FezjYvJMzMZGEQX14-s4ze3ll1E5u1jo).
</t>
  </si>
  <si>
    <t>Spain</t>
  </si>
  <si>
    <t xml:space="preserve">National and regional regulations (data on formal arrangements). The data sources are the Departments of Education of the Autonomous Communities and the Subdirectorate General of Staff of the Ministry of Education and Vocational Training for the Autonomous Cities of Ceuta and Melilla. </t>
  </si>
  <si>
    <t xml:space="preserve">The national salaries provided are calculated as means of the salaries of each Autonomous Community/City weighted by the number of teachers in public schools in each Autonomous Community/City. </t>
  </si>
  <si>
    <t xml:space="preserve">Complementary salary (fixed amounts) for school government ownership responsibilities such as head teacher, deputy head teacher, secretary, head of department and, in some Autonomous Communities, additional responsibilities at school level (e.g. coordination of bilingual programs, bilingual teaching, school library, etc.). Teachers can also receive a productivity complement in their salaries for extraordinary services such as the elaboration of normative proposals, curriculum development, testing and evaluation materials. Responsibilities related to coordinate or manage ICT or bilingual program, or participating in the management of the library can be compensated with teaching time reductions instead of allowances. </t>
  </si>
  <si>
    <t>Fixed amounts for teachers that work extra time (in the evening) on different activities such as reinforcement tasks and educational support, health programs, compulsory training courses outside working hours, etc.</t>
  </si>
  <si>
    <t>Fixed amounts for teachers working extra time for activities aimed at improving school life.</t>
  </si>
  <si>
    <t>Fixed compensations for the supply of extraordinary services in some Autonomous Communities (e.g. training and mentoring for the assessment and accreditation of teaching staff, creation of e-learning materials for the learning management platform, preparation and correction of tests to obtain a specific degree, etc.).</t>
  </si>
  <si>
    <t>In 10 over 17 autonomous communities this task has a specific financial compensation. In some communities, class teacher position is only paid to ISCED 2-3 teachers.</t>
  </si>
  <si>
    <t>Fixed compensations for the supply of extraordinary services in some Autonomous Communities (e.g. training and mentoring for the assessment and accreditation of teaching staff).</t>
  </si>
  <si>
    <t>Fixed amounts for teachers that support in school transport and educational attention to students in the school canteen (e.g. caring children in the school transport and during the school meals).</t>
  </si>
  <si>
    <t>Fixed amounts as extra-salary supplement for Continuous Professional Learning (CPL) reward per six-year terms (sexenios, as term used in Spanish). Every teacher needs to certificate at least a minimum number of hours of recognised lifelong learning activities. This supplement varies from period to period (a maximum of five periods) and the Autonomous Community/City.
It is expected that a teacher completes about 17 hours per year (100 hours in 6 years), but the real training time average has been calculated to be around 41,2 hours per year.</t>
  </si>
  <si>
    <t xml:space="preserve">Fixed amounts. Geographical location refers to the Autonomous Communities of Canarias and Illes Balears and the Cities of Ceuta and Melilla as well as to some remote areas in the whole country. They consist of allowances given to all teachers working in those regions or areas, but not of personal allowances. </t>
  </si>
  <si>
    <t>Smallest schools (specific size depending on each Autonomous Community)</t>
  </si>
  <si>
    <t xml:space="preserve">Salary progression is determined by the seniority (salary increases every three years in service) and a salary supplement, every six-year periods, related to the in-service training (sexenios, as term used in Spanish) as Continuous Professional Learning (CDL).  </t>
  </si>
  <si>
    <t>Biggest schools (specific size depending on each Autonomous Community)</t>
  </si>
  <si>
    <t xml:space="preserve">Salary progression is determined by the seniority (salary increases every three years in service) and a salary supplement, every five-six year periods, related to the in-service training (sexenios, as term use in Spanish) as Continuous Professional Learning (CDL).  </t>
  </si>
  <si>
    <t>Schools employing the largest proportion of school heads (specific size depends on each Autonomous Community).</t>
  </si>
  <si>
    <t>In some Autonomous Communities, fixed amounts for school heads that support in school transport and educational attention to students in the school canteen (e.g. caring children in the school transport and during the school meals).</t>
  </si>
  <si>
    <t>Fixed amounts as extra-salary supplement, every five-six year periods, for teachers who have done at least a minimum number of hours of recognised lifelong learning activities as Continuous Professional Development (CPD). This supplement varies from period to period (a maximum of five periods) and may be different according to the educational level. To receive this supplement, teachers apply for and accredit the relevant requirements.</t>
  </si>
  <si>
    <t>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analysing the development of the management tasks. This evaluation has as referent the competences and tasks that the legislation attributes for this position.</t>
  </si>
  <si>
    <t>Head teachers receive a specific amount depending on the type of school and the number of registered students enrolled each year. Geographical location refers to the Autonomous Communities of Canarias and Illes Balears, the Cities of Ceuta and Melilla, the Spanish schools abroad as well as to some areas with a specific dialect. Fixed amounts (they may be different for each level of education) that consist of allowances given to all teachers working in those regions or areas, but not of personal allowances.</t>
  </si>
  <si>
    <t>Finland</t>
  </si>
  <si>
    <t>Master's degree with education science as major (ISCED 7)</t>
  </si>
  <si>
    <t>Master's degree with teaching subject as major (ISCED 7)</t>
  </si>
  <si>
    <t>Collective agreement for municipal staff for 2020-2021  - https://www.kt.fi/sopimukset/ovtes/2020-2021</t>
  </si>
  <si>
    <t>As of 2024, newly qualified Kindergarten teachers (ISCED 02) will have a Bachelor's degree in education including  Kindergarten teacher studies.</t>
  </si>
  <si>
    <t>Statistics Finland</t>
  </si>
  <si>
    <t xml:space="preserve">Data refers to October 2020. Monthly actual salary with the holiday bonus which is 4-6 % of the salary. The data on pre-primary teachers includes the salary data of kindergarten teachers who are the majority of teachers at ISCED 02 (excluding childcarers). </t>
  </si>
  <si>
    <t xml:space="preserve">The reduction of statutory teaching time varies from 1-16 weekly lessons depending on the size of school. </t>
  </si>
  <si>
    <t>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 class teacher or subject teacher- as well the subject taught (for subject teachers).</t>
  </si>
  <si>
    <t>The compensation is calculated based on the statutory salary and statutory teaching time of each teacher. The statutory minimum for one extra lesson per week is EUR 93,33 per month (x12 months), EUR 100,26 for a secondary teacher.</t>
  </si>
  <si>
    <t>The compensation is calculated based on the statutory salary and statutory teaching time of each teacher. The statutory minimum for one extra lesson per week is EUR 100,26 for a lower secondary teacher. For ISECD 3 definition under local autonomy.</t>
  </si>
  <si>
    <t>The definition of the calculation is under local autonomy. The decision is generally made by the school head who is responsible for the appraisal. Compensation for performance is not widely used.</t>
  </si>
  <si>
    <t>Two different pay scales - Finland is divided into two 'cost' areas. The difference amounts approx. to 1% of the statutory base salary.</t>
  </si>
  <si>
    <t>Collective agreement for municipal staff for 2020-2021 - https://www.kt.fi/sopimukset/ovtes/2020-2021</t>
  </si>
  <si>
    <t>Public upper secondary schools</t>
  </si>
  <si>
    <t>Data refers to October 2020. Monthly actual salary with the holiday bonus which is 4-6 % of the salary.</t>
  </si>
  <si>
    <t>Payable as a lump sum amount. Negotiated with the school head's employer, usually the local authorities. Appraisal is also done by the representative of the local authority, most commonly head of local education department.</t>
  </si>
  <si>
    <t>Percentage of base salary: Two different pay scales - Finland is divided into two “cost" areas. The difference amounts approx. to 1% of the statutory base salary.</t>
  </si>
  <si>
    <t>Collective agreement for municipal staff for 2020-2021 - https://www.kt.fi/sopimukset/ovtes/2020-2021.</t>
  </si>
  <si>
    <t>France</t>
  </si>
  <si>
    <t xml:space="preserve">Decree setting the index-related salary scales of the teaching staff (ISCED 1-2-3) of the Ministry of National Education: Decree of 5 May 2017 and decree of  21 December 2017 (providing a gradual increase in the pay scale up to 2020): https://www.legifrance.gouv.fr/affichTexte.do?cidTexte=JORFTEXT000034601473&amp;categorieLien=id
Regulation setting the value of the public service index point: Decree n°16-670 of 25 May 2016 : https://www.legifrance.gouv.fr/affichTexte.do?cidTexte=JORFTEXT000032584286&amp;categorieLien=id (more detailed information on Ministry of State Administration: https://www.fonction-publique.gouv.fr/connaitre-point-dindice)
For the proportion of teachers paid according to the salary range: Publication RERS 2021, tables 8.02 et 8.09. </t>
  </si>
  <si>
    <t>The following bonuses - received by all teachers - are an integral part of teachers’ statutory salaries: 
a) Residence allowance
b) Computer equipment allowance (EUR 176 per year)
c) Attractivity allowance: between the 2nd and the 7th level of the 'classe normale' category (i.e. between EUR 1 400 to EUR 500). This new allowance, which came into effect on 1 May 2021, is calculated at a pro-rata (4/12) for 2020/2021.
At ISCED 02 and 1, the following bonus - received by all teachers at these education levels - is an integral part of teachers’ statutory salaries: 
a) ISAE (bonus for follow-up and tutoring): EUR 1200 per year.
At ISCED 24 and 34, the following bonuses  - received by all teachers at these education levels - are an integral part of teachers’ statutory salaries: 
a) Fixed part of ISOE (bonus for follow-up and tutoring) :  EUR 1 213.56 per year. The variable part of this bonus - for teachers taking the role of referent teacher ('professeur principal') - is not included in the statutory salary. 
b) Bonus for 2 extra hours per year. This compensates the obligation to accept at least two regular hours exceeding the minimal annual working time. Other types of extra hours are not included in the statutory salaries.</t>
  </si>
  <si>
    <t>Salaries : INSEE, SIASP (Système d'information sur les agents des services publics) - data processing by the Ministry of education (DEPP) 
For the proportion of teachers by ISCED level of attainment : INSEE, EEC (Enquête emploi en continu) - data processing by the Ministry of education (DEPP)</t>
  </si>
  <si>
    <t>The scope of teachers' actual salaries is broader than that of teachers’ statutory salaries. The data reported on teachers' actual salaries refer to full-time civil servant (permanent) teachers (employed for more than 95 % of the statutory number of hours of work for a full-time employee over a complete school year).  
• At ISCED 02-1 levels, teachers with a partial release from their teaching obligations accounting for 50% or more of the full teaching time are excluded and considered as school heads.
• At ISCED 2 and 3 levels, besides 'professeurs certifiés' (most prevalent qualification) and 'professeurs agrégés' (maximum qualification), the scope includes other permanent teachers (sport teachers (EPS), 'professeurs d'enseignement général des collèges' (PEGC), VET teachers teaching in general programmes, etc.).
Data refers to 2019 and covers the whole France, except Mayotte. The gross actual salary is obtained by adding to gross salary indexes, the residence allowance (IR), the family allowance (SFT) and other allocated bonuses and allowances.</t>
  </si>
  <si>
    <t>Allowance for particular tasks : the amount vary according to the tasks assigned from EUR 312 to EUR 3 750.</t>
  </si>
  <si>
    <t xml:space="preserve">Additional yearly teaching hours (HSA : 'Heure supplémentaire annualisée') : from EUR 1 143 to EUR 1 257  for 'professeurs certifiés'; from EUR 1 658 to EUR 1 824 for 'professeurs agrégés'.
</t>
  </si>
  <si>
    <t>Fixed annual salary bonus :
- ISAE at ISCED 02-1 (EUR 1 200) 
- ISOE at ISCED 24-34 (EUR 1 214).</t>
  </si>
  <si>
    <t>Pre-primary and primary teachers may be in charge of extracurricular activities which are paid between EUR 22 and EUR 27 per hour (maximum rates).</t>
  </si>
  <si>
    <t>Allowance for tutoring, master trainer :
- ISCED 02-1: EUR 1 250 ('professeurs maîtres formateurs')
- ISCED 24-34: EUR 834 ('professeurs formateurs académiques').</t>
  </si>
  <si>
    <t>Variable part of the ISOE allowance only given to the class teachers: between EUR 906 and EUR 1 426.</t>
  </si>
  <si>
    <t>Allowance for tutoring, master trainer: EUR 1 250.</t>
  </si>
  <si>
    <t xml:space="preserve">Actual additional punctual teaching hours (HSE : 'heure supplémentaire effective'): Each is paid 1/36th of one HSA with an indemnity equal to a 25% surcharge. </t>
  </si>
  <si>
    <t>On the initiative of the competent authority or after its agreement, teaching staff benefits from professional training actions during the pupils' holidays, for 5 days per year maximum
Decree nr 2019/935 of 6 September 2019  (https://www.legifrance.gouv.fr/jorf/id/JORFTEXT000039061144)
Order of 6 September 2019 - O.J. of 8 September 2019 (https://www.education.gouv.fr/bo/19/Hebdo36/MENH1831656A.htm)</t>
  </si>
  <si>
    <t>Teachers benefit from 3 career advancement meetings ('rendez-vous de carrière') that allow them to progress to a better position on the salary scale. These meetings consist of an evaluation in a professional situation and an interview with an inspector (and with the school head for teachers in secondary schools).</t>
  </si>
  <si>
    <t xml:space="preserve">- ISCED 02-1: EUR 2 500 for teachers in charge of children with special needs
- all ISCED levels : from EUR 844 to EUR 2 609 for specialised teacher.
</t>
  </si>
  <si>
    <t xml:space="preserve">Allowance for teachers teaching in disadvantaged area (REP  and REP+) : 
REP = EUR 1 734 ; 
REP+ = EUR 4 646.
(Decree of 23 July 2019 - NOR: MENH1919173A) </t>
  </si>
  <si>
    <t xml:space="preserve">Territorial incentive ('prime de fidélisation territoriale') for teachers working in Département de Seine-Saint-Denis  (territorial authority and administrative district): a one-off payment of EUR 10 000  at the end of a 5-year work period there.
(Decree nr 2020-1299 of 24 October 2020: NOR : TFPF2025397A)
</t>
  </si>
  <si>
    <t>This allowance ('indemnité de résidence') is paid monthly. The amount depends on the area. 
(https://www.service-public.fr/particuliers/vosdroits/F32511)</t>
  </si>
  <si>
    <t>Family supplement (SFT: 'supplément familial de traitement') paid monthly. The amount depends on the number of children.
 (https://www.service-public.fr/particuliers/vosdroits/F32513)</t>
  </si>
  <si>
    <t>- A one-off bonus for entering the teaching profession: EUR 1500 (paid in two instalments)
-  Regular additional payments:
  • Attractiveness bonus ('prime d'attractivité'): from EUR 1 400 for a teacher in step 2 to EUR 500 in step 7. This bonus is degressive from the 2nd to the 7th step. 
( https://www.legifrance.gouv.fr/jorf/id/JORFTEXT000043246480)
  • Computer equipment bonus (Prime d’équipement informatique): EUR 176 per year
(https://www.legifrance.gouv.fr/jorf/id/JORFTEXT000042614334; 
https://www.legifrance.gouv.fr/jorf/texte_jo/JORFTEXT000042614360 )</t>
  </si>
  <si>
    <t xml:space="preserve">Ministry of Education, Teachers’ salary webpage: http://www.education.gouv.fr/cid101179/la-remuneration-des-enseignants.html
Ministry of Education, webpage on the upgrading of education staff (Grenelle de l'éducation): https://www.education.gouv.fr/grenelle-de-l-education-une-revalorisation-des-personnels-en-2021-307263 </t>
  </si>
  <si>
    <t>The professional body of 'personnels de direction' (management staff) includes two grades corresponding to two salary scales : the 'classe normale' and the 'hors-classe'. Heads who have attained the 9th (out of ten) step of the 'classe normale' and have been in the professional body of management staff for at least 8 years can have access to the 'hors-classe' scale. The 'échelon spécial' is accessible to heads who have reached the 5th step of the 'hors-classe' scale and have fulfilled additional conditions. (http://www.education.gouv.fr/cid1133/personnels-de -direction.html # La_carriere_et_la_remuneration_des_personnels_de_direction)</t>
  </si>
  <si>
    <t>ISCED 02 and 1: 
Decree of 12 September 2008 for the special head allowance ('indemnité de sujétion spéciale de direction') 
https://www.legifrance.gouv.fr/affichTexte.do?cidTexte=LEGITEXT000019465287&amp;dateTexte=20200204) 
ISCED 24 and 34: 
Decree n° 2017-958 of 10 May 2017  : https://www.legifrance.gouv.fr/affichTexte.do?cidTexte=JORFTEXT000034675445&amp;fastPos=4&amp;fastReqId=479974852&amp;categorieLien=id&amp;oldAction=rechTexte.
Decree n° 2020-1030: https://www.legifrance.gouv.fr/jorf/id/JORFTEXT000042231069/
Decree n°2001-1174: https://www.legifrance.gouv.fr/loda/id/JORFTEXT000000587727/2021-10-18/
Also see the Ministry of Education website, on the webpage on management staff: http://www.education.gouv.fr/cid1133/personnels-de%20-direction.html%20#%20La_carriere_et_la_remuneration_des_personnels_de_direction</t>
  </si>
  <si>
    <t>At ISCED 02 and 1, the salary scale for school heads is the same as teachers ('professeurs des écoles') at the same level of education. The scope - school heads with teaching responsibilities accounting for 50 per cent or less of the full teaching time - corresponds to school heads in charge of schools with 10 classes or more.
Statutory salaries of school head at ISCED 02-1: Gross index salary plus a scale bonus ('bonus indiciaire' +' nouveau bonus indiciaire') + residence allowance + allowance for pupils' follow-up and tutoring ('indemnité de suivi et d’accompagnement des élèves': ISAE) + special head allowance ('indemnité de sujétion spéciale de direction': the reference is the one for schools with 10 classes or more) + computer equipment allowance (EUR 176 per year) + attractivity allowance (applying only to the minimum statutory salary of ISCED 01 and 2 school heads i.e. of those who are in the 7th level of the 'classe normale' scale : EUR 500 per year)
Statutory salaries of school head at ISCED 24-34: gross salary plus a scale bonus ('bonus Indiciaire' + 'nouveau bonus indiciaire') + residence allowance + allowance for functions, responsibility and results ('indemnité de fonctions, de responsabilité et de résultats' : IF2R). The amount of the IF2R head allowance depends on the financial categoy (1, 2 or 3) of the lower secondary school. A weighted average of this head allowance is included in the statutory salary at ISCED 2 and 3 (EUR 4 966).</t>
  </si>
  <si>
    <t xml:space="preserve">INSEE, SIASP (système d'information sur les agents des services publics) - data processing by the ministry of education (DEPP) </t>
  </si>
  <si>
    <t>The actual salaries for school heads at ISCED 02-1 levels on one side and at ISCED 2-3 on the other are aggregated data for these levels.The data reported on heads’ actual salaries refer to full-time civil servant (permanent) school heads (employed for more than 95% of the statutory number of hours of work for a full-time employee over a complete school year) . At ISCED 02-1, teachers with a partial release from their teaching obligations accounting for 50% or more of the full teaching time are considered as school heads. 
Data refers to 2019 and covers the whole France (excluding Mayotte). The gross actual salary is obtained by adding to gross salary indexes the residence allowance (IR), the family allowance (SFT) and other allocated bonuses and allowances.</t>
  </si>
  <si>
    <t>For ISCED 02 and 1 school heads: allowance for particular tasks. The amount vary according to the tasks assigned from EUR 312 to EUR 3 750.</t>
  </si>
  <si>
    <t>Fixed annual salary bonus (ISAE): EUR 1 200</t>
  </si>
  <si>
    <t>School heads may be in charge of extracurricular activities which are paid between EUR 22 and EUR 27 per hour (maximum rates).</t>
  </si>
  <si>
    <t xml:space="preserve">At ISCED 02 and 1: allowance for tutoring, master trainer. The allowance is EUR 1 250 for 'professeurs maîtres formateurs'. Although it is possible in theory, in practice, it seems difficult to conciliate the responsibilities of a school head with those of a master trainer.
</t>
  </si>
  <si>
    <t>Allowance for tutoring, master trainer : EUR 1 250</t>
  </si>
  <si>
    <t xml:space="preserve">Responsibility allowance for school heads in ISCED 02-1: EUR 450 exceptionally paid for the beginning of the 2020-2021 school year.
(Decree n° 2020-1252 of 14 October 2020
1.4. 'Exceptionnal' management bonus in ISCED 02-1 in October 2020: EUR 450 (Since 2021, this amount has been included on a permanent basis in the special school head allowance).
(https://www.legifrance.gouv.fr/jorf/id/JORFTEXT000042423911); https://www.legifrance.gouv.fr/eli/arrete/2021/2/18/MENH2103190A/jo/texte )
</t>
  </si>
  <si>
    <t>On the initiative of the competent authority or with its agreement, ISCED 02 and 1 school heads benefit from professional training actions during the periods of holidays for pupils for 5 days per year maximum.
Decree nr 2019-935 from 6 September 2019: https://www.legifrance.gouv.fr/jorf/id/JORFTEXT000039061144
(Order of 6/09/2019 - O.J. of 8/09/2019: https://www.education.gouv.fr/bo/19/Hebdo36/MENH1831656A.htm)</t>
  </si>
  <si>
    <t>•Position in base salary (step increment or other progression within the salary range) for ISCED 02-1: School head benefit from 3 career advancement meetings ('rendez-vous de carrière') that allow them to progress to a better position on the salary scale. These meetings consist of an evaluation in a professional situation and an interview with an inspector.
• Regular additional payments for ISCED 24 and 34: Part of the 'indemnité de fonctions, de responsabilités et de résultats' takes into account the results of the professional interview. It is determined every year by applying a coefficient of 0 to 3 to the annual reference amount of EUR 667.
(Order of 24 December 2020: https://www.legifrance.gouv.fr/jorf/id/JORFTEXT000042741997)</t>
  </si>
  <si>
    <t>All ISCED levels: allowance for working in disadvantaged area (REP  and REP+ allowance): REP = EUR 1 734 ; REP+ = EUR 4 646 (Decree of 23 July 2019 - NOR: MENH1919173A).
ISCED 02-1: the special head allowance (ISS: 'indemnité de sujétion spéciale de direction') is higher when working in disadvantage schools: REP: 20 % increase in the ISS; REP+: 50 % increase in the ISS.</t>
  </si>
  <si>
    <t xml:space="preserve">Territorial incentive ('prime de fidélisation territoriale') for school heads working in Département de Seine-Saint-Denis  (territorial authority and administrative district) : a one-off payment of EUR 10 000  at the end of a 5-year work period there.
(Decree nr 2020-1299 of  24 October 2020: NOR : TFPF2025397A)
</t>
  </si>
  <si>
    <t xml:space="preserve">It is the 'indemnité de résidence' paid each month. The amount depends on the area. </t>
  </si>
  <si>
    <t xml:space="preserve">It is the SFT (family supplement) paid each month. The amount depends on the number of children. </t>
  </si>
  <si>
    <t>• Attractiveness bonus ('prime d'attractivité') for school heads in ISCED 02-1: from  EUR 1 400 for a school head in step 2 to EUR 500 in step 7. This bonus is degressive from the 2nd to the 7th step. 
(https://www.legifrance.gouv.fr/jorf/id/JORFTEXT000043246480)
• Computer equipment bonus (prime d’équipement informatique) for ISCED 02-1 school heads: EUR 176 per year
(https://www.legifrance.gouv.fr/jorf/id/JORFTEXT000042614334; 
https://www.legifrance.gouv.fr/jorf/texte_jo/JORFTEXT000042614360)</t>
  </si>
  <si>
    <t xml:space="preserve">Ministry of Education website, webpage on management staff: http://www.education.gouv.fr/cid1133/personnels-de%20-direction.html%20#%20La_carriere_et_la_remuneration_des_personnels_de_direction
Ministry of Education website, Teachers’ salary webpage (« La rémunération des enseignants ») : http://www.education.gouv.fr/cid101179/la-remuneration-des-enseignants.html
Ministry of Educaiton website, webpage on the upgrading education staff (Grenelle de l'éducation): https://www.education.gouv.fr/grenelle-de-l-education-une-revalorisation-des-personnels-en-2021-307263 </t>
  </si>
  <si>
    <t>Croatia</t>
  </si>
  <si>
    <t>HRK</t>
  </si>
  <si>
    <t>Labour act, OG 93/2014 (https://narodne-novine.nn.hr/clanci/sluzbeni/2014_07_93_1872.html); OG 98/2019 (https://narodne-novine.nn.hr/clanci/sluzbeni/2019_10_98_1940.html)
Act on salaries in public services, OG 27/2001 (https://narodne-novine.nn.hr/clanci/sluzbeni/2001_03_27_472.html); OG 39/2009 (https://narodne-novine.nn.hr/clanci/sluzbeni/2009_03_39_872.html) 
Wage supplement agreement for education sector employees, 2006 (https://www.nszssh.hr/pdf/SPORAZUM%20O%20DODACIMA%20NA%20PLACU%20U%20OBRAZOVANJU%20I%20ZNANOSTI.pdf)
Decree on job titles and coefficients of complexity of jobs in public services, OG 25/2013 (https://narodne-novine.nn.hr/clanci/sluzbeni/2013_02_25_411.html); OG 138/2021 (https://narodne-novine.nn.hr/clanci/sluzbeni/2021_12_138_2317.html)
Tax administration act, OG 115/2016 (https://narodne-novine.nn.hr/clanci/sluzbeni/2016_12_115_2525.html); OG 138/2020 (https://narodne-novine.nn.hr/clanci/sluzbeni/2020_12_138_2625.html) 
Ordinance on taking the first-license examination for teachers and expert associates in the primary and secondary education system, OG 88/2003 (https://narodne-novine.nn.hr/clanci/sluzbeni/2003_05_88_1135.html), 
Ordinance on the promotion of teachers, professional associates and principals in primary and secondary schools and student dormitories, OG 68/2019 (https://narodne-novine.nn.hr/clanci/sluzbeni/2019_07_68_1372.html); OG 60/2020 (https://narodne-novine.nn.hr/clanci/sluzbeni/2020_05_60_1223.html) 
Basic collective agreement for public servants, OG 128/2017 (https://narodne-novine.nn.hr/clanci/sluzbeni/2017_12_128_2946.html); OG 66/2020 (https://narodne-novine.nn.hr/clanci/sluzbeni/2020_06_66_1334.html) 
Collective agreement for employees in primary schools, OG 51/2018 (https://narodne-novine.nn.hr/clanci/sluzbeni/2018_06_51_1018.html)
Collective agreement for employees in primary and secondary schools, OG 122/2019 (https://narodne-novine.nn.hr/clanci/sluzbeni/2019_12_122_2418.html)</t>
  </si>
  <si>
    <t>The annual statutory salaries correspond to 4 months at the 2020 rate and 8 months at the 2021 rate. They have been calculated applying to the base salary the coefficient for complexity of work of fully qualified teachers, the coefficient for the corresponding time in service and the allowance that all teachers receive on top of this, as stipulated in the 2006 collective agreement (13.725 % of the salary).</t>
  </si>
  <si>
    <t>Ministry of Science and Education, September 2021 data</t>
  </si>
  <si>
    <t xml:space="preserve">Only agreggated data is available for primary (ISCED 1) and lower secondary teachers (ISCED 2). 
</t>
  </si>
  <si>
    <t>30 % for the time spent working on EU projects</t>
  </si>
  <si>
    <t xml:space="preserve">Defined as increase in amount paid per hour (50 % more than regular working hours) </t>
  </si>
  <si>
    <t>Teachers are not paid for training student teachers and providing support to other teachers but they are granted points that entitle them to advance in their career to the positions of teacher mentor, teacher advisor or excellent teacher advisor. These positions are applied higher coefficients for complexity of work than regular teachers, and, therefore, a higher salary.</t>
  </si>
  <si>
    <t>Teachers mentors working with a not fully qualified teacher are payed HRK 1 296 (gross) for supporting a new teacher in induction programme.</t>
  </si>
  <si>
    <t>Employees in primary schools (ISCED 1 and 2) in charge of out-of-school multi-day activities are entitled to HRK 50 per day for the increased responsibility.</t>
  </si>
  <si>
    <t>The basic statutory salary of employees is increased by 8 % for an additional qualification at Master's level (defined by previous regulations, corresponds to ISCED 8.1) and by 15 % if it is Doctorate level.</t>
  </si>
  <si>
    <t>Evaluation criteria: mentoring student teachers; providing lectures, workshops and education; work in expert councils, associations and similar activities; producing articles, teaching materials and educational content; participating in projects; improving the work of the school and work on improving the education system. Different criteria are given a different amount of points, and some necessary conditions have to be fulfilled. Once a year the Ministry for Science and Education publishes a public call for rewording teachers, expert associates and school heads. 
Teachers and other education employees participating in experimental programmes which are implemented by the Ministry of Science and Education have the right for monthly reward in a percentage of the amount of salary depending on the number of hours spent participating in experimental programme.</t>
  </si>
  <si>
    <t>The demonstration of certain competences and professional development are required to get the promotion to the positions of teacher mentor, teacher advisor or excellent teacher advisor, which are applied a higher coefficient for complexity of work, and, therefore, a higher salary.</t>
  </si>
  <si>
    <t>For teachers working in special conditions (including teaching students with special educational needs in mainstream classes) their salaries will be increased as it is defined in collective agreements (depending on the number of classes and type of programme for special education needs students).</t>
  </si>
  <si>
    <t>All school employees have the right to a specific allowance for working in schools with difficult working conditions. Their basic salary is increased by 10 %. Employees who have to travel at least 50 kilometers in one direction daily (ISCED 1 and 2) or 100 kilometers in both directions daily (ISCED 3) have the right to increased basic salary by 5%. 
Teachers who teach in three or more schools (ISCED 3) during one day in separate locations are entitled to an increase in their basic salary (5% increase for the days working in more schools).</t>
  </si>
  <si>
    <t>Employees basic salary are increased for working at night 40 %,  on Saturday 25 %, on Sunday 35 %,in shifts 10 %, in two shifts 10 % and on holidays and non-working days 150 %.</t>
  </si>
  <si>
    <t>Employees are entitled to an accommodation allowance when their permanent employment is not at their place of residence. If accommodation or meals are provided, the allowance is reduced by 25 % and if both is provided, allowance is reduced by 50 %.</t>
  </si>
  <si>
    <t>Gift for a child up to 15 years of age for Saint Nicholas Day. Employees have the right for financial help in case of birth or adoption of each child, for the death of a spouse, partner, child or parent.</t>
  </si>
  <si>
    <t xml:space="preserve">Travelling allowance, for teachers and school heads whose place of residence is significantly removed from their place of work (at least 2 kilometres). The amount of allowance is equal to the cost of monthly ticket for public transport in the area.
Employees have the right to Christmas bonus, anniversary awards for working in public service (every 5 years for continuing work), salary allowances for annual leave, paid leave, education, sick leave, recourse for holidays, retirement severance pay and other benefits as defined in the collective agreement for all public service employees.
Teachers who have 30 or more years of service may request a reduction of 2 hours teaching or, alternatively, a salary increase of 4 %. </t>
  </si>
  <si>
    <t>ISCED 6 plus 8 years' service in schools or other institutions in education system or national public bodies responsible for education (of which 5 years teaching in schools)</t>
  </si>
  <si>
    <t>ISCED 7 plus 8 years' service in schools or other institutions in education system or national public bodies responsible for education (of which 5 years teaching in schools)</t>
  </si>
  <si>
    <t xml:space="preserve"> 250 students or less</t>
  </si>
  <si>
    <t>250 students or less</t>
  </si>
  <si>
    <t>300 students or less</t>
  </si>
  <si>
    <t xml:space="preserve">The main criteria which has an impact on the statutory salary of school heads in a specific range is number of years’ service (length of service which is initially equal to 1 for all employees and increases by 0.005 for each year of service, note: school heads have to have at least 8 years of service to qualify for the position). School heads which have 8 years of working experience (starting salary) will have the lowest salary in the relevant salary range and school heads with 40 years of working experience will have the highest salary in the relevant salary range. The advancement to positions mentor, advisor, excellent advisor is not included in the calculations.   </t>
  </si>
  <si>
    <t>More than 850 students</t>
  </si>
  <si>
    <t>More than 600 students</t>
  </si>
  <si>
    <t xml:space="preserve">The main criteria which has an impact on the statutory salary of school heads in a specific range is number of years’ service (length of service which is initially equal to 1 for all employees and increases by 0.005 for each year of service, note: school heads have to have at least 8 years of service to qualify for the position). School heads which have 8 years of working experience (starting salary) will have the lowest salary in the relevant salary range and school heads with 40 years of working experience will have the highest salary in the relevant salary range. The advancement to positions mentor, adviser, excellent adviser is not included in the calculations.   </t>
  </si>
  <si>
    <t>Between 251 and 850 students</t>
  </si>
  <si>
    <t>Between 301 and 600 students</t>
  </si>
  <si>
    <t xml:space="preserve">The base salary was increased in January 2021 to HRK 6 044.51. The base salary of HRK 5 809.79 is used for the first four months of the school year and the base salary of HRK  6 044.51 is used for the remaining eight months. The coefficient for complexity of work of fully qualified teachers was increased 2 % in January 2021.
The statutory salaries have been calculated applying to the base salary the coefficient for complexity of work (which depends on the school size) and the coefficient for the corresponding  time in service (eight years for the minimum and 40 years for the maximum).
The reported statutory salaries include the allowance that all school heads and teachers receive on top of this salary as stipulated in the 2006 agreement between unions for employees in education and the Government of the Republic of Croatia (13.725 % of the salary).
</t>
  </si>
  <si>
    <t>Evaluation criteria: mentoring student teachers; providing lectures, workshops and education; work in expert councils, associations and similar activities; producing articles, teaching materials and educational content; participating in projects; improving the work of the school and work on improving the education system. Different criteria are given a different amount of points, and some necessary conditions have to be fulfilled. Once a year Ministry for Science and Education published a public call for rewording teachers, expert associates and school heads. First teachers were rewarded in October 2019.
Teachers and other education employees participating in experimental programmes which are implemented by the Ministry of Science and Education have the right for monthly reward in a percentage of the amount of salary depending on the number of hours spent participating in experimental programme.</t>
  </si>
  <si>
    <t>All school employees have the right to a specific allowance for working in schools with difficult working conditions. Their basic salary is increased by 10 %. Employees who have to travel at least 100 kilometers in both directions daily have the right to a 5 % increase.</t>
  </si>
  <si>
    <t>Hungary</t>
  </si>
  <si>
    <t>HUF</t>
  </si>
  <si>
    <t>The 2019 Act on the central budget, nr LXXI, § 60 indicates the  base amount  for calculation used in  2020 (HUF 101 500) (https://net.jogtar.hu/jogszabaly?docid=a1900071.tv).
The Act on general education, defines the stipulated calculation methods and set the statutory salary of teachers in public schools (§65). It prescribes the methodology to calculate the salary depending on the qualification level (bachelor or master). It also regulates the pay scale, the methodology to take into account the number of years spent in teaching and the different promotion levels: 'Fully-qualified trainee teacher', 'Teacher 1', 'Teacher 2', 'Master Teacher', 'Researcher Teacher'  (see Annex 7) (https://net.jogtar.hu/jogszabaly?docid=a1100190.tv)</t>
  </si>
  <si>
    <t>The annual survey on individual earnings includes data on October (regular salaries) and the whole year 2020 (bonuses, allowances). The survey was carried out by the Hungarian Central Statistical office (Structure of Earnings Survey). The survey covers all institutions and teachers in the public sector.</t>
  </si>
  <si>
    <t>Pre-primary data include teachers in NACE 85.1 and ISCO 2342. Primary and lower secondary teachers include teachers in NACE 85.2, 85.3 and ISCO 2341. Data for actual salaries in primary and lower secondary education are available with no distinction between education levels. Upper secondary school teachers include teachers in NACE 85.31 and ISCO 2330.</t>
  </si>
  <si>
    <t>For performing management tasks, teachers get an allowance defined as a percentage of part of their salary, which depends on their qualification level (HUF 182 700 a month for the bachelor and for HUF 203 000 for a master's degree):
- Deputy school head/s: 20-40 %,
- Team leaders of working groups of teachers: 5-10 %,
- School/kindergarten division head/s: 20-40 %
- Deputy head/s of school/kindergarten division/s: 20 %</t>
  </si>
  <si>
    <t>Regulation stipulates a framework amount of lessons, if the maximum is exceeded, extra payment is given. Amount is up to the maintainer of individual schools.</t>
  </si>
  <si>
    <t>It is included in the base salary if it is in the compulsory teaching time (22-26 lessons a week [45 minutes]). If it is above, the teacher receives overtime compensation.</t>
  </si>
  <si>
    <t xml:space="preserve">Teachers can get between 10 and 30 % of part of their base salary, which depends on their qualification level (HUF 182 700 for the bachelor and HUF 203 000 for a master's degree). </t>
  </si>
  <si>
    <t>No extra payment. The school head may decide on it as part of the compulsory non-teaching time at school (up to 32 hours).</t>
  </si>
  <si>
    <t xml:space="preserve">Local authorities may raise the base salary of teachers for their outstanding performance.  
</t>
  </si>
  <si>
    <t xml:space="preserve">The yearly amount/reward may not exceed the 15 % of the yearly salary payment. </t>
  </si>
  <si>
    <t>5-10 % of the base salary.</t>
  </si>
  <si>
    <t>10-30 % of the base salary.</t>
  </si>
  <si>
    <t>Allowance for teaching ethnic minority classes in an ethnic minority language: 10-40 % of the base salary.</t>
  </si>
  <si>
    <t>Allowance for former school head/s (for 10 years or more) who continue teaching at the same school: 25 % of his/her former school head allowance.</t>
  </si>
  <si>
    <t>The 2019 Act on the central budget nr LXXI for the Central Budget 2020 (The Act on the central budget stipulates a base for calculation every year, Act on the central budget of 2019 regulates the amount for 2020 60§). The Act on general education (65§) and the government decree 326/2013 define the calculation methods and set the statutory salary of teachers in public schools.</t>
  </si>
  <si>
    <t>All public schools</t>
  </si>
  <si>
    <t>Qualification and years of experience</t>
  </si>
  <si>
    <t>At ISCED 02 and 1, the minimum is the salary of a teacher with 4 years of experience and the 40 % of the salary base for a bachelor's degree (HUF 182 700) and the maximum is the salary of a 'Researcher Teacher' with at least 42 years of experience plus the 80 % of the salary base for a bachelor's degree (HUF 182 700). At ISCED 24, the minimum is the the salary of a teacher with 4 years of experience and the 40 % of the salary base for a bachelor's degree (HUF 182 700) and the maximum is the salary of a 'Researcher Teacher' with at least 42 years of experience plus the 80 % of the salary base for a master's degree (HUF 203 000). At ISCED 34, the minimum is the the salary of a teacher with 4 years of experience and the 40 % of the salary base for a master's degree  (HUF 203 000) and the maximum is the salary of a 'Researcher Teacher' with at least 42 years of experience plus the 80 % of the salary base for a master's degree (HUF 203 000).The calculated salary includes the sector specific motivation allowance as it is paid to all teachers.</t>
  </si>
  <si>
    <t>Annual statistical survey on individual earning was carried out in October by the Hungarian Central Statistical office (Structure of earnings survey). The survey covers all institutions and teachers in the public sector.</t>
  </si>
  <si>
    <t xml:space="preserve">Pre-primary data include educational managers in NACE 85.1 and ISCO 1345. Primary and lower secondary educational managers include teachers in NACE 85.2 and ISCO 1345. Data for actual salaries in primary and lower secondary education refer to school heads in single structure (primary and lower secondary) schools. Upper secondary school heads include teachers in NACE 85.31 and ISCO 1345. Furthermore ISCO 1345 consist of other occupations than Educational Manager. Actual salaries at upper secondary level include actual school head salaries in 4-, 6- and 8-year 'gimnazium'. </t>
  </si>
  <si>
    <t xml:space="preserve">The maintainer may grant salary supplements on the basis of legal regulation; their yearly amount cannot exceed the 10 % of the school head's one-year salary (including school head allowance). </t>
  </si>
  <si>
    <t xml:space="preserve">The maintainer may award excellent school heads. Its yearly amount cannot exceed the 15 % of the school head's one-year salary (including school head allowance). </t>
  </si>
  <si>
    <t>Ireland</t>
  </si>
  <si>
    <t>Major award at level 5 on the national framework of qualifications or equivalent (ISCED 4)</t>
  </si>
  <si>
    <t>Bachelor of education (ISCED 6)</t>
  </si>
  <si>
    <t>Circular 0060/2020 on the revision of teacher salaries (https://www.gov.ie/en/circular/6a216-revision-of-teacher-salaries-with-effect-from-1-october-2020/)
Circular pay 0004/2010 (https://www.gov.ie/en/circular/35f563bf19204daebe0bac246ba05d5d/)
Circular 00033/20 (https://www.gov.ie/en/circular/35f563bf19204daebe0bac246ba05d5d/) (https://www.gov.ie/en/circular/cfe449-revision-of-2011-entrant-teacher-salaries-with-effect-from-1-march-2/)</t>
  </si>
  <si>
    <t xml:space="preserve">Salaries for practitioners in early childhood settings are set by the owners of the settings which are private entities. The only requirement on the settings is that the practitioners are paid at least the national minimum wage for an experienced adult employee in accordance with the National Minimum Wage Act. Since 1 January 2020, the national minimum wage was EUR 10.10 per hour which increased to EUR 10.20 per hour for an experienced adult worker on 1 January 2021. </t>
  </si>
  <si>
    <t>Department of Education</t>
  </si>
  <si>
    <t>The reported actual salaries correspond to the average of the second payroll in February 2021 (full-time equivalents).</t>
  </si>
  <si>
    <t>At ISCED 1, deputy principals of schools with up to 23 teachers have a full complement of teaching duties (i.e. responsibility for a mainstream class setting or a cohort of pupils with special educational needs). The allowance for deputy principals at ISCED 1 with teaching duties ranges from EUR 3 967 to EUR 13 738 in accordance with the number of teachers in the school. Schools at ISCED 1 with 24 mainstream teachers or more (i.e. 637 pupils or more) have administrative deputy principals who are not required to have teaching duties. The allowance for deputy principals at ISCED 1 without teaching duties ranges from EUR 13 738 to EUR 19 964. At ISCED 24 and ISCED 34, deputy principals in schools with 1- 400 students have teaching duties which vary in accordance with student enrolment, The allowance for Deputy Principal Teachers with teaching duties at ISCED 24 and 34 ranges from EUR 3 967 to EUR 16 710 in accordance with the teacher Whole Time Equivalents in the school based on student enrolment. For example, deputy principals in schools with student enrolment between 300 and 400 students may have up to 25% of their time allocated to teaching duties. Deputy principals in schools of more than 400 students (21 teacher Whole Time Equivalents or more) typically do not have teaching duties. The allowance for such Deputy Principals ranges from EUR 17 987 to EUR 28 649 in accordance with the teacher Whole Time Equivalents based on student enrolment. There is a set allowance of EUR 8 968 and EUR 3 967 respectively for assistant principal (i) (ii) at ISCED 1, ISCED 24 and ISCED 34 who have a full complement of teaching duties.</t>
  </si>
  <si>
    <t>Teachers may be employed in July provision which is a scheme available to children with autistic spectrum disorders and severe to profound learning disabilities during the month of July when schools are closed for the summer. The scheme operates in two ways, home based provision and school based provision.
At ISCED 1, there are two payment options available to permanent qualified primary teachers who are a) Registered in the primary sector and b) Teaching in the primary sector during the July Programme. Option 1: Additional salary to include allowances where payable, and calculated on the basis of each day worked. Option 2: The qualified primary hourly rate for each standard full school day (5 hours and forty minutes) of the programme, Monday to Friday only. At ISCED 1, the hourly rate for qualified teachers who work in the July provision is EUR 39.09.
At ISCED 24 and ISCED 34, there are two payment options available to permanent qualified post primary teachers who are: a) Registered in the post primary sector and b) Teaching in the post primary sector during the July Programme. Option 1: Additional salary to include allowances where payable and calculated on the basis of each day worked. Option 2: The qualified post primary hourly rate for each standard full school day of the programme, Monday to Friday only. At ISCED 24 &amp; 34, the hourly rate for qualified teachers who work in the July provision is EUR 47.01.
The Department of Education has set up an implementation group to consider reforms to the July Provision scheme. A part of that work involves consulting a number of other government departments and State agencies on the current operation of the scheme.</t>
  </si>
  <si>
    <t xml:space="preserve">Teachers currently in the teaching profession that entered the system prior to 2011 (at ISCED 1; at ISCED 24 &amp; 34) get specific qualification allowances. For primary degree (Honours), EUR 5 177; at secondary level, additional EUR 622 or a Post Graduate Diploma in Education (Pass). Teachers at the top of the salary scale after 10 years also receive a long service allowance of EUR 2 446. These allowances are not included in the salaries of teachers who commenced teaching from or on 1 January 2012. </t>
  </si>
  <si>
    <t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Individual teacher appraisal is not a feature of the educational system except  in instances where a teacher is deemed to be significantly underperforming. </t>
  </si>
  <si>
    <t xml:space="preserve">For teachers at ISCED 1, ISCED 24 and ISCED 34 who started teaching prior to January 2011, the annual allowance for teaching in an island school is  EUR 1 939, the allowance for teaching in an Irish speaking area (Gaeltacht) is EUR 3 224, and the allowance for teaching through Irish in an Irish-medium school outside of the Gaeltacht is  EUR 1 666. These allowances are not included in the salaries of teachers who commenced teaching from or on 1 January 2012. </t>
  </si>
  <si>
    <t>Circular 0060/2020 (https://www.gov.ie/en/circular/6a216-revision-of-teacher-salaries-with-effect-from-1-october-2020/)
Circular pay 0004/2010 (https://www.gov.ie/en/circular/35f563bf19204daebe0bac246ba05d5d/)
Governance manual for primary schools 2019-2023 (https://www.education.ie/en/Schools-Colleges/Information/Boards-of-Management/governance-manual-for-primary-schools-2019-2023.pdf)</t>
  </si>
  <si>
    <t>Schools with less than 80 pupils</t>
  </si>
  <si>
    <t>Schools with 1 to 5 teachers</t>
  </si>
  <si>
    <t>Number of years of service</t>
  </si>
  <si>
    <t xml:space="preserve">Number of years of service, qualifications </t>
  </si>
  <si>
    <t>Number of years of service, qualifications</t>
  </si>
  <si>
    <t xml:space="preserve">Number of years of service </t>
  </si>
  <si>
    <t xml:space="preserve">Average school size of 503 students (26 teachers) </t>
  </si>
  <si>
    <t>Average school size of 503 students (26 teachers)</t>
  </si>
  <si>
    <t>Circular 0041/2019  relating to salary scales from 1 October 2019 (https://www.education.ie/en/Circulars-and-Forms/Archived-Circulars/cl0041_2019.pdf) 
Circular 019/2019 (https://www.education.ie/en/Circulars-and-Forms/Archived-Circulars/cl0019_2019.pdf)
Circular pay 0004/2010 for allowances paid to principals and additional allowances paid to teachers who commenced teaching prior to February 2012 (https://www.gov.ie/en/circular/35f563bf19204daebe0bac246ba05d5d/)
Governance manual for primary schools 2019-2023 (https://www.education.ie/en/Schools-Colleges/Information/Boards-of-Management/governance-manual-for-primary-schools-2019-2023.pdf)
Circular 0014/2018 (https://circulars.gov.ie/pdf/circular/education/2018/14.pdf)
Circular 0044/2019 on ecruitment/promotion and leadership for registered teachers in recognised primary schools (https://www.gov.ie/en/circular/cefd68-recruitmentpromotion-and-leadership-for-registered-teachers-in-recog/)
Circular 0060/2020 (https://www.gov.ie/en/circular/6a216-revision-of-teacher-salaries-with-effect-from-1-october-2020/)</t>
  </si>
  <si>
    <t>Primary school head statutory salaries in salary range A are determined according to the new common salary scale of teachers appointed after Feb 2012. All the other salaries (including primary school heads in salary ranges B and C, and secondary school head statutory salaries in salary ranges A, B, C) are determined according to the common salary scale for teachers who entered teaching prior to 2011. In calculating the maximum salaries, the Masters allowance has been taken into account.</t>
  </si>
  <si>
    <t>The reported actual salaries correspond to the average of the second payroll in February 2021 (full-time equivalents)</t>
  </si>
  <si>
    <t xml:space="preserve">School heads at ISCED 1, 24 and 34 who co-ordinate July provision for pupils/students with autism receive an additional salary that is calculated on the basis of each day worked and at a rate that is linked to their existing salary as principal. </t>
  </si>
  <si>
    <t xml:space="preserve">Similar to teachers, principals who entered the teaching profession prior to 2011 and who prior to 2011, gained additional qualifications other than the minimum qualifications are paid allowances for the additional qualifications. </t>
  </si>
  <si>
    <t>For principals, at ISCED 1, ISCED 24 and ISCED 34 who started teaching prior to 2011, the allowance for working in an island school is EUR 1 939, the allowance for working in an Irish speaking area (Gaeltacht) is EUR 3 224, and the allowance for working through Irish in an all Irish school outside of the Gaeltacht is EUR 1 666.</t>
  </si>
  <si>
    <t>Circular pay 0004/2010 for allowances paid to principals and additional allowances paid to teachers who commenced teaching prior to February 2012 (https://www.gov.ie/en/circular/35f563bf19204daebe0bac246ba05d5d/)
Governance manual for primary schools 2019-2023 (https://www.education.ie/en/Schools-Colleges/Information/Boards-of-Management/governance-manual-for-primary-schools-2019-2023.pdf)
Circular 0060/2020 on the revision of teacher salaries 0060/2020 (https://www.gov.ie/en/circular/6a216-revision-of-teacher-salaries-with-effect-from-1-october-2020/)
Also data retained by the Department's Teacher Payments Section.</t>
  </si>
  <si>
    <t>Iceland</t>
  </si>
  <si>
    <t>ISK</t>
  </si>
  <si>
    <t>Master's of education (ISCED 7)</t>
  </si>
  <si>
    <t xml:space="preserve">m </t>
  </si>
  <si>
    <t>Collective agreement for pre-school teachers (January 2020 - December 2021) (https://www.samband.is/wp-content/uploads/2020/08/kjarasamningur-sns-og-fl_13-juli-2020_lok-l.pdf)
Collective agreement for school teachers in compulsory education (September 2020 - December 2021) (https://www.samband.is/wp-content/uploads/2020/10/kjarasamningur-sns-og-fg-7-okt-2020-lok.pdf)
Collective agreement for upper secondary school teachers (April 2019 - December 2020) (https://www.ki.is/media/rhydo54e/20200417-samningurff-fs-snr.pdf)
Collective agreement for upper secondary school teachers (January 2021 - 31 March 2023)  (https://www.ki.is/media/0w1bupjo/samningurki-snr-mars2021.pdf)</t>
  </si>
  <si>
    <t>Data for ISCED levels 0, 1, 2 and 3 statutory salaries has been assembled by a panel of experts from the Teachers Union and Icelandic Association of Local Authorities in cooperation with the Ministry of Education. The statutory salary of teachers in ISCED3 is a combination of a collective agreement on pay and a special agreement for each institution (institutional framework for salaries). Statutory salaries for upper-secondary teachers were estimated on the basis of the institutional agreement from a representative school.</t>
  </si>
  <si>
    <t>Data on earnings is from the Icelandic Survey on Wages, Earnings and Labour Costs that is a sample survey conducted by Statistics Iceland.</t>
  </si>
  <si>
    <t>Weighted means. The period is the school year from August 2020 to July 2021. Data includes all teachers, even those who are not fully qualified. At ISCED 02, about 50% of employees working with caring and teaching of children are classified as teachers' aids and are not included in the data. ISCED 02 also includes teachers working for ISCED 01.
ISCED 1 includes teachers working at ISCED 24 (single structure). ISCED 34 also includes teachers in ISCED 35. Teachers in special schools are included in the data.</t>
  </si>
  <si>
    <t>Base salary increased by 5.6% for ISCED 02, 1 and 24.</t>
  </si>
  <si>
    <t xml:space="preserve">ISCED 3: 1.2 hours of a specific salary level. 
ISCED 0, 1, 2: 1.0385 % of the employee's monthly salary. </t>
  </si>
  <si>
    <t>Schools are required to hire student counsellors with specialist training and qualifications. Student counsellors are placed in a specific step in the pay scale. Student counselling is not part of classroom teachers' responsibilities.</t>
  </si>
  <si>
    <t>Same as overtime</t>
  </si>
  <si>
    <t>Teachers at ISCED 02, 1 and 24 who serve as "Leiðsagnarkennari" get an ad hoc salary increase of 5.6% (2 salary steps) for the school year.</t>
  </si>
  <si>
    <t xml:space="preserve">ISCED 1 and 2: Two steps higher on the pay scale, which amounts to 5.6 % pay rise. </t>
  </si>
  <si>
    <t xml:space="preserve">Reduction in teaching time, 40 minutes each week. </t>
  </si>
  <si>
    <t>CPD is already a part of teachers' total annual working time. However specialised CPD may contribute to further pay rises.</t>
  </si>
  <si>
    <t xml:space="preserve">ISCED 02, 1 and 24: Two steps on the pay scale, which amounts to 5.6 % pay rise. </t>
  </si>
  <si>
    <t>Master of Education (ISCED 7) and additional education and training in management</t>
  </si>
  <si>
    <t xml:space="preserve">Collective agreements for pre-school head (January 2020 - December 2021) (https://www.samband.is/wp-content/uploads/2021/06/fsl-heildarkjarasamningur-2020-2021-lok.pdf)
Collective agreement for the Association of headteachers (January 2020 - December 2021) (https://www.samband.is/wp-content/uploads/2021/02/heildarkjarasamningur-si-sns-2020-2021-lok.pdf)
Collective agreement between the Union of School Heads and the Icelandic Association of Local Authorities (January 2020 - December 2021) (https://www.ki.is/media/lhkgbdqt/heildarkjarasamningur-s%C3%AD_sns-2020-2021_lok.pdf)
For ISCED 34 the data is based on the pay scale for heads of government agencies. </t>
  </si>
  <si>
    <t>At ISCED 34, the data concern around 30 school heads of public upper secondary schools, which are run directly by central government. Each school head negotiates an individual contract with the Icelandic Ministry of Education. The salaries of ISCED 34 school heads are the actual minimum and maximum pay.</t>
  </si>
  <si>
    <t>Means are weighted means according to the survey design. The period is the school year from August 2020 to July 2021. Salaries are rounded to the nearest thousand. Some items are indicated as missing because there are too few people in this group.</t>
  </si>
  <si>
    <t xml:space="preserve">Local authorities decide on this allowance, except for ISCED3 schools where it is determined by an independent board. </t>
  </si>
  <si>
    <t>Collective agreements for pre-school head (January 2020 - December 2021 (https://www.samband.is/wp-content/uploads/2021/06/fsl-heildarkjarasamningur-2020-2021-lok.pdf)
Collective agreement for the Association of Headteachers (January 2020 - December 2021) (https://www.samband.is/wp-content/uploads/2021/02/heildarkjarasamningur-si-sns-2020-2021-lok.pdf)</t>
  </si>
  <si>
    <t>Italy</t>
  </si>
  <si>
    <t>National Collective Contract for staff in the education and research sector - Years 2016-2018 (https://www.aranagenzia.it/contrattazione/comparti/comparto-dellistruzione-e-della-ricerca/8944-ccnl-2016-2018-del-comparto-istruzione-e-ricerca.html)
Art. 440 of Law No.145/2018 (State budget for financial year 2019 and multi-year budget for the three-year period 2019-2021 (https://www.gazzettaufficiale.it/eli/id/2018/12/31/18G00172/sg)
The National Collective Contract is agreed between ARAN (the technical agency representing the public administration) and the trade union organisations of the school sector. This contract governs the employment relationship from a regulatory (hours, qualifications and duties, type of relationship, ...)  and economic point of view (salary, seniority, ...).</t>
  </si>
  <si>
    <t>Administrative database used to pay the monthly wages to all teachers</t>
  </si>
  <si>
    <t>Weighted average of salaries of teachers</t>
  </si>
  <si>
    <t>Annual payment. The head teacher in cooperation with the teachers' assembly decides on the criteria to assign teachers to these roles. The amount is determined in negotiations with the trade unions at school level.</t>
  </si>
  <si>
    <t xml:space="preserve">The National Collective Contract for staff in the education and research sector establish that teachers on a full teaching load may be requested, where necessary, to take on up to 6 extra hours of teaching a week in their subject for the school year. In these cases, they receive a monthly additional payment. </t>
  </si>
  <si>
    <t>The head teacher with the collaboration of the teachers assembly decide as regards the criteria for assigning teachers to these roles, but the criteria regarding the awarding of additional payments are determined  through negotiations with T.U. at the school level .</t>
  </si>
  <si>
    <t>The Reward Scheme for teachers was abolished through the 2020 Budget Law, which provides that the resources included in the fund for the improvement of the educational offer, are used by the supplementary bargaining in favour of the entire school staff, without specific restrictions. These resources are used on the basis of the criteria defined in the school's supplementary bargaining for the benefit of both teachers and non-teaching staff.</t>
  </si>
  <si>
    <t>The allowances about family status are the responsibility of the national social security institute (INPS).</t>
  </si>
  <si>
    <t>National Collective Contract for personnel in the education and research sector - Years 2016-2018. Available at  https://www.aranagenzia.it/contrattazione/comparti/comparto-dellistruzione-e-della-ricerca/8944-ccnl-2016-2018-del-comparto-istruzione-e-ricerca.html</t>
  </si>
  <si>
    <t>Teacher qualification (ISCED 7 level) and at least five years of teaching experience</t>
  </si>
  <si>
    <t>The only difference concerns the variable part of the salary that can vary according to the complexity of the school and the region of belonging.</t>
  </si>
  <si>
    <t xml:space="preserve">National Collective Contract  for education and research area - Years 2016-2018 (GU n.168 del 19-7-2019) - https://www.aranagenzia.it/contrattazione/aree-dirigenziali/area-dellistruzione-e-della-ricerca/contratti.html
Regional supplementary contracts </t>
  </si>
  <si>
    <t>The statutory salary is composed of a fixed part, the same for everyone, plus a variable part that varies between regions. The calculation of the variable part is done using the weighted average.</t>
  </si>
  <si>
    <t>Administrative database used to pay the monthly wages to school heads.</t>
  </si>
  <si>
    <t xml:space="preserve">Weighted average annual salary of school heads by age group </t>
  </si>
  <si>
    <t>Each region allocates among school managers 15 - 85 % of the annual amount allocated by the central government to compensate school principals for the pursuit of the school improvement objectives.</t>
  </si>
  <si>
    <t>National Collective Contract for education and research area - Years 2016-2018 (GU n.168 del 19-7-2019)</t>
  </si>
  <si>
    <t>Liechtenstein</t>
  </si>
  <si>
    <t>Bachelor's degree in education (ISCED 6)</t>
  </si>
  <si>
    <t>Master's degree in education (ISCED 7)</t>
  </si>
  <si>
    <t>Law  on civil servants salaries of 22/09/1990 , LGBl-Nr: 1991.006, E (https://www.gesetze.li/konso/1991.006)
Ordinance on civil servants salaries of 7/12/2004, LGBl-Nr: 2004.198 , E (https://www.gesetze.li/konso/pdf/2004198000?version=16)
Law on Teacher Service Conditions of 26/11/2003, LGBl-Nr: 2004.004 ,E (https://www.gesetze.li/konso/pdf/2004004000?version=8)
Ordinance on teacher service conditions of 6/4/2004, LGBl-Nr: 2004.029, E (https://www.gesetze.li/konso/pdf/2004092000?version=11)</t>
  </si>
  <si>
    <t xml:space="preserve">The maximum amount is a theoretical value. Average salaries are normally in the lower half of the salary range. Only 12 % of the salary progression (from the starting to the top salary) is automatically linked to age. Other increases must be adopted by parliamentary decisions on the budget and are linked to performance. At lower secondary level, the minimum qualification (i.e. master of education) and the corresponding salary range refer to teachers at 'Realschulen' and 'Oberschulen', while the higher salary range corresponds to teachers at 'Gymnasien' and 'Berufsmaturitätsschulen', who are required to have a master’s degree plus the master of advance sciences in education.
Employers contribution for health insurance, social security and pension scheme are included in statutory salaries.
</t>
  </si>
  <si>
    <t xml:space="preserve">Certain school management tasks may be delegated to teachers. These tasks are rewarded with an allowance and a reduction of the teaching time.
Coordinating functions such as the subject coordinator of teachers (Fachshaften) at secondary level are compensated with a reduction in the teaching duties (one lesson). </t>
  </si>
  <si>
    <t>Reduction in teaching time (1 lesson)</t>
  </si>
  <si>
    <t>Involvement in working groups at school or national level in the framework of certain school (development) projects may entitle teachers to an additional payment per hour.</t>
  </si>
  <si>
    <t>Teachers in special need education have a separate salary range</t>
  </si>
  <si>
    <t>Not paid on a regular basis but a one-time allowance would be granted for marriage (CHF 500)</t>
  </si>
  <si>
    <t>Small schools</t>
  </si>
  <si>
    <t>Medium schools</t>
  </si>
  <si>
    <t>age, performance, parliamentary decision</t>
  </si>
  <si>
    <t>Big schools</t>
  </si>
  <si>
    <t>As most school head positions are not full-time positions (actual workload depends on the size of the school), school heads may also have a teaching contract. This compensation is not included in the reported salaries. The maximum amount is a theoretical value. Average salaries are normally in the lower half of the salary range. Regarding the size of the school, the regulations only establish which schools are in which category. The size of the schools are indicative. 
Employers contribution for health insurance, social security and pension scheme are included in statutory salaries.</t>
  </si>
  <si>
    <t>Lithuania</t>
  </si>
  <si>
    <t>Procedure of salary Payment to the Staff of Educational Institutions and Educational Staff of Other Institutions, approved by Minister of Education and Science (order No. XIII-198 of 17/01/2017).</t>
  </si>
  <si>
    <t>Teachers may be recruited without the 1-year pedagogical qualification provided they acquire it within 2 years.
Four career categories exist in Lithuania: 'teacher', 'senior teacher' (at least 4 years of experience), 'methodology teacher' (at least 5 years of experience) and 'expert teacher' (at least 6 years of experience). Different coefficients apply to the salary scale, according to the career category. All indicated statutory salaries correspond to the  'teacher' career category, with the lower minimum salary.</t>
  </si>
  <si>
    <t>The Lithuanian Department of Statistic (www.stat.gov.lt).</t>
  </si>
  <si>
    <t xml:space="preserve">Data for teachers at ISCED 02 also include teachers working in primary and secondary education, as well as non-qualified teachers. </t>
  </si>
  <si>
    <t>Basic statutory salary may increase 1-15 percent</t>
  </si>
  <si>
    <t xml:space="preserve">The school head can grant allowances for other tasks and responsibilities up to a 20% of the basic salary. In the event of more than one allowance, the total increase cannot be more than 25% of the basic statutory salary. </t>
  </si>
  <si>
    <t>Basic statutory salary increased by 1-20 percent</t>
  </si>
  <si>
    <t>The basic statutory salary may increase from 1 to 15 % teaching in International Baccalaureate classes, in multilingual environment and in a national minority language, and teaching students at home due to illness.</t>
  </si>
  <si>
    <t>Less than 200 pupils</t>
  </si>
  <si>
    <t>Less than 200 students</t>
  </si>
  <si>
    <t>1001 and more pupils</t>
  </si>
  <si>
    <t>1001 and more students</t>
  </si>
  <si>
    <t>Basic salary may increase up to 20 %</t>
  </si>
  <si>
    <t xml:space="preserve">Basic salary may increase to 20 % in other cases determined by local authorities. In the event of more than one allowance, the total increase cannot be more than 25 % of the basic statutory salary. </t>
  </si>
  <si>
    <t>Basic salary may increase from 5 to 20 % for leading a school with SEN students or school with a unit with SEN students. 5-10 % for leading a school with 10 and more with SEN students; 10 and more foreigners or citizens of the Republic of Lithuania who have come to live, but don't speak the state language</t>
  </si>
  <si>
    <t>Procedure of salary Payment to the Staff of Educational Institutions and  Educational Staff of Other Institutions, approved by Minister of Education and Science (oder  No. XIII-198 of 17/01/2017).</t>
  </si>
  <si>
    <t>Luxembourg</t>
  </si>
  <si>
    <t>Ministry of public service, Remuneration (https://fonction-publique.public.lu/fr/carriere/parcours-remuneration/fonctionnaire/traitement.html);
Amended law of 25/03/2015 setting the pay system and the criteria and modalities for career progession of State permanent employees (http://data.legilux.public.lu/eli/etat/leg/loi/2015/03/25/n3/jo).</t>
  </si>
  <si>
    <t>1/173 of the monthly salary is paid for every suplementary hour of work</t>
  </si>
  <si>
    <t>When teachers have a higher degree as the minimum required they get an higher number of p.i. (point indiciaire) as the normal teachers if their higher qualification is recognized. For example a doctorate is paid 20 p.i. more than normal qualifications.</t>
  </si>
  <si>
    <t>In order to advance in the career teachers have to fulfill a certain number of professional development activities, they are regulated in the law.</t>
  </si>
  <si>
    <t>Teachers can ask for an “indemnité de route” for travels they have to do as well as a reduction of taxes if their workplace is different than the location where they live.</t>
  </si>
  <si>
    <t>Married teachers as well as for each child they receive an allowance.</t>
  </si>
  <si>
    <t>Ministry of public service, Remuneration (https://fonction-publique.public.lu/fr/carriere/parcours-remuneration/fonctionnaire/traitement.html);
Ministry of public service, FAQs (https://fonction-publique.public.lu/fr/support/faqs/parcours-remuneration.html);
Amended law of 25/03/2015 setting the pay system and the criteria and modalities for career progession of State permanent employees (http://data.legilux.public.lu/eli/etat/leg/loi/2015/03/25/n3/jo);
Social security code, Book IV - Family benefits and parental leave allowance (https://legilux.public.lu/eli/etat/leg/code/securite_sociale/20210101).</t>
  </si>
  <si>
    <t>Linear by age of service</t>
  </si>
  <si>
    <t xml:space="preserve">In pre-primary and primary education, there is no school head as such. The president of the school committee is responsible for its management and the relationship with parents and the municipality. The work of school teachers is organised by the respective regional directorate. </t>
  </si>
  <si>
    <t>1/173 of the monthly salary is paid for every supplementary hour of work</t>
  </si>
  <si>
    <t xml:space="preserve">http://www.fonction-publique.public.lu/fr/remunerations-et-pensions/remunerations/traitement-fonctionnaire/index.html </t>
  </si>
  <si>
    <t>Latvia</t>
  </si>
  <si>
    <t>Regulation of the Cabinet of ministers on pedagogues' work remuneration, entered into force on 1/09/2016 (https://likumi.lv/ta/id/283667-pedagogu-darba-samaksas-noteikumi);
Regulation of the Cabinet of ministers on requirements for necessary education and professional qualification, and procedure of continuing professional development of pedagogues of 5/11/2014, as amended in September 2018 (https://likumi.lv/ta/id/269965-noteikumi-par-pedagogiem-nepieciesamo-izglitibu-un-profesionalo-kvalifikaciju-un-pedagogu-profesionalas-kompetences-pilnveides).</t>
  </si>
  <si>
    <t>The Regulation sets the minimum monthly salary rate for 30 hours work week. School heads decide on the teachers' salaries depending on their workload and performance and on the school budget. Salaries can be higher but not lower than the minimum defined in the Regulation.</t>
  </si>
  <si>
    <t>State education information system (VIIS - 'Valsts izglītības informācijas sistēma') where educational institutions (schools) enter information about teachers, their age, gender, workload and work remuneration (https://www.viis.lv/).</t>
  </si>
  <si>
    <t>Actual salaries are calculated together from all funding sources (state and local government). Only salaries of teachers working 0.9 of one workload and more are included. Average actual salaries of full-time teachers are calculated according to their age groups. Information about incidental/occasional additional payments to teachers is not included.</t>
  </si>
  <si>
    <t>Methodology work, project management, and other activities related to the development of the school are included in teachers' work. Teachers holding an administrative post such as deputy head or head of department have no teaching duties (except for a maximum of 7 hours) but do not get an additional compensation.</t>
  </si>
  <si>
    <t xml:space="preserve">Teachers may work more than one workload (30 hours per week) but no more than 40 hours per week. If a teacher takes over additional teaching (not included in his/her job description), the school head may grant an allowance up to 30% of the compensation for additional hours. </t>
  </si>
  <si>
    <t xml:space="preserve">Individual and group work with students, and counselling is part of a teacher's workload. </t>
  </si>
  <si>
    <t>If a teacher runs extracurricular activities of an educational interest, this extra time is included in the calculation of his/her workload and salary. Pre-primary school may organise extracurricular activities. Participation is voluntary and parents also pay contributions to these classes. Salary of the instructors may come from municipality or private sources.</t>
  </si>
  <si>
    <t xml:space="preserve">According to the agreement with teachers' training institution, or with a head of the school. Institutional autonomy. </t>
  </si>
  <si>
    <t xml:space="preserve">Class/form teacher duties are included in the teachers' workload. </t>
  </si>
  <si>
    <t xml:space="preserve">Institutional autonomy or according to agreement within a project or initiative. </t>
  </si>
  <si>
    <t xml:space="preserve">36 hours of CPD every three years are mandatory but not compensated with an additional allowance. </t>
  </si>
  <si>
    <t xml:space="preserve">Teachers with the 1st, 2nd and 3rd quality level (professional activity quality evaluation system) receive allowance of €45, €114 and €140 respectively. </t>
  </si>
  <si>
    <t xml:space="preserve">A teacher may receive allowance for outstanding personal contribution. Bonuses and allowances paid from the state budget for a teacher in one year cannot exceed 120 % of teacher monthly salary, but total (state and municipality sources) in one year cannot exceed 175 % of teacher's monthly salary. </t>
  </si>
  <si>
    <t>10% of the monthly salary</t>
  </si>
  <si>
    <t xml:space="preserve">Teachers working in the state gymnasiums and vocational education competence centres receive allowance of 10% of monthly salary. </t>
  </si>
  <si>
    <t>Regulation of the Cabinet of ministers on pedagogues' work remuneration, entered into force on 1/09/2016 (https://likumi.lv/ta/id/283667-pedagogu-darba-samaksas-noteikumi).</t>
  </si>
  <si>
    <t>100 students or less</t>
  </si>
  <si>
    <t>More than 3 001 students</t>
  </si>
  <si>
    <t xml:space="preserve">Only minimum statutory salary rate is defined for pre-school heads in pre-primary institutions with 3001 children and more. No maximum salary is defined. </t>
  </si>
  <si>
    <t xml:space="preserve">100-150 children </t>
  </si>
  <si>
    <t>100-150 children</t>
  </si>
  <si>
    <t>100-150 students</t>
  </si>
  <si>
    <t>501 - 800 students</t>
  </si>
  <si>
    <t xml:space="preserve">The Regulation only defines the minimum monthly salary rate. There are nine minimum salary rate groups for school heads depending on the size of the school. Teachers' and school heads salaries have been increased in recent years in accordance with the indicative schedule of salary increases for pedagogues for the period from 1 September 2018 to 31 December 2022. Decision about the increase of minimum salary is taken at central level, not local. A local authority may not pay a salary lower than the minimum rate, and the local authority is free to decide about higher salary. </t>
  </si>
  <si>
    <t>State education information system (VIIS - 'Valsts izglītības informācijas sistēma') where educational institutions (schools) enter information about teachers, their age, gender, workload and work remuneration. Available at https://www.viis.lv/</t>
  </si>
  <si>
    <t>Salaries are calculated together from all funding sources (central level (state) and local government). Only salaries of school-heads working 0.9 of one workload and more are included. Average actual salaries of school heads are calculated according to the respective age group.</t>
  </si>
  <si>
    <t>Local autonomy</t>
  </si>
  <si>
    <t xml:space="preserve">36 hours of CPD every three years are mandatory but not compensated with an additional allowance.  </t>
  </si>
  <si>
    <t>Local authorities may grant school heads an allowance for their performance.  School heads with teaching duties are also eligible to participate in the performance quality evaluation (voluntarily) and to receive additional allowance related to the teaching quality performance.</t>
  </si>
  <si>
    <t>10 % of the monthly salary</t>
  </si>
  <si>
    <t xml:space="preserve">Heads of state gymnasiums are eligible to receive 10 % allowance. </t>
  </si>
  <si>
    <t>Montenegro</t>
  </si>
  <si>
    <t>Pursuant to Article 150, paragraph 2, item 3 of the Labor Law (Official Gazette of Montenegro, Nr 49/08, 59/11, 66/12 and 31/14), the Government of Montenegro and representatives of Education Trade Union of Montenegro negotiate the branch collective agreement for the field of education. 
Branch collective agreement for the field of education, Official Gazette of Montenegro, nr 010/16 of 16 February 2016.
Amended branch collective agreement for the field of education, Official Gazette of Montenegro, nr 076/19 of 31 December 2019 (2nd link on http://www.sindikatprosvjete.me/index.php/joomla/kolektivni-ugovori).</t>
  </si>
  <si>
    <t>The reported statutory salaries have been calculated multiplying the starting coefficient set by the Collective Agreement  plus the coefficients corresponding to additional years in service and holidays  by the accounting value of the base salary (EUR 90) + a fixed amount of EUR 63, which refers to 1/12 of vacation allowance and meal allowance.</t>
  </si>
  <si>
    <t>Pursuant to Article 150, paragraph 2, item 3 of the Labor Law (Official Gazette of Montenegro, Nr 49/08, 59/11, 66/12 and 31/14), the Government of Montenegro and representatives of Education Trade Union of Montenegro negotiate the branch collective agreement for the field of education. 
Branch collective agreement for the field of education, Official Gazette of Montenegro, nr 010/16 of 16 February 2016
Amended branch collective agreement for the field of education, Official Gazette of Montenegro, nr 076/19 of 31 December 2019 (2nd link on http://www.sindikatprosvjete.me/index.php/joomla/kolektivni-ugovori)</t>
  </si>
  <si>
    <t>The starting coefficient set by the Collective Agreement plus other allowances (allowance for homeroom teaching, acquired titles, work at several institutions and allowance for accumulated years of service) is multiplied by the accounting value of the base salary (EUR 90) + a fixed amount of EUR 63, which refers to 1/12 of vacation allowance and meal allowance.  Calculations are based on the number of work positions (also according to different ranks of teachers) defined in the school acts approved by the Ministry.</t>
  </si>
  <si>
    <t>9.6 EUR  per lesson without taking into account years in service. This amount has been calculated by dividing starting gross salary by 76 teaching hours a month.</t>
  </si>
  <si>
    <t>The higher rank/title further increases teachers’ basic/starting coefficient: teacher-mentor by 0.30, teacher-advisor by 0.50, teacher-senior advisor by 0.70, teacher-researcher by 0.80.</t>
  </si>
  <si>
    <t>In case of class/grade teachers, the basic/starting coefficient set for teachers, which equals 7.67, is increased by 10%, i.e. by 0.767. If the teacher holds a master’s degree, the basic coefficient of 0.767 is further increased by 0.50.</t>
  </si>
  <si>
    <t xml:space="preserve">Mentoring is taken into account in the assessment of teachers’ professional work when they are considered for a higher rank/title, namely teacher-mentor, teacher-advisor or teacher-senior advisor.  </t>
  </si>
  <si>
    <t xml:space="preserve">70 EUR net for working in committee for professional exam. </t>
  </si>
  <si>
    <t>Salary coefficient is increased by 0.50 for master degree and 0.90 for PhD degree.</t>
  </si>
  <si>
    <t>A teacher whose student wins a national or international competition on the subject he/she teaches is entitled to a bonus of eight accounting values of the coefficient net of tax and contributions for the first place, six accounting values for the second place, and four accounting values for the third place. This right may be exercised on the basis of one of the places won at national competition and one place at international competition.</t>
  </si>
  <si>
    <t>Salary coefficient for inclusive teaching in the first cycle without a teaching assistant is increased by 5%.</t>
  </si>
  <si>
    <t>The coefficient of salary for working in a school located more than 5 km away from a road lacking infrastructure, organized transportation or own transportation to the school is increased by 5%</t>
  </si>
  <si>
    <t>less than 150 pupils</t>
  </si>
  <si>
    <t>more than 1000 pupils</t>
  </si>
  <si>
    <t>The starting coefficient set by the collective agreement plus other allowances (allowance for homeroom teaching, acquired titles, work at several institutions and allowance for accumulated years of service) is multiplied by the accounting value of the base salary (EUR 90) + a fixed amount of EUR 63, which refers to 1/12 of vacation allowance and meal allowance.  Calculations are based on the number of work positions (also according to different ranks of teachers) defined in the school acts approved by the Ministry.</t>
  </si>
  <si>
    <t>According to the law, an hour of overtime work is paid 40% more than an hour of regular work</t>
  </si>
  <si>
    <t xml:space="preserve">For chairing the committee for a professional exam, the school head receives a compensation decided by  the school board governing board, with the approval of the minister. </t>
  </si>
  <si>
    <t>Salary coefficients are increased  by 0.50 for master degree and by 0.90 for PhD degree.</t>
  </si>
  <si>
    <t>Salary coefficient is increased by 5% for working in a school more than 5 km away from a road lacking infrastructure, organized transport and own transport to school</t>
  </si>
  <si>
    <t>North Macedonia</t>
  </si>
  <si>
    <t>MKD</t>
  </si>
  <si>
    <t>Law on Primary Education, Official Gazette of the Republic of North Macedonia, nr 161/19 and 229/20 (https://mon.gov.mk/stored/document/Zakon%20za%20osnovnoto%20obrazovanie%20-%20nov.pdf);
Law on Secondary Education, Official Gazette of the Republic of Macedonia, no. 168 of 26.7.2021 (https://mon.gov.mk/stored/document/Kalendar%202021%202022.pdf);
Law on teachers and professional associates in primary and secondary schools, Official Gazette of the Republic of North Macedonia, nr 161 of 5/08/2019 (https://mon.gov.mk/stored/document/Zakon%20za%20nastavnicite%20i%20str.pdf);
Collective agreement for primary education, Official Gazette of the Republic of Macedonia, nr 24/09, 28/10 and 39/10 (http://sonk.org.mk/);
Collective agreement for secondary education, Official Gazette of the Republic of Macedonia, nr 24/09, 28/10 and 39/10 (http://sonk.org.mk/).</t>
  </si>
  <si>
    <t xml:space="preserve">Coefficient for primary education 0.120 (MKD 1 453); Coefficient for Secondary Education of 0.123 (MKD 1 537). </t>
  </si>
  <si>
    <t xml:space="preserve">Teacher mentors of teacher students are rewarded with 10 % of the salary of the teacher student's salary during the duration of the programme. </t>
  </si>
  <si>
    <t>Success coefficient in primary education: 0.090-0.180 (MKD 1 090-2 180); Success coefficient for secondary education: 0.092-0.184 (MKD 1 149-2 299). On the basis of the Collective agreement for primary education and the Collective agreement for secondary education. Due to financial constraints, no teacher received this type of allowance. The main criterion for the evaluation of teachers for the outstanding performance was the students’ performance in the external evaluation performed by the National Examinations Centre.</t>
  </si>
  <si>
    <t xml:space="preserve">Qualified' teachers earn 5 % more than 'teachers'; 'Specialist' teachers 10 % more than qualified teachers; and 'Master' teachers earn 10 % more than specialist teachers. </t>
  </si>
  <si>
    <t>From 0. 06 % to 0.30 % (MKD 727-3 633)</t>
  </si>
  <si>
    <t xml:space="preserve">Law on Primary Education, Official Gazette of the Republic of North Macedonia, nr 161/19 and 229/20 (https://mon.gov.mk/stored/document/Zakon%20za%20osnovnoto%20obrazovanie%20-%20nov.pdf);
Law on Secondary Education, Official Gazette of the Republic of Macedonia, no. 168 of 26.7.2021 (https://mon.gov.mk/stored/document/Kalendar%202021%202022.pdf);
Law on teachers and professional associates in primary and secondary schools, Official Gazette of the Republic of North Macedonia, nr 161 of 5/08/2019 (https://mon.gov.mk/stored/document/Zakon%20za%20nastavnicite%20i%20str.pdf);
Collective agreement for primary education, Official Gazette of the Republic of Macedonia, nr 24/09, 28/10 and 39/10 (http://sonk.org.mk/);
Collective agreement for secondary education, Official Gazette of the Republic of Macedonia, nr 24/09, 28/10 and 39/10 (http://sonk.org.mk/). </t>
  </si>
  <si>
    <t>ISCED 6 education degree, plus specific training and exam</t>
  </si>
  <si>
    <t>Public kindergarten or Centre for Early Development of Children</t>
  </si>
  <si>
    <t>up to 16 classes</t>
  </si>
  <si>
    <t>up to 29 classes</t>
  </si>
  <si>
    <t>11.54%</t>
  </si>
  <si>
    <t>46.29%</t>
  </si>
  <si>
    <t>more than 36 classes</t>
  </si>
  <si>
    <t>more than 50 classes</t>
  </si>
  <si>
    <t xml:space="preserve">Law on Primary Education, Official Gazette of the Republic of North Macedonia, nr 161/19 and 229/20 (https://mon.gov.mk/stored/document/Zakon%20za%20osnovnoto%20obrazovanie%20-%20nov.pdf);
Law on Secondary Education, Official Gazette of the Republic of Macedonia, no. 168 of 26.7.2021 (https://mon.gov.mk/stored/document/Kalendar%202021%202022.pdf);
Collective agreement for primary education, Official Gazette of the Republic of Macedonia, nr 24/09, 28/10 and 39/10 (http://sonk.org.mk/);
Collective agreement for secondary education, Official Gazette of the Republic of Macedonia, nr 24/09, 28/10 and 39/10 (http://sonk.org.mk/). </t>
  </si>
  <si>
    <t xml:space="preserve">Data on actual salaries comes from regular annual surveys at the beginning of the school year. </t>
  </si>
  <si>
    <t>From 0. 06 % to 0.30 % (MKD 727-3 633).</t>
  </si>
  <si>
    <t>Law on Primary Education, Official Gazette of the Republic of North Macedonia, nr 161/19 and 229/20 (https://mon.gov.mk/stored/document/Zakon%20za%20osnovnoto%20obrazovanie%20-%20nov.pdf);
Law on Secondary Education, Official Gazette of the Republic of Macedonia, no. 168 of 26.7.2021 (https://mon.gov.mk/stored/document/Kalendar%202021%202022.pdf);
Collective agreement for primary education, Official Gazette of the Republic of Macedonia, nr 24/09, 28/10 and 39/10 (http://sonk.org.mk/);
Collective agreement for secondary education, Official Gazette of the Republic of Macedonia, nr 24/09, 28/10 and 39/10 (http://sonk.org.mk/).</t>
  </si>
  <si>
    <t>not applicable</t>
  </si>
  <si>
    <t>National currency:</t>
  </si>
  <si>
    <t>not available</t>
  </si>
  <si>
    <t>1. Teachers</t>
  </si>
  <si>
    <t>Annual gross statutory salaries of teachers in public schools</t>
  </si>
  <si>
    <t>Authority level determining 
the statutory salaries 
of teachers</t>
  </si>
  <si>
    <t>Salary range for teachers with the minimum qualification</t>
  </si>
  <si>
    <t>Minimum qualification to enter the teaching profession</t>
  </si>
  <si>
    <t>ISCED 02</t>
  </si>
  <si>
    <t>ISCED 1</t>
  </si>
  <si>
    <t>ISCED 24</t>
  </si>
  <si>
    <t>ISCED 34</t>
  </si>
  <si>
    <t>Starting salary</t>
  </si>
  <si>
    <t>After 10 years' experience</t>
  </si>
  <si>
    <t>After 15 years' experience</t>
  </si>
  <si>
    <t>At the top of the range</t>
  </si>
  <si>
    <t>% teachers paid on this range</t>
  </si>
  <si>
    <t>Average nr of years to reach the top</t>
  </si>
  <si>
    <t>Salary range for teachers with a higher qualification (when most prevalent)</t>
  </si>
  <si>
    <t>Source</t>
  </si>
  <si>
    <t>Explanatory notes</t>
  </si>
  <si>
    <t>PPS</t>
  </si>
  <si>
    <t>Average annual gross actual salaries of teachers in public schools</t>
  </si>
  <si>
    <t>Teachers aged 25-64</t>
  </si>
  <si>
    <t>Teachers aged 25-34</t>
  </si>
  <si>
    <t>Teachers aged 35-44</t>
  </si>
  <si>
    <t>Teachers aged 45-54</t>
  </si>
  <si>
    <t>Teachers aged 55-64</t>
  </si>
  <si>
    <t>Allowances for teachers in public schools</t>
  </si>
  <si>
    <t>Allowances related to other tasks and responsibilities</t>
  </si>
  <si>
    <t>Authority level</t>
  </si>
  <si>
    <t>Type of financial compensation</t>
  </si>
  <si>
    <t>Participation in school or other management tasks in addition to teaching duties</t>
  </si>
  <si>
    <t>Teaching more classes or hours than 
required by full-time contract</t>
  </si>
  <si>
    <t>Students counselling</t>
  </si>
  <si>
    <t>Engaging in extracurricular activities</t>
  </si>
  <si>
    <t xml:space="preserve">Special tasks </t>
  </si>
  <si>
    <t>Class teacher / form teacher</t>
  </si>
  <si>
    <t>Supporting mentoring / induction programmes</t>
  </si>
  <si>
    <t>Other</t>
  </si>
  <si>
    <t>Allowances related to qualifications, training and performance</t>
  </si>
  <si>
    <t>Further formal qualifications</t>
  </si>
  <si>
    <t xml:space="preserve">Successful completion of continuing 
professional development (CPD) activities </t>
  </si>
  <si>
    <t>Outstanding performance</t>
  </si>
  <si>
    <t>Allowances related to teaching conditions</t>
  </si>
  <si>
    <t>Teaching students
with special educational needs</t>
  </si>
  <si>
    <t xml:space="preserve">Teaching in a disadvantaged, 
remote or high cost area </t>
  </si>
  <si>
    <t>Other criteria</t>
  </si>
  <si>
    <t>Residence allowance</t>
  </si>
  <si>
    <t>Family status</t>
  </si>
  <si>
    <t>Annual gross statutory salaries of school heads in public schools</t>
  </si>
  <si>
    <t>Authority level determining the statutory salaries of school heads</t>
  </si>
  <si>
    <t xml:space="preserve">Minimum qualification 
to become a school head  </t>
  </si>
  <si>
    <t>Single or lowest salary range (when more than one)</t>
  </si>
  <si>
    <t>Type of school</t>
  </si>
  <si>
    <t>Minimum salary</t>
  </si>
  <si>
    <t>Maximum salary</t>
  </si>
  <si>
    <t>Criteria for progression 
in this salary range</t>
  </si>
  <si>
    <t>% school heads 
paid on this range</t>
  </si>
  <si>
    <t>Highest salary range</t>
  </si>
  <si>
    <t xml:space="preserve">Type of school
</t>
  </si>
  <si>
    <t>Most prevalent range (when none of the above)</t>
  </si>
  <si>
    <t>Average annual gross actual salaries of school heads in public schools</t>
  </si>
  <si>
    <t>School heads aged 25-64</t>
  </si>
  <si>
    <t>School heads aged 25-34</t>
  </si>
  <si>
    <t>School heads aged 35-44</t>
  </si>
  <si>
    <t>School heads aged 45-54</t>
  </si>
  <si>
    <t>School heads aged 55-64</t>
  </si>
  <si>
    <t>Allowances for school heads in public schools</t>
  </si>
  <si>
    <t>Participation in other management tasks 
in addition to school head duties</t>
  </si>
  <si>
    <t>Working overtime</t>
  </si>
  <si>
    <t>Providing support or training for other teachers</t>
  </si>
  <si>
    <t>Form teacher / tutor responsibilities</t>
  </si>
  <si>
    <t>Successful completion of continuing 
professional development (CPD) activities</t>
  </si>
  <si>
    <t>Allowances related to working conditions</t>
  </si>
  <si>
    <t>Schools with students 
with special educational needs</t>
  </si>
  <si>
    <t>Schools in disadvantaged,
remote or high-cost areas</t>
  </si>
  <si>
    <t>Malta</t>
  </si>
  <si>
    <t xml:space="preserve">Education diploma (ISCED 4 - 60 ECTS at EQF 5) and successful completion of a one-year probationary period. </t>
  </si>
  <si>
    <t>2017 Sectoral Agreement between the Government of Malta and the Malta Union of Teachers (2018-2022) (https://education.gov.mt/en/Documents/Sectoral%20Agreement.pdf).</t>
  </si>
  <si>
    <t xml:space="preserve">All teachers are granted an additional payment of EUR 512.52 per year. In addition, they all receive a class allowance and the 'work resources fund', which depend on the education level they work for and on their salary scale. </t>
  </si>
  <si>
    <t>Payroll databases used by the Directorate for Human Resources (Ministry for Education).</t>
  </si>
  <si>
    <t>According to the collective agreement, the schools started on 1 September 2020 and ended on 31 August 2021. However, figures on actual salaries relate to a slightly different (from 10/10/2020 to 9/10/2021). This means a slight overestimation of salaries.
Actual salaries include all allowances and payments for extra optional duties done within the school day. Work undertaken before/after school hours (either privately or with public entities) is not included.</t>
  </si>
  <si>
    <t xml:space="preserve">Upon appointment, a head of department shall proceed to Salary Scale 6 - and  also has a reduced teaching load. </t>
  </si>
  <si>
    <t xml:space="preserve">Pre-primary educators and teachers may apply to perform extracurricular duties on a voluntary basis, established and paid by the Foundation for Educational Services (FES). Pre and after school duties (known as Breakfast Club and Club 3-16) were not included in the report. </t>
  </si>
  <si>
    <t>Qualification Allowances (per annum paid in each salary payment)
Doctorate: €1100; Masters: €800; Bachelor: €500; Diploma: €380</t>
  </si>
  <si>
    <t>Progression of a teacher to the next salary scale may be accelerated from eight to six years, if a teacher accumulates an aggregate of 360 hours of recognised self-sought Continuous Professional Development (CPD) time over six years.</t>
  </si>
  <si>
    <t xml:space="preserve">2017 Sectoral Agreement between the Government of Malta and the Malta Union of Teachers (2018-2022) (https://education.gov.mt/en/Documents/Sectoral%20Agreement.pdf) </t>
  </si>
  <si>
    <t>Number of years  in service and satisfactory performance</t>
  </si>
  <si>
    <t>More than 800 pupils</t>
  </si>
  <si>
    <t>Between 201 and 500 pupils</t>
  </si>
  <si>
    <t>The reported statutory salaries include the management allowance (EUR 512.52 per year) awarded to all public sector employees,  as well as a class allowance (EUR 5 450) and a 'Work Resources Fund' (EUR 750). The latter two figures are those applicable for 2021.
The proportion of school heads paid according to each salary range at ISCED 24 is calculated based on the number of all school heads working in schools providing only ISCED 2 or ISCED 2 and ISCED 3 in compulsory education. The proportion of school heads paid according to each salary range at ISCED 34 is based on the number of school heads in schools providing post-compulsory education at ISCED 3.
The post-compulsory ISCED 3 level school administered by the University of Malta is not taken into consideration in this report.</t>
  </si>
  <si>
    <t>Payroll databases used by the Directorate for Human Resources (Ministry for Education)</t>
  </si>
  <si>
    <t xml:space="preserve">The actual salary figures are based on the actual salaries (from 10/10/2020 to 9/10/2021) received by heads of school, including all allowances and payments for extra optional duties. According to the collective agreement, a scholastic year is from 1 September 2020 to 31 August 2021, so there are 10 days from the 2021 salary that should have been in 2020, and which would have brought the average down slightly. </t>
  </si>
  <si>
    <t>School heads may apply to perform extracurricular duties on a voluntary basis. Payment rates for supervision of students prior to school's commencment in the morning, and during break time, are provided by the sectoral agreement.  Payment rates for after school duties (known as Club 3-16) and summer school are established by the Foundation for Educational Services (FES) and are not included in this report.</t>
  </si>
  <si>
    <t>Netherlands</t>
  </si>
  <si>
    <t>Teacher training program (ISCED 6)</t>
  </si>
  <si>
    <t>Teacher training program (ISCED 7)</t>
  </si>
  <si>
    <t xml:space="preserve">Two collective labour agreements are used to determine the amount in euro per salary scale.
• For primary education:  https://www.poraad.nl/themas/werkgeverszaken/cao-primair-onderwijs
• For secondary education: https://www.vo-raad.nl/themas/cao-vo.
Data on the number of teachers in each salary scale is acquired from administrative data from payroll administrations of schools. These data are used for weighting between the different salary scales.  </t>
  </si>
  <si>
    <t xml:space="preserve">The statutory salary reported in the data collection is the total statutory salary of a year (allowances included), weighted by the ratio in salary scales on 1 October 2020 for all the categories if applicable. 
ISCED 02 and 1: Weighted salary 10 years and 15 years is : (71.2/100 x L10) + (28.3/100 x L11) + (0.5 x L12).  
ISCED 24 and 34: Weighted salary start, 10 years and 15 years is : (42.5/100 x LB) + (32.5/100 x LC) + (24.4/100 x LD). Unweighted maximum salary is LD. The salaries of the three salary scales are the same country-wide. In the Randstad area (urban region in the western part of the Netherlands) more teachers are in the higher salary scale (Randstadregeling). Unweighted maximum-salary (scale LD) and the weighted one for the start and 10 years (scales LB, LC and LD). 
ISCED 02 is a 3-year cycle with the first year organised in day care institutions and the last two, in primary schools. Here, only ISCED 02 teachers working in primary schools are considered.
</t>
  </si>
  <si>
    <t xml:space="preserve">Two collective labour agreements are used to determine the amount in euro per salary scale. 
• For primary education:  https://www.poraad.nl/themas/werkgeverszaken/cao-primair-onderwijs. 
• For secondary education: https://www.vo-raad.nl/themas/cao-vo.
Data on the number of teachers in each salary scale is acquired from administrative data from payroll administrations of schools. These data are used for weighing between the different salary scales.  
</t>
  </si>
  <si>
    <t>Number of teachers and the salaries are based on actual data provided by the school boards to the Ministry of Education, Culture and Science. The level of attainment is collected via a questionnaires.</t>
  </si>
  <si>
    <t xml:space="preserve">It is impossible to specify the amount of the allowances. It's the responsibility of the individual school board how this is arranged. </t>
  </si>
  <si>
    <t>This depends on an agreement between the school leader and the teacher and is only possible to a maximum of 1,20 fte.</t>
  </si>
  <si>
    <t>Other tasks than teaching are determined by the school leader and the teachers. It's up to the school (leader) to decide if this teacher can get an allowance (or higher salary scale)</t>
  </si>
  <si>
    <t xml:space="preserve">Other tasks than teaching are determined by the school leader and the teachers. Summer schools are not the responsibility of the school (not applicable). </t>
  </si>
  <si>
    <t xml:space="preserve">Other tasks than teaching are determined by the school leader and the teachers. </t>
  </si>
  <si>
    <t>No difference in payment</t>
  </si>
  <si>
    <t xml:space="preserve">Two collective labour agreements are used to determine the amount in euro per salary scale. 
• For primary education:  https://www.poraad.nl/themas/werkgeverszaken/cao-primair-onderwijs. 
• For secondary education: https://www.vo-raad.nl/themas/cao-vo.
Data on the number of teachers in each salary scale is acquired from administrative data from payroll administrations of schools. These data are used for weighing between the different salary scales. 
</t>
  </si>
  <si>
    <t xml:space="preserve">Total year salary, allowances included. Salary based on collective labour agreement.
ISCED 01 and 2: With the new collective agreement the additional school head allowance has been made a part of the statutory salary.
</t>
  </si>
  <si>
    <t>The actual salaries are the weighted average for the FTE’s for each scale and period times the statutory salary for each combination of scale and period. The level of attainment is acquired by questionnaires.
Data at pre-primary level and primary level are the same as there is no distinction between pre-primary and primary education. The same applies for lower and upper secondary education, where there is no clear division between them.</t>
  </si>
  <si>
    <t>School boards decide on these allowances</t>
  </si>
  <si>
    <t xml:space="preserve">Two collective labour agreements are used to determine the amount in euro per salary scale. 
• For primary education:  https://www.poraad.nl/themas/werkgeverszaken/cao-primair-onderwijs. 
• For secondary education: https://www.vo-raad.nl/themas/cao-vo.
Data on the number of teachers in each salary scale is acquired from administrative data from payroll administrations of schools. These data are used for weighing between the different salary scales. 
</t>
  </si>
  <si>
    <t>Norway</t>
  </si>
  <si>
    <t>NOK</t>
  </si>
  <si>
    <t>The collective agreement between The Norwegian association of local and regional authorities (KS) and teachers unions (https://www.ks.no/globalassets/fagomrader/lonn-og-tariff/Hovedtariffavtalen-2020-2022-interaktiv.pdf).</t>
  </si>
  <si>
    <t>As of 2022/2023, the minimum qualification requirement to become a teacher in primary and secondary education will be a master's degree in education (5 years at ISCED 7).</t>
  </si>
  <si>
    <t>The PAI database, owned by KS (https://www.ks.no/fagomrader/statistikk-og-analyse/datainnsamling-til-pai/om-ks-register-for-lonns--og-personalopplysninger/).</t>
  </si>
  <si>
    <t xml:space="preserve">Data on actual wages collected from the municipalities once a year by 1 December and reviewed by The Norwegian Association of Local and Regional Authorities. The municipalities shall state salaries earned in November and paid in December. The information should concern all municipal employees, except those with a very loose (volatile) employment. </t>
  </si>
  <si>
    <t xml:space="preserve">50 % overtime premium                                                                                                                                                                                                                                                                                                                                                                                                                      </t>
  </si>
  <si>
    <t>An annual compensation of minimum NOK 12.000</t>
  </si>
  <si>
    <t>Training student teachers are rewarded with an occasional additional payment. Performing other special tasks may entitle to regular additional payments.</t>
  </si>
  <si>
    <t>Statutory salary level of teachers vary depending on the qualification level: Bachelor's Degree (180 ECTS), Bachelor's Degree (240 ECTS), Bachelor's Degree (300 ECTS), Master's Degree (300 ECTS) and Master's Degree (360 ECTS or more).</t>
  </si>
  <si>
    <t>It is not very common, but it is possible for local authorities to give additional regular payments for teachers based on performance. Criteria are decided locally.</t>
  </si>
  <si>
    <t>It is not very common, but it is possible for local authorities to give additional regular payments for teachers teaching students with special needs. Criteria are decided locally.</t>
  </si>
  <si>
    <t>Local authorities can give additional regular payments for teachers teaching in remote areas where it is difficult to get qualified teachers.</t>
  </si>
  <si>
    <t>There are no statutory salaries for school heads. Salaries are set individually.</t>
  </si>
  <si>
    <t>Regulations only state that school heads should have pedagogical competence and leadership skills. However, it is standard practice that school heads have the same minimum qualification as teachers. For this reason, the minimum qualification requirement for teachers is indicated here. As of 2022/2023, the minimum qualification requirement to become a teacher in primary and secondary education will be a Master's degree in education (5 years at ISCED 7).</t>
  </si>
  <si>
    <t>Database PAI, owned by KS (https://www.ks.no/fagomrader/statistikk-og-analyse/datainnsamling-til-pai/om-ks-register-for-lonns--og-personalopplysninger/)</t>
  </si>
  <si>
    <t>Local authorities decide whether a school head is covered by the overtime regulations or not. When school heads are, they receive a 50 % overtime premium.</t>
  </si>
  <si>
    <t>Salaries are decided locally, normally based on management skills, school size and complexity etc.</t>
  </si>
  <si>
    <t>The collective agreement between The Norwegian association of local and regional authorities (KS) and teachers unions (https://www.ks.no/globalassets/fagomrader/lonn-og-tariff/hovedtariffavtalen-1.5.2018-30.4.2020.pdf).</t>
  </si>
  <si>
    <t>Poland</t>
  </si>
  <si>
    <t>PLN</t>
  </si>
  <si>
    <t xml:space="preserve">Due to COVID pandemic, a temporary limitation of the functioning of education system units is reported for the 2020/2021 school year (not all teachers were fully paid; some teachers were not entitled to all allowances). It was therefore not possible to apply the method of collecting data on teachers' salaries (8-month and annual settlement) for the reference year. </t>
  </si>
  <si>
    <t xml:space="preserve">Entitlement is decided at the central level, but the amount is decided by local authorities. </t>
  </si>
  <si>
    <t>Entitlement is decided at the central level, but the amount is decided by local authorities. 
The minimum amount of the allowance (300 PLN) for ISCED 1-3 is decided at the central level. For ISCED 0 level, the amount of allowance is decided by local authorities.</t>
  </si>
  <si>
    <t xml:space="preserve">Teachers’ performance is evaluated by a school head on the basis of observations carried out during the teacher’s classes and pupils' results. The school head may also ask the parents’ council and the pupils’ self-government for an opinion. </t>
  </si>
  <si>
    <t xml:space="preserve">Motivation incentive for teaching and pedagogical achievements, introducing effective teaching innovations, involvement in the teaching work, outstanding performance of duties, and implementation of the educational priorities of the school governing body in accordance with local education policy  into the school life). The amount is defined at local level and the decision is taken by the school head. </t>
  </si>
  <si>
    <t>10% of the base salary paid to teacher monthly for teaching in rural areas or towns with no more than 5 000 inhabitants.</t>
  </si>
  <si>
    <t>Service anniversary award: for 20 years of work - 75% of monthly remuneration; for 25 years of work - 100% of monthly remuneration; for 30 years of work - 150% of monthly remuneration; for 35 years of work - 200% of monthly remuneration; for 40 years of work - 250% of monthly salary.</t>
  </si>
  <si>
    <t>All school heads fall within one remuneration system. Annual statutory salaries include additional payments that constitute a regular part of the annual base salary such as the seniority allowance, the 13th pay and holiday benefits. The amount of basic salary is set by the regulation by the Minister of National Education. Remuneration depends on the qualification level, position on the professional advancement scale (appointed or chartered teacher), amount of school head/position allowance.</t>
  </si>
  <si>
    <t xml:space="preserve">Starting/minimum statutory salary includes the base salary, the  additional annual remuneration, the years in service allowance (6%), the holiday allowance and the post-related allowance (average amount of post-related allowance according to School Education Information System (SIO). 
The maximum statutory salaries of school heads was calculated as the sum of basic salary and bonuses that constitute a regular part of the annual basic salary like seniority allowance, thirteenth month and holiday benefits. The actual data on positon allowances for school heads is collected in the administrative data base (School Education Information System, SIO). </t>
  </si>
  <si>
    <t xml:space="preserve">Due to COVID pandemic, a temporary limitation of the functioning of education system units is reported for the 2020/2021 school year. It was therefore not possible to apply the method of collecting data on school heads' salaries (8-month and annual settlement) for the reference year. </t>
  </si>
  <si>
    <t xml:space="preserve">Entitlement is decided at the central level, but the amount is decided by local authorities. 
The minimum amount of the allowance (300 PLN) for ISCED 1-3 is decided at the central level. For ISCED 0 level, the amount of allowance is decided by local authorities.  In general, the law does not prohibit a head teacher from being assigned a form teacher position. However, due to, among other things, a heavy workload and a reduced number of teaching hours, this is in our view a rare occurrence.
</t>
  </si>
  <si>
    <t xml:space="preserve">The Motivation incentive (management performance appraisal) is specified in central regulations and the amount of the allowance is decided at local level. </t>
  </si>
  <si>
    <t>10% of the base salary paid to school head monthly for working in rural areas or towns with no more than 5 000 inhabitants.</t>
  </si>
  <si>
    <t>Portugal</t>
  </si>
  <si>
    <t>Decree no 270/2009 of 30/09/2009  (https://dre.pt/application/conteudo/491219); 
Decree no 41/2012 of 21/02/2012 on teachers' career statute (https://dre.pt/application/conteudo/542994, https://dre.pt/application/conteudo/335228).</t>
  </si>
  <si>
    <t>Lower and upper secondary teachers belong to the same formal group (professores do 3.º ciclo do ensino básico e do ensino secundário). For this data collection, each teacher has been classified in the ISCED level in which his/her teaching load is higher.</t>
  </si>
  <si>
    <t>Ministry of education (administrative data); education statistics.</t>
  </si>
  <si>
    <t>The average annual gross salary has been calculated on the basis of salaries paid in May 2021. Allocation of teachers in lower or upper secondary education has been made according to their respective teaching load.</t>
  </si>
  <si>
    <t>Deputy heads, heads of curricular departments, class coordinators and teachers with other management responsibilities have their teaching time reduced during the time they hold the position. The school board defines the criteria to distribute the amount of time statutorily defined among these and other additional tasks and responsibilities.</t>
  </si>
  <si>
    <t>Teachers are paid overtime work for the hours they teach beyond the statutorily established. The cost per hour depends on the position in the teaching career and the number of overtime hours (25% for the first hour and 50% for the second or more hours).</t>
  </si>
  <si>
    <t>Teachers responsible for "specific tutorial support" to students have their teaching time reduced. The school board defines the criteria to distribute the amount of time statutorily defined among these and other additional tasks and responsibilities.</t>
  </si>
  <si>
    <t xml:space="preserve">Teachers running extra-curricular activities may receive a reduction in teaching time. The school board defines the criteria to distribute the amount of time statutorily defined among these and other additional tasks and responsibilities. </t>
  </si>
  <si>
    <t xml:space="preserve">Teacher trainers receive a reduction in teaching time, during the time they hold the task. The school board defines the criteria to distribute the amount of time statutorily defined among these and other additional tasks and responsibilities. </t>
  </si>
  <si>
    <t xml:space="preserve">Class tutors' coordinators and class tutors have their teaching time reduced during the time they hold the position. The school board defines the criteria to distribute the amount of time statutorily defined among these and other additional tasks and responsibilities. </t>
  </si>
  <si>
    <t xml:space="preserve">Teachers responsible for mentoring/induction programmes have their teaching time reduced during the time they hold the position. The school board defines the criteria to distribute the amount of time statutorily defined among these and other additional tasks and responsibilities. </t>
  </si>
  <si>
    <t>All teachers enter the teaching profession with ISCED 7 qualifications and begin at level 1 (Index 167). Teachers who obtain a masters or a doctoral degree after entering the profession and get an evaluation score of "Good" or higher are rewarded with a bonus corresponding to 1 year or 2 years, respectively, in career progression.</t>
  </si>
  <si>
    <t>In order to progress in the career, teachers have to complete a certain amount of CPD. Salary progression occurs every four years and 50 hours of CPD is a requirement for that, except progression from level 5 to level 6 which requires just 2 years and 25 CPD hours (Decree-law 41/2012, 21 February). In case of non-successful completion, the teacher will not progress in the teaching career.</t>
  </si>
  <si>
    <t>Teachers that are appraised with Excellent (Excelente) or Very Good (Muito Bom) may progress faster in their careers.</t>
  </si>
  <si>
    <t>It is stressed that this is not a national policy, but a support made available to teachers by some municipalities.</t>
  </si>
  <si>
    <t>Decree no 41/2012 of 21/02/2012 on teachers' career statute (https://dre.pt/application/conteudo/542994, https://dre.pt/application/conteudo/335228).</t>
  </si>
  <si>
    <t>School / school cluster with 300 or less students enrolled</t>
  </si>
  <si>
    <t xml:space="preserve">In Portugal, the school head is always a teacher,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t>
  </si>
  <si>
    <t>School / school cluster with 1501 or more students enrolled.</t>
  </si>
  <si>
    <t>Decree no 270/2009 of 30/09/2009  (https://dre.pt/application/conteudo/491219);
Decree no 41/2012 of 21/02/2012 on teachers' career statute (https://dre.pt/application/conteudo/542994, https://dre.pt/application/conteudo/335228).</t>
  </si>
  <si>
    <t>Average annual gross salaries have been calculated on the basis of the salaries paid in May 2021. As the same school/school cluster could teach programmes of various ISCED levels, the same value was considered to all ISCED levels.</t>
  </si>
  <si>
    <t>i) Education financial management institute; 
ii) Directorate-general for education and science statistics.</t>
  </si>
  <si>
    <t>Romania</t>
  </si>
  <si>
    <t>RON</t>
  </si>
  <si>
    <t>Law of national education 1/2011 (https://edu.ro/sites/default/files/_fi%C8%99iere/Legislatie/2021/LEN_2011_actualizata_2021.pdf);
Law 153/2017  with its subsequent amendments and additions (https://legislatie.just.ro/Public/DetaliiDocument/190446);
Law 80/2018 for approval of OUG 90/2017, art. 39 and OUG 114/2019 (https://legislatie.just.ro/Public/DetaliiDocumentAfis/199166).</t>
  </si>
  <si>
    <t>Four different career levels exist for teachers ('beginner teacher', 'teacher', 'teacher with teaching level II' and 'teaching level I'). The indicated starting statutory salaries relate to the ‘beginner teacher’ career level. The indicated statutory salaries after 10 or 15 years of experience, and at the top of the career relate to the ‘teacher’ career level. The information for upper career levels is not defined centrally.</t>
  </si>
  <si>
    <t>Minister of education, EduSAL [https://edusal.edu.ro/]</t>
  </si>
  <si>
    <t xml:space="preserve">(i) If a teacher works more than 9 extra hours per week (i.e. half of the standard number of hours), he/she is paid according to the system of multiple positions (or contracts);
(ii) If a teacher works less than 9 extra hours, he/she is paid according to the pay per hour. The gross monthly salary is divided by 72 hours and multiplied by the number of extra hours. </t>
  </si>
  <si>
    <t>Between 10 and 25% of the basic salary, depending on the number of hours dedicated to activities connected with the coordination of the pedagogical practical training of future teachers.</t>
  </si>
  <si>
    <t xml:space="preserve">The gross monthly salary is divided by 72 hours and multiplied by the number of hours. </t>
  </si>
  <si>
    <t xml:space="preserve">Pay for participation in the National Boards established for examinations taking place at national level: the National Tests (for students who complete grade 8, at the end of lower secondary education), the Baccalaureate (for high-school graduates), the examination for teaching positions with tenure, the examination for the Definitive Teaching Degree. The gross monthly salary is divided by 72 hours and multiplied by the number of hours. </t>
  </si>
  <si>
    <t>Increase of 15%</t>
  </si>
  <si>
    <t>Between 5 and 20% increase</t>
  </si>
  <si>
    <t>Increase of 10% (an increment for neuropsychological stress amounting to 10% of the basic salary)</t>
  </si>
  <si>
    <t>An induction bonus equal to a basic salary is given in the first years of activity for those who enter the education system and come from other locations</t>
  </si>
  <si>
    <t>Under Article 18 of Law 153/2017, as from 2019, the education staff (all staff paid from the public budget) benefits from an annual meal allowance equalling two national minimum gross basic salaries, amounting to 347 lei/ month.
According to Article 26, paragraphs (4) and (5) of Law 153/2017, the education staff (all staff paid from the public budget) benefits from holiday vouchers, amounting to the national minimum gross basic salary, precisely 1450 lei/year.</t>
  </si>
  <si>
    <t>Law of national education 1/2011 (https://edu.ro/sites/default/files/_fi%C8%99iere/Legislatie/2021/LEN_2011_actualizata_2021.pdf);
Law 153/2017  with its subsequent amendments and additions (https://legislatie.just.ro/Public/DetaliiDocument/190446);
Law 80/2018 for approval of OUG 90/2017, art 39 and OUG 114/2019 (https://legislatie.just.ro/Public/DetaliiDocumentAfis/199166).</t>
  </si>
  <si>
    <t>type of institution and number of students</t>
  </si>
  <si>
    <t xml:space="preserve">  </t>
  </si>
  <si>
    <t>Law of national education 1/2011 (https://edu.ro/sites/default/files/_fi%C8%99iere/Legislatie/2021/LEN_2011_actualizata_2021.pdf);
Law 153/2017  with its subsequent amendments and additions (https://legislatie.just.ro/Public/DetaliiDocument/190446);
Government decision nr 598 / 2018 with its subsequent amendments and additions (https://legislatie.just.ro/Public/DetaliiDocument/203688).</t>
  </si>
  <si>
    <t xml:space="preserve">(i) If a school head works more than 9 extra hours per week (i.e. half of the standard number of hours), he/she is paid according to the system of multiple positions (or contracts);
(ii) If a school head works less than 9 extra hours, he/she is paid according to the pay per hour. The gross monthly salary is divided by 72 hours and multiplied by the number of extra hours. </t>
  </si>
  <si>
    <t>Under Article 18 of Law 153/2017, as from 2019, the education staff (all staff paid from the public budget) benefits from an annual meal allowance equalling two national minimum gross basic salaries, amounting to 347 lei/month.
According to Article 26, paragraphs (4) and (5) of Law 153/2017, the education staff (all staff paid from the public budget) benefits from holiday vouchers, amounting to the national minimum gross basic salary, precisely 1450 lei/year.</t>
  </si>
  <si>
    <t xml:space="preserve">Law of national education 1/2011 (https://edu.ro/sites/default/files/_fi%C8%99iere/Legislatie/2021/LEN_2011_actualizata_2021.pdf); 
Law 153/2017 with its subsequent amendments and additions (https://legislatie.just.ro/Public/DetaliiDocument/190446);
Government decision  598/2018 (https://legislatie.just.ro/Public/DetaliiDocument/203688).
</t>
  </si>
  <si>
    <t>Serbia</t>
  </si>
  <si>
    <t>RSD</t>
  </si>
  <si>
    <t xml:space="preserve"> 949 548</t>
  </si>
  <si>
    <t xml:space="preserve"> 967 812</t>
  </si>
  <si>
    <t>1 059 108</t>
  </si>
  <si>
    <t>40</t>
  </si>
  <si>
    <t>Law on the education system foundations (https://www.paragraf.rs/propisi_download/zakon_o_osnovama_sistema_obrazovanja_i_vaspitanja.pdf);
Decree on base rates for the calculation and payment of salaries of Staff employed by State bodies (https://www.paragraf.rs/propisi/uredba-o-koeficijentima-plata-zaposlenih-u-javnim-sluzbama.html);
Labour law (https://www.paragraf.rs/propisi/zakon_o_radu.html);
Special collective agreement for employees in primary and secondary schools, and student dormitories (in line with the labour law) (https://www.paragraf.rs/propisi/poseban-kolektivni-ugovor-za-zaposlene-u-osnovnim-srednjim-skolama-domovima-ucenika.html).</t>
  </si>
  <si>
    <t xml:space="preserve">There are no official data on statutory salaries, but only on net base starting salaries. However, since contributions paid by the employer and the employee are calculated on the basis of fixed coefficients and percentages, the gross statutory starting salaries have been calculated as follows: [gross=(net-1,179):0.701]. Statutory salaries for teachers with 10, 15 and 40 years were calculated taking into account the 0,4 % salary progression per year. </t>
  </si>
  <si>
    <t xml:space="preserve">Ministry of finance - Treasury administration </t>
  </si>
  <si>
    <t>Data on actual salaries are estimates of the average monthly salary of teachers including allowances and additional payments multiplied by 12. Data for ISCED 1 includes data for ISCED 24 (single structure). Data for ISCED 02 are only collected by the local authorities. Data includes school heads.</t>
  </si>
  <si>
    <t>Deputy head teachers receive aditional 10 % of the statutory base salary, whereas upper secondary teachers in charge of school organization receive additional 8 % of the statutory base salary.</t>
  </si>
  <si>
    <t>Teachers who are teaching more classes or hours than required receive additional 26 % of the statutory base salary.</t>
  </si>
  <si>
    <t>Additional 4 % of the statutory base salary.</t>
  </si>
  <si>
    <t>Teachers receive additional 2 % for one-year specialization, 3 % for a two-year specialization, 4 % for magistratura (diploma obtained after post-graduate studies, granted before the introduction of Bologna system) and 6 % for a PhD of the statutory base salary.</t>
  </si>
  <si>
    <t>Teachers have the right to 4 additional days of holidays in case of achieving "extraordinary" results, 3 days for "very successful" results, and 2 days for "successful" results, but there are no guidelines on how the performance is measured. In the Special Collective agreement, it is only noted that the contribution is defined by the general employer's regulation. Teachers have the right to an additional payment if his/her students were awarded at competitions and that is also regulated at the school level. Teachers may get an additional 30 % of the statutory base salary from the school's resources if the teacher achieved special results, as defined by school regulations.</t>
  </si>
  <si>
    <t>Only teachers working in special schools or teachers who work in a class with exclusively special educational needs students within the mainstream school receive additional 10 % of the statutory base salary.</t>
  </si>
  <si>
    <t>Teachers working in distant mountain villages receive additional 8 % of the statutory base salary.</t>
  </si>
  <si>
    <t>Teachers working in remote areas with few students in combined classes receive additional 3 % of if they work with two age groups, 4 % if they work with three age groups and 5% if they work with four age groups, of the statutory base salary.</t>
  </si>
  <si>
    <t xml:space="preserve">After 10, 20, 30 and 35 years of service, a teacher has the right to jubilee awards. After 10 years he/she receives 1.5 the average salary (in that institution in the previous month), after 20 years receives one average salary, after 30 years receives 1.5 the average salary, and after 35 years receives 2 average salaries. Local authorities are responsible for the jubilee awards. Teachers also have the right to redundancy benefits (3 last salaries), regulated at local level. </t>
  </si>
  <si>
    <t>100 %</t>
  </si>
  <si>
    <t>100%</t>
  </si>
  <si>
    <t>Law on the education system foundations (https://www.paragraf.rs/propisi_download/zakon_o_osnovama_sistema_obrazovanja_i_vaspitanja.pdf);
Decree on base rates for the calculation and payment of salaries of staff employed by State bodies (https://www.paragraf.rs/propisi/uredba-o-koeficijentima-plata-zaposlenih-u-javnim-sluzbama.html);
Labour law (https://www.paragraf.rs/propisi/zakon_o_radu.html);
Special collective agreement for employees in primary and secondary schools, and student dormitories (in line with the Labour Law) (https://www.paragraf.rs/propisi/poseban-kolektivni-ugovor-za-zaposlene-u-osnovnim-srednjim-skolama-domovima-ucenika.html).</t>
  </si>
  <si>
    <t>There are no official data on statutory salaries, but only on net base starting salaries. However, since contributions paid by the employer and the employee are calculated on the basis of fixed coefficients and percentages, the gross statutory starting salaries have been calculated as follows: [gross=(net-1,179):0.701]. Taking into account the 0,4 % salary progression per year,  the minimum statutory salary corresponds to 8 years of experience and the maximum  to 40 years of experience.  The management allowance (i.e 20 % of the statutory base salary) was added on top.</t>
  </si>
  <si>
    <t>Heads who work overtime receive additional 26 % of the statutory base salary.</t>
  </si>
  <si>
    <t>Heads receive additional 2 % for one-year specialization, 3 % for a two-year specialization, 4 % for magistratura (diploma obtained after post-graduate studies, granted before the introduction of Bologna system) and 6 % for a PhD of the statutory base salary.</t>
  </si>
  <si>
    <t>School heads have the right to 4 additional days of holidays in case of achieving "extraordinary" results, 3 days for "very successful" results, and 2 days for "successful" results, but there are no guidelines on how the performance is measured. In the Special Collective agreement, it is only noted that the contribution is defined by the general employer's regulation. School heads have the right to an additional payment if his/her students were awarded at competitions and that is also regulated at the school level. School heads may get an additional 30 % of the statutory base salary from the school's resources in case of achieving special results, as defined by school regulations.</t>
  </si>
  <si>
    <t>Heads working in distant mountain villages receive additional 8% of the statutory base salary.</t>
  </si>
  <si>
    <t>(1) Defined as percentage of statutory base salary paid to shool heads</t>
  </si>
  <si>
    <t>Law on the education system foundations (https://www.paragraf.rs/propisi_download/zakon_o_osnovama_sistema_obrazovanja_i_vaspitanja.pdf);
Decree on base rates for the calculation and payment of salaries of staff employed by State bodies (https://www.paragraf.rs/propisi/uredba-o-koeficijentima-plata-zaposlenih-u-javnim-sluzbama.html);
Labour law (https://www.paragraf.rs/propisi/zakon_o_radu.html);
Special collective agreement for employees in primary and secondary schools, and student dormitories (in line with the labour law) (https://www.paragraf.rs/propisi/poseban-kolektivni-ugovor-za-zaposlene-u-osnovnim-srednjim-skolama-domovima-ucenika.html).</t>
  </si>
  <si>
    <t>Sweden</t>
  </si>
  <si>
    <t>SEK</t>
  </si>
  <si>
    <t>Register of wage and salary structures and employment in the primary municipalities 2020, which contains individual data from all municipalities in Sweden (https://www.scb.se/vara-tjanster/bestall-data-och-statistik/bestalla-mikrodata/vilka-mikrodata-finns/individregister/lonestrukturstatistik/#mainContentArea);
Register of teaching personnel 2020 (https://www.scb.se/vara-tjanster/bestall-data-och-statistik/bestalla-mikrodata/vilka-mikrodata-finns/individregister/skolverkets-register-over-pedagogisk-personal-lararregistret/);
Register of personnel in pre-primary 2020 (https://www.scb.se/lamna-uppgifter/undersokningar/Forskola-och-annan-pedagogisk-verksamhet-barn-och-personal-per-15-oktober/).</t>
  </si>
  <si>
    <t>There are no statutory salaries. The reported salaries refer to actual salaries including bonuses and allowances for the calendar year 2020. All salaries refer to full-time salaries, which means that part-time salaries have been calculated on a full-time basis. 'Starting teacher' has been interpreted as teachers having worked for 1-2 years. The median value of these teachers salaries are reported. 'Top of salary scale' has been interpreted as teachers belonging to the 90 percentile, which means that 10 % of teachers have higher or the same salary as the 90 percentile. 
Salaries on upper secondary level (ISCED 34) also include salaries for ISCED 35, vocational education (but exclude the salaries of teachers teaching vocational subjects).
Pay and working conditions are governed by collective agreements between the teacher unions and the employers' organisation the Swedish Association of Local Authorities and Regions (SALAR). These stipulate minimum salaries and general working conditions. The more specific salary and working conditions of individual teachers are determined locally (i.e. at school level) in an individual-based pay system.</t>
  </si>
  <si>
    <t>Register of wage and salary structures and employment in the primary municipalities 2020: 'Lönestrukturstatistik, primärkommunal sektor för år 2020'. The register contains individual data from all municipalities in Sweden (https://www.scb.se/vara-tjanster/bestalla-mikrodata/vilka-mikrodata-finns/individregister/lonestrukturstatistik/);
Register of teaching personnel 2020: 'Registret över pedagogisk personal för år 2020' (https://www.scb.se/vara-tjanster/bestalla-mikrodata/vilka-mikrodata-finns/individregister/skolverkets-register-over-pedagogisk-personal-lararregistret/);
Register of personnel in pre-primary 2020: 'Registret över personal i förskola och pedagogisk omsorg för år 2020' (https://www.scb.se/lamna-uppgifter/undersokningar/Forskola-och-annan-pedagogisk-verksamhet-barn-och-personal-per-15-oktober/).</t>
  </si>
  <si>
    <t xml:space="preserve">Data refers to 2020. Salaries on upper secondary level (ISCED 34) also include salaries for ISCED 35 vocational education (but exclude the salaries of teachers teaching vocational subjects).
</t>
  </si>
  <si>
    <t xml:space="preserve">The nature of compensation is determined individually for each teacher. </t>
  </si>
  <si>
    <t xml:space="preserve"> </t>
  </si>
  <si>
    <t>Steering documents, general guidelines from the national agency, collective agreement at national level.</t>
  </si>
  <si>
    <t>As from 1 July 2019, preschool heads are required to complete the Swedish National School Leadership Training Programme (three years programme equivalent to 30 ECTS). Assistant heads may follow the programme on a voluntary basis.</t>
  </si>
  <si>
    <t>As from 15 March 2010, school heads are required to complete the Swedish National School Leadership Training Programme (three years programme equivalent to 30 ECTS). Assistant heads may follow the programme on a voluntary basis.</t>
  </si>
  <si>
    <t>Register of wage and salary structures and employment in the primary municipalities 2020: 'Lönestrukturstatistik, primärkommunal sektor för år 2020'. The register contains individual data from all municipalities in Sweden. All salaries refer to full-time salaries, which means that part-time salaries have been calculated on a full-time basis. 
Register of teaching personnel 2020: 'Registret över pedagogisk personal för år 2020'.;
Register of personnel in pre-primary 2020 'Registret över personal i förskola och pedagogisk omsorg för år 2020'.</t>
  </si>
  <si>
    <t>"Starting/minimum salaries" has been interpreted as school heads having worked for 1-2 years. The median value of these salaries are reported."Salaries at the top of the range/maximum salaries" has been interpreted as school heads belonging to the 90 percentile, which means that 10 % of them have higher or the same salary as the 90 percentile. Allowances are included.</t>
  </si>
  <si>
    <t>Register of wage and salary structures and employment in the primary municipalities 2020: 'Lönestrukturstatistik, primärkommunal sektor för år 2020'. The register contains individual data from all municipalities in Sweden. All salaries refer to full-time salaries, which means that part-time salaries have been calculated on a full-time basis. 
Register of teaching personnel 2020 'Registret över pedagogisk personal för år 2020'; 
Register of personnel in pre-primary 2020 'Registret över personal i förskola och pedagogisk omsorg för år 2020'.</t>
  </si>
  <si>
    <t>Data refers to 2020. Data is missing for school heads on ISCED 34 aged 25-34 because of too few observations.</t>
  </si>
  <si>
    <t xml:space="preserve">The nature of compensation is determined individually for each school head. </t>
  </si>
  <si>
    <t>Slovenia</t>
  </si>
  <si>
    <t>Legislation and collective agreements specify common salary bases of all employees in the public sector and also allowances and additional payments. There is a common salary scale with 65 salary grades. All posts are classified into salary grades.
Public sector salary system act (http://www.pisrs.si/Pis.web/pregledPredpisa?id=ZAKO3328);
Collective agreement for the public sector (http://www.pisrs.si/Pis.web/pregledPredpisa?id=KOLP234);
Collective agreement for the education sector in the Republic of Slovenia (http://www.pisrs.si/Pis.web/pregledPredpisa?id=KOLP19);
Collective Agreement for non-commercial activities in the Republic of Slovenia (http://www.pisrs.si/Pis.web/pregledPredpisa?id=KOLP11);
Organisation and financing of education act 
(http://pisrs.si/Pis.web/pregledPredpisa?id=ZAKO445#).</t>
  </si>
  <si>
    <t xml:space="preserve">The salary for starting teachers correspond to the salary of a ‘teacher’; the salary after 10 years to that of a ‘teacher mentor’; the salary after 15 years to that of a ‘teacher advisor’ and at the top of the career, to that of a ‘teacher counsellor’.The national methodology on reporting teacher statutory salaries refers to typical career levels at a specific point in time of a teacher career and typical salary grade increases,  according to the legal framework (requirements and possibilities of progression to titles and salary grades). The progression to higher career levels is related to time in service as well as to other requirements. </t>
  </si>
  <si>
    <t>ISCED 1, 24 and 34 levels: SURS - Statistical office of the Republic of Slovenia (https://www.stat.si/StatWeb/en); 
ISCED 0 level: Information system for the transmission and analysis of salary data (ISPAP) of AJPES - the Agency of the Republic of Slovenia for public legal records and related services (https://www.ajpes.si/ispap/#);
Teachers by level of attainment: SURS - Statistical office of the Republic of Slovenia - SURS (https://www.stat.si/StatWeb/en).</t>
  </si>
  <si>
    <t xml:space="preserve">Data refers to 2019/2020. The reported actual salaries include pre-school teachers at ISCED 01 and 02 for ISCED 02; generalist (class) teachers for ISCED 1; subject specialist teachers for ISCED 24 and general subjects teachers (in general and vocational upper secondary schools) and educators at residence halls for students for ISCED 34.
At ISCED 02, the reported actual salaries correspond to the sum of the average salaries of teachers at ISCED 01 and 02 in the school year 2019/2020. Data include teachers of all ages (ISPAP). Data on the average annual actual teachers’ salaries do not include all additional payments and allowances (annual holiday bonus, reimbursement for meals during work, reimbursement of travel expenses, long-service award ('jubilejna nagrada')).
At ISCED 1, 2 and 34 levels, the reported actual salaries include the average of three monthly salaries in 2019 and nine in 2020 (provisional data). The calculations are based on the payments to teachers who worked full-time for the same employer the entire year (SURS). 
</t>
  </si>
  <si>
    <t>Head of a smaller kindergarten or branch unit of basic school: 5- 12 % of basic salary</t>
  </si>
  <si>
    <t>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t>
  </si>
  <si>
    <t>(I) Workshops, sports and other extracurricular activities for pupils: ISCED 1 and 2,€11.94 per teaching hour; ISCED 34, school receives €0,24 per student and head teacher decides on the entitlement. (II) Outdoor education: 20 % of the basic salary for 6 hours per day.</t>
  </si>
  <si>
    <t>Form teachers are placed one salary grade higher than the teachers without this task.</t>
  </si>
  <si>
    <t>Mentorship allowance: 20 % of the basic salary for 4 teaching hours per week (10 months for teacher in induction or 2 months for teacher beginner).</t>
  </si>
  <si>
    <t>The collective agreement sets an additional monthly payment at all ISCED levels for 1) academic specialization: €23.27, 2) (pre-Bologna) Master in Science: €36.21, and, 3) doctor's degree: €59.47. 
The Public Sector Salary System Act and the collective agreement include an allowance for holding an educational qualification in three or more different subjects of 3 % of the basic salary hour rate for teaching hours (ISCED levels 1, 2 and 3).</t>
  </si>
  <si>
    <t>CPD is a professional duty and right according to the Organisation and Financing of Education Act and the Collective Agreement for Education in Republic of Slovenia.</t>
  </si>
  <si>
    <t>(I) Work performance from increased workload (additional teaching within full-time contract) - according to the Article 124 of the Organisation and Financing of Education Act, the head teacher may assign a teacher extra weekly teaching time but not for more than five lessons a week (not more than 38 weeks in school year), which is rewarded with an allowance of between 100 and 130 % of the basic salary hour rate per teaching hours. 
(II) Regular work performance allowances (based on appraisal) - according to the Article 22a of the Public Sector Salary System Act, belongs to a teacher who, during the period for which he/she is paid, has achieved above-average work results in the performance of his/her regular work duties. It shall be determined on the basis of the criteria and criteria agreed, according to the Article 27 of the Collective agreement for public sector, which is rewarded with min 2% and no more than 5% of the annual basic salary.</t>
  </si>
  <si>
    <t>Additional teaching assistance offered to students with special education needs integrated in mainstream class or to migrant students: EUR 11.94 per teaching hour.</t>
  </si>
  <si>
    <t>Reimbursement of transportation cost from home to the school and back for teachers (if the distance is more than 2 km) – cost of public transport for days at work.</t>
  </si>
  <si>
    <t>(I) Bilingual schools or schools with Italian language: Top-level regulations set out an allowance for giving bilingual classes or classes in Italian language of 12-15 % of the basic salary. The Public Sector Salary System Act and the collective agreement include an allowance for teaching at in-hospital classes of 7 % of the basic salary hour rate for teaching hours (ISCED 0, 1 and 2) and an allowance for teaching in multi-grade classes of 7-10 % of the basic salary hour rate salary for teaching hours (ISCED 1 and 2).
(II) Risky situations, hazards and special burdens (e.g. war danger, terrorist attacks, natural disaster, epidemics, especially above average at risk for own health or overburdened due to epidemic control): not more than 100% of the basic salary hour rate per hour. The amount of the allowance is determined by the school head. The allowance is determined by the Public Sector Salary System Act and the collective agreement for public sector and additionally with the Act Determining the Intervention Measures to Contain the COVID-19 Epidemic and Mitigate its Consequences for Citizens and the Economy.</t>
  </si>
  <si>
    <t>Long service award (jubilejna nagrada): payment to teachers for each decade of employment in public sector (10 years: €288.76; 20 years: €433.13; 30 and 40 years: €577.51), the award is 20 % higher for teachers who are members of trade union.</t>
  </si>
  <si>
    <t>Legislation and collective agreements specify common salary bases of all employees in the public sector and also allowances and additional payments.
Public sector salary system act (http://www.pisrs.si/Pis.web/pregledPredpisa?id=ZAKO3328);
Collective agreement for public sector (http://www.pisrs.si/Pis.web/pregledPredpisa?id=KOLP234);
Collective agreement for the education sector in the Republic of Slovenia (http://www.pisrs.si/Pis.web/pregledPredpisa?id=KOLP19);
Collective Agreement for non-commercial activities in the Republic of Slovenia (http://www.pisrs.si/Pis.web/pregledPredpisa?id=KOLP11);
Organisation and financing of education act (http://pisrs.si/Pis.web/pregledPredpisa?id=ZAKO445#);
Act determining the intervention measures to contain the COVID-19 epidemic and mitigate its consequences for citizens and the economy (http://www.pisrs.si/Pis.web/pregledPredpisa?id=ZAKO8190).</t>
  </si>
  <si>
    <t>Head teachers must have at least the educational qualification of a second cycle study programme or equivalent (ISCED 7) and meet other requirements for a teacher or counselling specialist at a basic school (single structure ISCED 1 and 2) with a minimum 5 years’ work experience in education, hold the professional title Councillor or Advisor or the title Mentor for at least 5 years and have a headship licence.</t>
  </si>
  <si>
    <t>Kindergartens (ISCED 01 &amp; 02)</t>
  </si>
  <si>
    <t>Basic schools (ISCED 1 &amp; 24)</t>
  </si>
  <si>
    <t xml:space="preserve">Upper secondary general schools and upper secondary vocational and technical schools and school centres providing also general education </t>
  </si>
  <si>
    <t>There is only one salary range. Positioning is determined by the number of classes, students, units, municipalities and the provision of specific classes (e.g. for special education needs or Roma children).</t>
  </si>
  <si>
    <t>There is only one salary range. Positioning is determined by the number of classes, students, units and educational programmes.</t>
  </si>
  <si>
    <t>There is only one salary range. Positioning is determined by the number of students, the provision of different types of educational programmes and whether it is an international school or offers an international baccalaureate.</t>
  </si>
  <si>
    <t>Legislation and collective agreements specify common salary bases of all employees in the public sector and also allowances and additional payments. There is a common salary scale with 65 salary grades. All posts are classified into salary grades.
Public sector salary system act (http://www.pisrs.si/Pis.web/pregledPredpisa?id=ZAKO3328);
Collective agreement for public sector (http://www.pisrs.si/Pis.web/pregledPredpisa?id=KOLP234);
Collective agreement for the education sector in the Republic of Slovenia (http://www.pisrs.si/Pis.web/pregledPredpisa?id=KOLP19);
Collective Agreement for non-commercial activities in the Republic of Slovenia (http://www.pisrs.si/Pis.web/pregledPredpisa?id=KOLP11);
Organisation and financing of education act (http://pisrs.si/Pis.web/pregledPredpisa?id=ZAKO445#);
Rules on the classification of posts of directors in education and sport into wage groups within wage group ranges (http://www.pisrs.si/Pis.web/pregledPredpisa?id=PRAV13353).</t>
  </si>
  <si>
    <t>At ISCED 02 level, data refer to school heads of kindergartens that provide ISCED 01 and 02 levels. At ISCED 1 and 24, data refer to school heads of basic schools that provide both educational levels. At ISCED 34, data refer to school heads (directors (direktorji) and head teachers (ravnatelji) of schools, school centres and organisational units of schools/centres which provide general educational programme. School heads may be placed in grades 47 to 53 of the salary scale at ISCED 0, 1 and 2, and 46 to 55 at ISCED 34.</t>
  </si>
  <si>
    <t>Information system for the transmission and analysis of salary data (ISPAP) of AJPES -the Agency of the Republic of Slovenia for Public Legal Records and Related Services (https://www.ajpes.si/ispap/#).</t>
  </si>
  <si>
    <t>Data on the average actual school heads’ salaries is composed of a sum of average salaries received in school year 2019/2020. Data include head teachers of all ages. At ISCED 02 level, data refer to school heads of kindergartens that provide ISCED 01 and 02 levels (kindergartens provide both levels and are headed by one school head).  At ISCED 1 and 24, data refer to school heads of basic schools that provide both educational levels (single structure basic school is headed by one school head).  At ISCED 34, data refer to school heads (directors ('direktorji') and head teachers ('ravnatelji') of schools, school centres and organisational units of schools/centres which provide general educational programme. Data on the average annual actual school heads’ salaries do not include all additional payments and allowances (annual holiday bonus, reimbursement for meals during work, reimbursement of travel expenses, long-service award ('jubilejna nagrada')).</t>
  </si>
  <si>
    <t xml:space="preserve">Fixed amounts per month for 1) academic specialization: €23.27, 2) (pre-Bologna) Master in Science: €36.21, 3) doctor's degree: €59.47. </t>
  </si>
  <si>
    <t>ISCED 1, 2, 3: (I) Work performance from increased workload (additional teaching within full-time contract- not more than 5 lessons per week) - every additional hour of teaching is paid at 130 % of the basic salary hour rate, namely the basic salary specified for the post of a teacher who holds the same professional title the head teacher holds. All ISCED levels: (II) Regular work performance allowances (based on appraisal) - according to the Article 22a of the Public Sector Salary System Act and according to the Article 27 of the Collective agreement for public sector, the amount of the salary for the regular work performance of head teacher is determined by the council of the institute for their appointment, on the basis of criteria determined by the Minister of Education, Science and Sport.</t>
  </si>
  <si>
    <t>Reimbursement of transportation cost from home to the school and back for head teachers (if the distance is more than 2 km) – cost of public transport for days at work.</t>
  </si>
  <si>
    <t>(I) Bilingual schools or schools with Italian language: 6 % of basic salary: (II) Risky situations, hazards and special burdens (e.g. war danger, terrorrist attacs, natural disaster, epidemics,especially above average at risk for own health or overburdened due to epidemic control): not more than 100% of the basic salary hour rate per  hour. The amount of the allowence is determined by the school head.The allowence is determined by the Public Sector Salary System Act and the collective agreement for public sector and adittionaly with the Act Determining the Intervention Measures to Contain the COVID-19 Epidemic and Mitigate its Consequences for Citizens and the Economy.</t>
  </si>
  <si>
    <t>Long service award: payment to school heads for years of employment in public sector (10 years: €288.76; 20 years: €433.13; 30 and 40 years: €577.51).</t>
  </si>
  <si>
    <t>Legislation and collective agreements specify common salary bases of all employees in the public sector and also allowances and additional payments.
Public sector salary system act (http://www.pisrs.si/Pis.web/pregledPredpisa?id=ZAKO3328);
Collective agreement for public sector (http://www.pisrs.si/Pis.web/pregledPredpisa?id=KOLP234);
Collective agreement for the education sector in the Republic of Slovenia (http://www.pisrs.si/Pis.web/pregledPredpisa?id=KOLP19);
Collective agreement for non-commercial activities in the Republic of Slovenia (http://www.pisrs.si/Pis.web/pregledPredpisa?id=KOLP11);
Organisation and financing of education act (http://pisrs.si/Pis.web/pregledPredpisa?id=ZAKO445#).</t>
  </si>
  <si>
    <t>Slovak Republic</t>
  </si>
  <si>
    <t>Upper secondary vocational education (ISCED 3)</t>
  </si>
  <si>
    <t>Master's degree in pedagogy (ISCED 7)</t>
  </si>
  <si>
    <t>Government Regulation nr 388/2018 of 12/12/2018 establishing the salary scale for staff employed in the public sector (https://www.slov-lex.sk/pravne-predpisy/SK/ZZ/2018/388/20200101);
Circular of the Ministry of Education nr 2019-18526:1-B2001 of 3/122019 on salaries for teaching staff and acknowledgement of work experience (https://www.minedu.sk/data/att/16799.pdf);
Decree Nr 1/2020 of 23/12/2019 of the Ministry of education on the qualifications of teaching staff (https://www.slov-lex.sk/pravne-predpisy/SK/ZZ/2020/1/20200115);
Classification of teaching staff  into salary grades depending on the acquired level of required education and classification into career level from of 1 January 2019  (implementation guide) (https://www.minedu.sk/data/att/13950.pdf);
Law 553/2003 of 7/11/2003 on the remuneration of certain groups of employees working in the public sector - https://www.slov-lex.sk/pravne-predpisy/SK/ZZ/2003/553/20200101.html.</t>
  </si>
  <si>
    <t>Statistics questionnaires (http://www.cvtisr.sk/cvti-sr-vedecka-kniznica/informacie-o-skolstve/statistiky/casove-rady.html?page_id=9724).</t>
  </si>
  <si>
    <t>Teachers' actual salaries include school heads' salaries.</t>
  </si>
  <si>
    <t>Allowance is paid in form of specific amount of money which is decided by school head, but there is a cap defined by law (up to the 1.14- fold, i.e. 114% of the assigned statutory pay grade), specific criteria are defined  by the school head in school work order, but general criteria is defined by central law (i.e. performing additional tasks, extraordinary capabilities, extraordinary work results, fulfilling professional standards).</t>
  </si>
  <si>
    <t>An hourly salary rate increased by 30% for each additional hour exceeding the full-time contract. If  the teacher and the school principal come to an agreement, the school principal can provide teacher with an hour of compensatory leave (for standard hourly rate).</t>
  </si>
  <si>
    <t>Up to 50% of regular hourly pay for each delivered hour of training.</t>
  </si>
  <si>
    <t>5% of 1.14- fold (i.e. 114%) of the assigned statutory pay grade for one class, 10% of 1.14- fold (i.e. 114%) of the assigned statutory pay grade for two or more classes.</t>
  </si>
  <si>
    <t>4% of 1.14- fold (i.e. 114%) of the assigned statutory pay grade for supporting one teacher in induction period, 8% of  1.14- fold (i.e. 114%) of the assigned statutory pay grade for supporting two teachers.</t>
  </si>
  <si>
    <t>Moving up to the next pay grade in the pay scale.</t>
  </si>
  <si>
    <t>3%, 6%, 9% or 12% of the assigned statutory pay grade.</t>
  </si>
  <si>
    <t>Allowance for beginning teacher, 6% of the assigned salary grade.</t>
  </si>
  <si>
    <t xml:space="preserve">The criteria is set by central law -  for teaching classes with at least 30% with students from socially disadvantaged environment or integrated students with special needs, the cap is set by central law (up to 5% of the pay grade 9, i.e. the highest pay grade), the specific % is decided by the school head. </t>
  </si>
  <si>
    <t>Law 553/2003 of 7/11/2003 on the remuneration of certain groups of employees working in the public sector (https://www.slov-lex.sk/pravne-predpisy/SK/ZZ/2003/553/20200101.html).</t>
  </si>
  <si>
    <t>Basic and Secondary public schools</t>
  </si>
  <si>
    <t>years of service and qualification for statutory teacher salary, criteria and financial capacity of the school owner for school head allowance - range is defined by central law</t>
  </si>
  <si>
    <t>Government Regulation nr 388/2018 of 12/12/2018 establishing the salary scale for staff employed in the public sector (https://www.slov-lex.sk/pravne-predpisy/SK/ZZ/2018/388/20200101);
Circular of the Ministry of education nr 2019-18526:1-B2001 of 3/12/2019 on salaries for teaching staff and acknowledgement of work experience (https://www.minedu.sk/data/att/16799.pdf);
Decree Nr 1/2020 of 23/12/2019 of the Ministry of Education on the qualifications of teaching staff (https://www.slov-lex.sk/pravne-predpisy/SK/ZZ/2020/1/20200115);
Classification of teaching staff  into salary grades depending on the acquired level of required education and classification into career level from of 1 January 2019 (implementation guide) (https://www.minedu.sk/data/att/13950.pdf);
Law 553/2003 of 7/11/2003 on the remuneration of certain groups of employees working in the public sector (https://www.slov-lex.sk/pravne-predpisy/SK/ZZ/2003/553/20200101.html).</t>
  </si>
  <si>
    <t>Actual salary data for school heads are included in actual salary data for teachers.</t>
  </si>
  <si>
    <t>Allowance is paid in form of specific amount of money which is decided by school owner, but there is a cap defined by law (up to the 1.14- fold, i.e. 114% of the assigned statutory pay grade), specific criteria are defined  by the school owner, but general criteria is defined by central law (i.e. performing additional tasks, extraordinary capabilities, extraordinary work results, fulfilling professional standards).</t>
  </si>
  <si>
    <t>Moving up to the next pay grade in the pay scale (increase by 9%, 10% or 12%).</t>
  </si>
  <si>
    <t>Turkey</t>
  </si>
  <si>
    <t>TRY</t>
  </si>
  <si>
    <t>Internal documents of the Ministry of National Education (MoNE);
Law 5510 of 31 May 2006 on social insurance and general insurance (https://www.mevzuat.gov.tr/mevzuatmetin/1.5.5510.pdf);
Law 5534 of 8 June 1949 on social insurance and general insurance (https://www.mevzuat.gov.tr/MevzuatMetin/1.3.5434.pdf).</t>
  </si>
  <si>
    <t>The part of social contributions and pension scheme, which are paid by the employee and are therefore considered as part of the statutory salary is regulated by two different laws depending on when teachers started their career. For starting teachers and teachers with 10 years of experience, it is regulated by law 5510; for teachers with 15 years of experience and at the top of their career, by law 5534. Data is therefore not fully comparable across teachers' number of years of experience.</t>
  </si>
  <si>
    <t>Internal documents of the Ministry of national education (MoNE).</t>
  </si>
  <si>
    <t>Classroom teachers are to teach 18 hours per week, as part of their contract. Field teachers (English, physics, etc.) have to teach 15 hours, accordingly. Overtime teaching (up to 30 hours per week) is paid based on the number of extra class hours, monthly.  Teachers are paid TRY 120.95 (gross) for each extra class they teach.</t>
  </si>
  <si>
    <t>Student teachers are sent by the higher education institutions to the Ministry schools under a BA course entitled 'Practicum' and 'School Experience'. Mentor teachers receive a certain amount of additional payment as 'extra teaching hours.'</t>
  </si>
  <si>
    <t>Teachers' salaries are commonly identified in terms of their major, whether classroom teacher or field teacher, and in terms of their year of experience. In this respect, additional education such as a MA or a PHD are respectively considered as one or three years of experience.</t>
  </si>
  <si>
    <t>According to the regulation on Certification of Success, Higher Success and Award for the Personnel of the Ministry of National Education, local governors can reward outstanding performance of teachers by granting them a 'success certificate'.  After receiving three 'success certificates', a teacher gets a 'higher success certificate' and may be offered a financial compensation, which is calculated by referring to the core salary of the highest ranked state official. The award can be offered up to 200% of this core salary (around TRY 2 800 in 2018).</t>
  </si>
  <si>
    <t>Between TRY 30 and 140 per month depending on the language proficiency score.</t>
  </si>
  <si>
    <t>Based on the 657th Civil Personnel Act, teachers, as civil servants, are provided with an additional monthly allowance depending on the number and age of their siblings. They may receive an additional payment if their wife/husband is unemployed. For one  kid, the amount is TRY 86.39 if younger than 72 months and TRY 43.20 if older.</t>
  </si>
  <si>
    <t>Teachers are also given an allowance for getting prepared for the school year, such as purchasing stationary and relevant items (TRY 1 250 for 2021)</t>
  </si>
  <si>
    <t>Internal documents of the Ministry of national education (MoNE)</t>
  </si>
  <si>
    <t>Being a fully-qualified teacher in service for at least two years.</t>
  </si>
  <si>
    <t>Years of Service, Examination based on certain skills and knowledge</t>
  </si>
  <si>
    <t>Heads are also given an allowance for getting prepared for the school year, such as purchasing stationary and relevant items (TRY 1 250 for 2021)</t>
  </si>
  <si>
    <r>
      <t xml:space="preserve">Time in service; the school head allowance increases up to 40% </t>
    </r>
    <r>
      <rPr>
        <b/>
        <sz val="9"/>
        <color rgb="FFC00000"/>
        <rFont val="Arial Narrow"/>
        <family val="2"/>
      </rPr>
      <t>after 16 years</t>
    </r>
    <r>
      <rPr>
        <b/>
        <sz val="9"/>
        <color rgb="FF002060"/>
        <rFont val="Arial Narrow"/>
        <family val="2"/>
      </rPr>
      <t xml:space="preserve"> of service.</t>
    </r>
  </si>
  <si>
    <r>
      <t xml:space="preserve">Time in service; the school head allowance increases up to 40% </t>
    </r>
    <r>
      <rPr>
        <b/>
        <sz val="9"/>
        <color rgb="FFC00000"/>
        <rFont val="Arial Narrow"/>
        <family val="2"/>
      </rPr>
      <t>after 14 years</t>
    </r>
    <r>
      <rPr>
        <b/>
        <sz val="9"/>
        <color rgb="FF002060"/>
        <rFont val="Arial Narrow"/>
        <family val="2"/>
      </rPr>
      <t xml:space="preserve"> of service.</t>
    </r>
  </si>
  <si>
    <t>Pre-primary teacher bachelor's degree 
(ISCED 6)</t>
  </si>
  <si>
    <t>Primary teacher bachelor's degree 
(ISCED 6)</t>
  </si>
  <si>
    <t>Bachelor's degree 
(ISCED 6) + Lower secondary teaching diploma (AESI: 'agrégation de l’enseignement secondaire inférieur')</t>
  </si>
  <si>
    <t xml:space="preserve">Preprimary teacher bachelor's degree 
(ISCED 6) </t>
  </si>
  <si>
    <t>+ special training for school head (to be accomplished in the first 5 years of duty as a school head)</t>
  </si>
  <si>
    <t>Bachelor's degree 
(ISCED 6)</t>
  </si>
  <si>
    <t xml:space="preserve">
Bachelor's degree 
(ISCED 6)</t>
  </si>
  <si>
    <t>Linear 
+ allowance for ancienty 
+ number of pupils</t>
  </si>
  <si>
    <t>Schools
with more than 600 pupils</t>
  </si>
  <si>
    <t>Linear 
+ allowance for seniority</t>
  </si>
  <si>
    <t>Bachelor's degree 
(ISCED 6) 
+ lower secondary teaching diploma (AESI: 'agrégation de l’enseignement secondaire inférieur')</t>
  </si>
  <si>
    <t xml:space="preserve">Bachelor's degree 
(ISCED 6) 
+ a pedagogical diploma 
+ 3 years in service (the latter is not mandatory if there are no candidates and if a second call for candidates is needed) </t>
  </si>
  <si>
    <t>Schools organising 
only lower secondary education</t>
  </si>
  <si>
    <t>Schools organising 
lower and upper secondary education</t>
  </si>
  <si>
    <t>Bachelor of education for pre-primary 
(ISCED 6)</t>
  </si>
  <si>
    <t>Bachelor of education for primary 
(ISCED 6)</t>
  </si>
  <si>
    <t>Bachelor of education for secondary education 
(ISCED 6)</t>
  </si>
  <si>
    <t xml:space="preserve">Professional bachelor (ISCED 6) 
and certificate of 
teaching competence </t>
  </si>
  <si>
    <t>Master (ISCED 7) 
and certificate of 
teaching competence</t>
  </si>
  <si>
    <t>3 yearly increases 
followed by 12 2-yearly increases 
and one final increase after 36 years; 
criterium is seniority.</t>
  </si>
  <si>
    <t>More than 
120 regular pupils</t>
  </si>
  <si>
    <t>More than 83 regular pupils or 
more than 120 regular pupils depending on grades in school (83: only pupils in year/grade 1 to 4 ; 120: also pupils from year/grade 5 or 6)</t>
  </si>
  <si>
    <t xml:space="preserve">Different fixed amounts according to different qualifications: 
min €45.82173 per month; 
max €137.488 per month.
School heads that got the qualification after 1 September 2010 do not get the allowances anymore. If they got it before 1 September 2010, the allowance can still be granted. </t>
  </si>
  <si>
    <t>Bachelor’s degree 
as primary teacher 
(ISCED 6)</t>
  </si>
  <si>
    <t>Bachelor’s degree 
as teacher for children 
(ISCED 6)</t>
  </si>
  <si>
    <t>The regulations established the exact amounts - between min BGN 30 and 90 depending on the level of the professional qualification degree (PQD). 
PQD V: at least BGN 30; 
PQD IV: at least BGN 35; 
PQD III: at least BGN 50; 
PQD II: at least BGN 70 
and PQD I: at least BGN 90.</t>
  </si>
  <si>
    <t>Kindergarten or basic school (preparatory 
groups + grades I – IV)</t>
  </si>
  <si>
    <t>Basic school  
(grades I – VII)</t>
  </si>
  <si>
    <t>Secondary school 
(grades I – XII)</t>
  </si>
  <si>
    <t>Secondary and 
vocational school 
(grades VIII – XII)</t>
  </si>
  <si>
    <r>
      <t xml:space="preserve">Refunding up to certain limit of the expenditures </t>
    </r>
    <r>
      <rPr>
        <b/>
        <sz val="9"/>
        <color rgb="FFC00000"/>
        <rFont val="Arial Narrow"/>
        <family val="2"/>
      </rPr>
      <t>for rent</t>
    </r>
    <r>
      <rPr>
        <b/>
        <sz val="9"/>
        <color rgb="FF002060"/>
        <rFont val="Arial Narrow"/>
        <family val="2"/>
      </rPr>
      <t xml:space="preserve">, 
if the school is located in specific locations 
and if the school head teaches in classes and is thus considered as a pedagogical specialist.
Refunding up to certain limit of the expenditures </t>
    </r>
    <r>
      <rPr>
        <b/>
        <sz val="9"/>
        <color rgb="FFC00000"/>
        <rFont val="Arial Narrow"/>
        <family val="2"/>
      </rPr>
      <t>for travel</t>
    </r>
    <r>
      <rPr>
        <b/>
        <sz val="9"/>
        <color rgb="FF002060"/>
        <rFont val="Arial Narrow"/>
        <family val="2"/>
      </rPr>
      <t xml:space="preserve">, 
if the school is in a place outside the place of residence 
and if the school head teaches in classes and is thus considered as a pedagogical specialist. </t>
    </r>
  </si>
  <si>
    <t>Bachelor's degree
(ISCED 6)</t>
  </si>
  <si>
    <t>Master's degree
(ISCED 7)</t>
  </si>
  <si>
    <t>Bachelor’s degree 
in preprimary teaching 
(ISCED 6)</t>
  </si>
  <si>
    <t>Bachelor Degree 
(ISCED 6)</t>
  </si>
  <si>
    <t>Bachelor's Degree 
in a relevant field 
(ISCED 6) 
+ a 9-month pre-service training course</t>
  </si>
  <si>
    <t>Certificate on completing upper secondary education with Maturita examination in a field aimed specially at pre-primary school teacher training (ISCED 3), 
3 years of 
professional experience, and specific training for school heads</t>
  </si>
  <si>
    <t>Master’s degree 
(ISCED 7), 
4 years of 
professional experience, and specific training for school heads</t>
  </si>
  <si>
    <t>Master’s degree 
(ISCED 7), 
4 or 5 years of 
professional experience and specific training for school heads</t>
  </si>
  <si>
    <t>Qualification of Kindergarten teacher training programme
(3 years, ISCED 6)</t>
  </si>
  <si>
    <t xml:space="preserve">Master of Education or 
Equivalence 
(ISCED 7 or 8)
plus preparatory service 
(12-24 months) </t>
  </si>
  <si>
    <t xml:space="preserve">Master of Education or 
Equivalence 
(ISCED 7 or 8) 
plus preparatory service 
(12-24 months) </t>
  </si>
  <si>
    <t>Professional Bachelor's Degree (BA) 
in Teacher Education (ISCED 6)</t>
  </si>
  <si>
    <t>Professional Bachelor's Degree (BA) 
in Social Education (ISCED 6)</t>
  </si>
  <si>
    <t xml:space="preserve">• Grade 1: 
Professional Bachelor's Degree (BA) 
in Social Education (børnehaveklasseledere) (ISCED 6)
• Grades 2-7: 
Professional Bachelor's Degree (BA) 
in Teacher Education (ISCED 6)
</t>
  </si>
  <si>
    <t>The collective agreement stipulates that these allowances will be decided by 
the municipality/school management at ISCED 1 and 2 
or the school management at ISCED 34.</t>
  </si>
  <si>
    <t>The collective agreement stipulates that these allowances will be decided by 
the municipality/school management at ISCED 1 and 2 
or the school management at ISCED 34. 
The typical nature of the compensation is regular payments, which teachers can receive through assessment of teaching skills, personal skills etc.</t>
  </si>
  <si>
    <t>At ISCED 02, 1 and 2, it is decided through collective agreement that 
the municipality/school management can take the specific decisions at school level, but normally no allowance is paid. 
At ISCED 34, it is at the discretion of the school management.</t>
  </si>
  <si>
    <t>The collective agreement stipulates that these allowances will be decided by 
the municipality/school management at ISCED 1 and 2 
or the school management at ISCED 34. 
The payroll for teachers gives a little higher salary in high-cost areas. In order to attract teachers to areas where it is difficult to attract teachers, a higher salary is sometimes paid. Decisions about this are taken locally.</t>
  </si>
  <si>
    <t>All public institutions 
at pre-primary level (ISCED 02)</t>
  </si>
  <si>
    <t>All public institutions 
at primary level 
(ISCED 1)</t>
  </si>
  <si>
    <t>All public institutions at 
lower secondary level (ISCED 2). 
Most public schools include both ISCED 1 + 2, where school heads as teachers perform tasks for both levels.</t>
  </si>
  <si>
    <t>All public institutions 
with general upper secondary programmes (ISCED 34)</t>
  </si>
  <si>
    <r>
      <t xml:space="preserve">Since there is no minimum nor maximum salary, the school head will negotiate his/her salary with 
</t>
    </r>
    <r>
      <rPr>
        <b/>
        <sz val="9"/>
        <color rgb="FFC00000"/>
        <rFont val="Arial Narrow"/>
        <family val="2"/>
      </rPr>
      <t>the municipality</t>
    </r>
    <r>
      <rPr>
        <b/>
        <sz val="9"/>
        <color rgb="FF002060"/>
        <rFont val="Arial Narrow"/>
        <family val="2"/>
      </rPr>
      <t xml:space="preserve">. 
Decision is therefore taken at the local level.  </t>
    </r>
  </si>
  <si>
    <r>
      <t xml:space="preserve">Since there is no minimum nor maximum salary, the school head will negotiate his/her salary with 
</t>
    </r>
    <r>
      <rPr>
        <b/>
        <sz val="9"/>
        <color rgb="FFC00000"/>
        <rFont val="Arial Narrow"/>
        <family val="2"/>
      </rPr>
      <t>the school board</t>
    </r>
    <r>
      <rPr>
        <b/>
        <sz val="9"/>
        <color rgb="FF002060"/>
        <rFont val="Arial Narrow"/>
        <family val="2"/>
      </rPr>
      <t xml:space="preserve">. 
Decision is therefore taken at school level. </t>
    </r>
  </si>
  <si>
    <t>Master's degree (ISCED 7) 
or equivalent and teacher qualification according to 
the qualification frame</t>
  </si>
  <si>
    <t>Master's degree (ISCED 7) or equivalent 
and leadership competencies.</t>
  </si>
  <si>
    <t>Higher educ. (ISCED 5) 
and pedagogical 
and leadership competencies</t>
  </si>
  <si>
    <t xml:space="preserve">Relevant Bachelor's degree (ISCED 6) 
+ selective procedure by the Supreme Council for Civil Personnel Selection (ASEP) </t>
  </si>
  <si>
    <t xml:space="preserve">Relevant Bachelor's degree (ISCED 6) 
(or bachelor's degree plus further qualifications on teaching and pedagogy) 
+ selective procedure by the Supreme Council for Civil Personnel Selection (ASEP) </t>
  </si>
  <si>
    <r>
      <t>Primary 
schools with 
one, two or three classes. 
In this category the school head allowance was EUR 150 gross per month until July 2021 and has become</t>
    </r>
    <r>
      <rPr>
        <b/>
        <sz val="9"/>
        <color rgb="FFC00000"/>
        <rFont val="Arial Narrow"/>
        <family val="2"/>
      </rPr>
      <t xml:space="preserve"> EUR 165</t>
    </r>
    <r>
      <rPr>
        <b/>
        <sz val="9"/>
        <color rgb="FF002060"/>
        <rFont val="Arial Narrow"/>
        <family val="2"/>
      </rPr>
      <t xml:space="preserve"> since August 2021. 
(L. 4823/2021 art.28) </t>
    </r>
  </si>
  <si>
    <r>
      <t xml:space="preserve">Lower Secondary 
schools with 
less than 120 students. 
In this category the school head allowance was EUR 250 gross per month until July 2021 and has become </t>
    </r>
    <r>
      <rPr>
        <b/>
        <sz val="9"/>
        <color rgb="FFC00000"/>
        <rFont val="Arial Narrow"/>
        <family val="2"/>
      </rPr>
      <t>EUR 275</t>
    </r>
    <r>
      <rPr>
        <b/>
        <sz val="9"/>
        <color rgb="FF002060"/>
        <rFont val="Arial Narrow"/>
        <family val="2"/>
      </rPr>
      <t xml:space="preserve"> since August 2021. 
(L. 4823/2021 art.28) </t>
    </r>
  </si>
  <si>
    <r>
      <t xml:space="preserve">Upper Secondary General 
schools with 
less than 120 students. 
In this category the school head allowance was EUR 300 gross per month until 2021 and has become </t>
    </r>
    <r>
      <rPr>
        <b/>
        <sz val="9"/>
        <color rgb="FFC00000"/>
        <rFont val="Arial Narrow"/>
        <family val="2"/>
      </rPr>
      <t>EUR 330</t>
    </r>
    <r>
      <rPr>
        <b/>
        <sz val="9"/>
        <color rgb="FF002060"/>
        <rFont val="Arial Narrow"/>
        <family val="2"/>
      </rPr>
      <t xml:space="preserve"> since August 2021. 
(L. 4823/2021 art..28)</t>
    </r>
  </si>
  <si>
    <r>
      <t xml:space="preserve">Pre-primary school/ Nipiagogeio supervised by the MoE with 
one, two or three classes. 
In this category the school head allowance was EUR 150 gross per month until July 2021 and has become </t>
    </r>
    <r>
      <rPr>
        <b/>
        <sz val="9"/>
        <color rgb="FFC00000"/>
        <rFont val="Arial Narrow"/>
        <family val="2"/>
      </rPr>
      <t xml:space="preserve">EUR 165 </t>
    </r>
    <r>
      <rPr>
        <b/>
        <sz val="9"/>
        <color rgb="FF002060"/>
        <rFont val="Arial Narrow"/>
        <family val="2"/>
      </rPr>
      <t>since August 2021. 
(L. 4823/2021 art.28)</t>
    </r>
  </si>
  <si>
    <t>The allowance for serving in a remote or borderline region is 
EUR 100 gross per month.</t>
  </si>
  <si>
    <t>The family allowance received by all civil servants including school heads is 
EUR 50 gross per month for one dependent child, 
EUR 70 for two dependent children, 
EUR 120 for three, EUR 170 for four, 
and EUR 70 for each child above four.</t>
  </si>
  <si>
    <t>Bachelor’s degree 
(ISCED 6) 
in Pre-Primary Education 
+ competitive 
   examination 
+ probationary period and 
   induction programme</t>
  </si>
  <si>
    <t>Bachelor’s degree
(ISCED 6) 
in Primary Education 
+ competitive 
   examination 
+ probationary period and 
   induction programme</t>
  </si>
  <si>
    <t>Master's degree 
(ISCED 7) 
in Secondary Education 
+ competitive 
   examination 
+ probationary period and 
   induction programme</t>
  </si>
  <si>
    <t xml:space="preserve">Bachelor’s degree 
(ISCED 6) 
in Pre-Primary Education </t>
  </si>
  <si>
    <t xml:space="preserve">Bachelor’s degree 
(ISCED 6)
in Primary Education </t>
  </si>
  <si>
    <t xml:space="preserve">Master's degree 
(ISCED 7) 
in Secondary Education </t>
  </si>
  <si>
    <t xml:space="preserve">+ 5 years as a career civil servant in the public teaching function 
+ 5 years at the relevant school a specific training course of a minimum of 120 hours 
   on the development of the school management function. 
At least every 8 years, school heads need to complete an updating school head's management course. </t>
  </si>
  <si>
    <t>Bachelor's degree
in education 
(incl.  Kindergarten teacher studies) 
(ISCED 6) or 
Bachelor's degree 
in applied sciences 
(social studies 
incl. Studies in ECEC and 
social pedagogy) 
(ISCED 6)</t>
  </si>
  <si>
    <t>Bachelor's degree 
in education 
(incl. Kindergarten teacher studies) (ISCED 6) and leadership skills</t>
  </si>
  <si>
    <t>Master's degree (ISECD 7), 
teacher qualification and experience of the education level in question. 
In addition leadership and management qualification or experience.</t>
  </si>
  <si>
    <t>Small schools 
(12 - 23 teachers)</t>
  </si>
  <si>
    <t>Small schools 
(less than 7 groups of 32 pupils)</t>
  </si>
  <si>
    <t>Public 
kindergartens</t>
  </si>
  <si>
    <t>Big schools (more than 
37 teachers)</t>
  </si>
  <si>
    <t>Big schools (more than 
24 groups of 32 pupils)</t>
  </si>
  <si>
    <t>Master's Degree (ISCED 7) 
+ competitive
   examination 
   (CRPE - 'concours de 
   recrutement de 
   professeur des écoles')</t>
  </si>
  <si>
    <t>Master's Degree (ISCED 7) 
+ competitive
   examination 
   (CAPES - 'concours du 
   certificat d'aptitude au 
   professorat de 
   l'enseignement du 
   second degré')</t>
  </si>
  <si>
    <t>Professeur des écoles, 
i.e. a Master's Degree (ISCED 7) 
+ competitive examination 
   ('concours de recrutement
   de professeur des écoles' (CRPE) 
+ two-year teaching experience</t>
  </si>
  <si>
    <t>Schools with 
10 classes or more</t>
  </si>
  <si>
    <t>Chefs d'établissement: 
Teacher with 4 years experience 
+ competitive examination 
   ('concours de recrutement des personnels 
   de direction') or 
   civil servant with 4 years experience and who have
   attained the 'hors échelle A' (HEA) grade 
+ competitive examination 
   ('concours de recrutement des 
   personnels de direction')</t>
  </si>
  <si>
    <t>Same as for teachers 
at ISCED 02</t>
  </si>
  <si>
    <t>Same as for teachers 
at ISCED 1</t>
  </si>
  <si>
    <t>1-year induction programme, a competitive examination and additional pedagogical psychological education if necessary</t>
  </si>
  <si>
    <t xml:space="preserve">Bachelor's degree for 
preprimary teaching 
(ISCED 6), 
</t>
  </si>
  <si>
    <t xml:space="preserve">Bachelor's degree for 
primary teaching 
(ISCED 6), </t>
  </si>
  <si>
    <t xml:space="preserve">Bachelor's degree for 
lower secondary teaching 
(ISCED 6), </t>
  </si>
  <si>
    <t xml:space="preserve">Bachelor's degree 
in a relevant field
(ISCED 6) 
+ Master's degree 
in teaching (ISCED 7), 
</t>
  </si>
  <si>
    <t>ISCED 6 plus 5 years' 
working experience 
in pre-primary education</t>
  </si>
  <si>
    <t xml:space="preserve">ISCED 6 plus 8 years' service in schools </t>
  </si>
  <si>
    <t>or other institutions in education system or national public bodies responsible for education (of which 5 years teaching in schools)</t>
  </si>
  <si>
    <t>Bachelor's degree in a relevant field (ISCED 6) 
+ master's degree in teaching (ISCED 7), 
1-year induction programme, a competitive examination and additional pedagogical psychological education if necessary</t>
  </si>
  <si>
    <t>The basic statutory salary of employees is increased by 8 % 
for an additional qualification at Master's level 
(defined by previous regulations, corresponds to ISCED 8.1) 
and by 15 % if it is Doctorate level.</t>
  </si>
  <si>
    <t xml:space="preserve">Labour act, OG 93/2014 (https://narodne-novine.nn.hr/clanci/sluzbeni/2014_07_93_1872.html); OG 98/2019 (https://narodne-novine.nn.hr/clanci/sluzbeni/2019_10_98_1940.html)
Act on salaries in public services, OG 27/2001 (https://narodne-novine.nn.hr/clanci/sluzbeni/2001_03_27_472.html); OG 39/2009 (https://narodne-novine.nn.hr/clanci/sluzbeni/2009_03_39_872.html) 
Wage supplement agreement for education sector employees, 2006 (https://www.nszssh.hr/pdf/SPORAZUM%20O%20DODACIMA%20NA%20PLACU%20U%20OBRAZOVANJU%20I%20ZNANOSTI.pdf)
Decree on job titles and coefficients of complexity of jobs in public services, OG 25/2013 (https://narodne-novine.nn.hr/clanci/sluzbeni/2013_02_25_411.html); OG 138/2021 (https://narodne-novine.nn.hr/clanci/sluzbeni/2021_12_138_2317.html)
Tax administration act, OG 115/2016 (https://narodne-novine.nn.hr/clanci/sluzbeni/2016_12_115_2525.html); OG 138/2020 (https://narodne-novine.nn.hr/clanci/sluzbeni/2020_12_138_2625.html) </t>
  </si>
  <si>
    <t>Ordinance on taking the first-license examination for teachers and expert associates in the primary and secondary education system, OG 88/2003 (https://narodne-novine.nn.hr/clanci/sluzbeni/2003_05_88_1135.html), 
Ordinance on the promotion of teachers, professional associates and principals in primary and secondary schools and student dormitories, OG 68/2019 (https://narodne-novine.nn.hr/clanci/sluzbeni/2019_07_68_1372.html); OG 60/2020 (https://narodne-novine.nn.hr/clanci/sluzbeni/2020_05_60_1223.html) 
Basic collective agreement for public servants, OG 128/2017 (https://narodne-novine.nn.hr/clanci/sluzbeni/2017_12_128_2946.html); OG 66/2020 (https://narodne-novine.nn.hr/clanci/sluzbeni/2020_06_66_1334.html) 
Collective agreement for employees in primary schools, OG 51/2018 (https://narodne-novine.nn.hr/clanci/sluzbeni/2018_06_51_1018.html)
Collective agreement for employees in primary and secondary schools, OG 122/2019 (https://narodne-novine.nn.hr/clanci/sluzbeni/2019_12_122_2418.html)</t>
  </si>
  <si>
    <t>Kindergarten teacher 
('óvodapedagus') 
bachelor's degree 
(ISCED 6)</t>
  </si>
  <si>
    <t>Primary teacher 
('tanító') 
bachelor's degree 
(ISCED 6)</t>
  </si>
  <si>
    <t>Teacher 
('tanár') 
master's degree 
(ISCED 7)</t>
  </si>
  <si>
    <t>The starting salary refers to ‘fully-qualified trainee teachers'. 
The other salaries refer to the promotion level of ‘Teacher 1’.
All salaries include the ‘sector specific motivation allowance’ paid to all teachers.</t>
  </si>
  <si>
    <t>Bachelor (ISCED 6) 
+ 4 year teaching practice 
+ school head 
   qualification</t>
  </si>
  <si>
    <t>Master (ISCED 7) 
+ 4 year teaching practice 
+ school head 
   qualification</t>
  </si>
  <si>
    <t>Bachelor of Education
(ISCED 6) 
+ registration with the 
   Teaching Council 
+ 5 years wholetime 
   teaching service</t>
  </si>
  <si>
    <t>Bachelor of Education 
(ISCED 6 ) 
+ registeration with the 
   Teaching Council 
+ 5 years wholetime 
   teaching service</t>
  </si>
  <si>
    <t xml:space="preserve">Bachelor of Education 
(ISCED 6) 
+ registration with the 
   Teaching Council 
+ 5 years  recognised 
   teaching service 
   (for school with 
   more than 80 pupils)
For schools with 
80 pupils or less,  
no specific amount of recognised teaching service required. </t>
  </si>
  <si>
    <t xml:space="preserve">The largest school size- 
Schools with 
36 mainstream 
teachers or more </t>
  </si>
  <si>
    <t>Schools with 
60 teachers or more</t>
  </si>
  <si>
    <t>Average school size of 
180 pupils (administrative principal and 7 teachers)</t>
  </si>
  <si>
    <t>All public 
pre-primary schools</t>
  </si>
  <si>
    <t>All public 
primary schools</t>
  </si>
  <si>
    <t>All public 
lower secondary schools</t>
  </si>
  <si>
    <t>All public 
upper-secondary schools
(general programmes)</t>
  </si>
  <si>
    <t>Number of students, 
experience, 
qualifications, 
school branch.</t>
  </si>
  <si>
    <t>Number of students, 
experience, 
qualifications, 
section for students with special needs, 
school branch 
or students extra hours.</t>
  </si>
  <si>
    <t>Master's degree in education (ISCED 7) 
+ competitive examination</t>
  </si>
  <si>
    <t>Master's degree in education (ISCED 7) 
+ 24 ECTS in anthropo-
   psycho-pedagogical 
   subjects as well as in 
   teaching methodologies 
   and technologies 
+ competitive 
   examination</t>
  </si>
  <si>
    <t>Master's degree in education (ISCED 7)  
+ competitive
   examination</t>
  </si>
  <si>
    <t>Master's degree in education (ISCED 7) 
+ competitive 
   examination</t>
  </si>
  <si>
    <t>Master's degree (ISCED 7) 
+ 60 ECTS (higher 
   teaching qualification)</t>
  </si>
  <si>
    <t>Master's degree (ISCED 7) 
+ 60 ETCS (higher 
   teaching qualification)</t>
  </si>
  <si>
    <t>Not paid on a regular basis but 
a one-time allowance would be granted for marriage (CHF 500)</t>
  </si>
  <si>
    <t>Master's degree 
(ISCED 7) 
+ 60 ECTS (higher 
   teaching qualification) 
+ CPD for school 
   management 
+ 3 years teaching
   service</t>
  </si>
  <si>
    <t xml:space="preserve">Bachelor's degree 
(ISCED 6) 
+ 3 years teaching 
   service
+ CPD for school 
   management </t>
  </si>
  <si>
    <t xml:space="preserve">Master's degree 
(ISCED 7) 
+ 3 years teaching
   service
+ CPD for school 
   management </t>
  </si>
  <si>
    <t>Bachelor's degree (ISCED 6 - 4 years) 
+ pedagogical qualification (1 year)</t>
  </si>
  <si>
    <t xml:space="preserve">Master's degree, 
pedagogical qualification, 
two-year teaching experience and 
one-year leadership experience </t>
  </si>
  <si>
    <t>up to 10 years' service; 
10-15 years' service; 
15 and more years' service</t>
  </si>
  <si>
    <t>Bachelor's degree in education (ISCED 6) 
+ competitive examination</t>
  </si>
  <si>
    <t>Bachelor's Degree (ISCED 6) 
+ 5 years of experience as a teacher</t>
  </si>
  <si>
    <t>All public 
secondary schools</t>
  </si>
  <si>
    <t>Short-cycle in tertiary 
education (ISCED 5) 
in pedagogy and professional teacher's 
qualification (including 
in-school placement, 
final examinations 
and diploma thesis). 
For foreign language 
teachers, music teachers and sports teachers, the respective ISCED 6 qualification is required.</t>
  </si>
  <si>
    <t>Bachelor's level (ISCED 6) 
in pedagogy or in the teaching subject and professional teacher's qualification 
in respective teaching subject area 
(including in-school placement, final examinations and diploma thesis).</t>
  </si>
  <si>
    <t xml:space="preserve">Bachelor (ISCED 6) and 
continuous professional development programme (72 hours). </t>
  </si>
  <si>
    <t xml:space="preserve">Bachelor (ISCED 6) 
in Pedagogy or Education 
and continuous 
professional 
development programme 
(72 hours). </t>
  </si>
  <si>
    <t xml:space="preserve">This is minimum oficially defined salary for this type of school with up to 100 children. 
No progression criteria are defined. Actual salaries are higher. </t>
  </si>
  <si>
    <t xml:space="preserve">If a school head's workload corresponds to 
one salary rate, 
she or he may work additional pedagogical work up to 7 hours per week, 
receiving additional allowance. </t>
  </si>
  <si>
    <t xml:space="preserve">This is minimum 
officially defined salary 
rate for this type of 
school with 
100 to 150 children. 
No progression criteria are defined. Actual salaries ar higher. </t>
  </si>
  <si>
    <t xml:space="preserve">This is minimum officially defined salary rate for this type of 
school with 
100 to 150 children. 
No progression criteria are defined. Actual salaries ar higher. </t>
  </si>
  <si>
    <t xml:space="preserve">This is minimum officially defined salary rate for this type of 
school with 
100 to 150 students. 
No progression criteria are defined. Actual salaries ar higher. </t>
  </si>
  <si>
    <t xml:space="preserve">This is minimum officially defined salary rate for this type of 
school with 
501 to 800 students. 
No progression criteria are defined. Actual salaries ar higher. </t>
  </si>
  <si>
    <t xml:space="preserve">Bachelor’s degree in education (ISCED 6) 
+ induction phase (12 months) 
+ professional exam </t>
  </si>
  <si>
    <t>ISCED 6 
+ 5 years of work experience in teaching 
+ license to work at educational institutions</t>
  </si>
  <si>
    <t>Number of pupils, qualification level and number of years' service</t>
  </si>
  <si>
    <t>between 
501 and 1 000  pupils</t>
  </si>
  <si>
    <t>Qualification level and number of years' service</t>
  </si>
  <si>
    <t xml:space="preserve"> Qualification level and number of years' service</t>
  </si>
  <si>
    <t>Bachelor's degree 
(ISCED 6) of faculty 
of pedagogy</t>
  </si>
  <si>
    <t>Bachelor's degree (ISCED 6) of faculty of pedagogy 
+ probation period 
+ state exam</t>
  </si>
  <si>
    <t>ISCED 6 education degree, 
plus specific training and exam. 
At least 5 years working experience</t>
  </si>
  <si>
    <t>Between
17 and 36 classes</t>
  </si>
  <si>
    <t>Between 
17 and 36 classes</t>
  </si>
  <si>
    <t>Between 
30 and 49 classes</t>
  </si>
  <si>
    <t xml:space="preserve">Bachelor's degree in education (ISCED 6) 
and successful completion of a one-year probationary period. </t>
  </si>
  <si>
    <t xml:space="preserve">Education diploma (ISCED 4 - 30 ECTS at EQF 5 or 120 ECTS at EQF 4), 
and successful completion of a one-year probationary period. </t>
  </si>
  <si>
    <t>Master's degree (ISCED 7) 
+ 10 years teaching experience  
+ 4 years in the grade of 
   assistant head of school 
   or head of department 
   or school counsellor 
   or inclusive education coordinator.</t>
  </si>
  <si>
    <t>Number of years in service and satisfactory performance;
Assignment to a school of this population size.</t>
  </si>
  <si>
    <t>It's up to the school (leader) to decide 
if this teacher can get an allowance (or higher salary scale)</t>
  </si>
  <si>
    <t>Schools with special high SES students get more money. 
It's up to the school how this will be spent.</t>
  </si>
  <si>
    <t>Competence requirement 
("Schoolleidersregister PO vastgestelde bekwaamheidseisen")</t>
  </si>
  <si>
    <t>School boards decide on 
the minimum qualification requirements</t>
  </si>
  <si>
    <t>discretion of the
school board</t>
  </si>
  <si>
    <t>Teacher education degree
4 years (ISCED 6)</t>
  </si>
  <si>
    <t>Bachelor for 
preschool teachers 
3 years - ISCED 6</t>
  </si>
  <si>
    <t>Teacher education degree, 4 years (ISCED 6) 
+ 60 ECTS at tertiary
   education level (1 year)</t>
  </si>
  <si>
    <t>Master's degree in education, 
5 years (ISCED 7) 
+ 60 ECTS at tertiary 
   education level (1 year) 
   or relevant master's 
   degree, 5 years 
   (ISCED 7) 
+ practical pedagogical 
   studies (1 year)</t>
  </si>
  <si>
    <t>Bachelor for 
preschool teachers,
3 years (ISCED 6)</t>
  </si>
  <si>
    <t>Teacher education
degree,
4 years (ISCED 6)</t>
  </si>
  <si>
    <t>Bachelor's degree or 
Bachelor of Applied Science degree with teaching qualification (ISCED 6) 
+ 5-year teaching experience.</t>
  </si>
  <si>
    <t>Master's degree with teaching qualification (ISCED 7) 
+ 5-year teaching experience.</t>
  </si>
  <si>
    <t>Master's degree in education (ISCED 7) 
+ successful completion of probationary period and induction programme</t>
  </si>
  <si>
    <t>Master's degree in education (ISCED 7) 
+ 5 years of teaching experience</t>
  </si>
  <si>
    <t>Bachelor’s degree (ISCED 6), 
including module on psycho-pedagogy</t>
  </si>
  <si>
    <t>Master's degree (ISCED 7) in educational management 
plus teaching grade 2 
+ minimum 5 years of effective seniority in the field of education</t>
  </si>
  <si>
    <t>Bachelor's degree
(ISCED 6) 
+ master's degree
   in education (ISCED 7)</t>
  </si>
  <si>
    <t>Bachelor's degree
in education (ISCED 6)</t>
  </si>
  <si>
    <t>Bachelor's degree 
in a relevant subject (ISCED 6) 
+ master's degree in education 
   or in a relevant subject (ISCED 7)</t>
  </si>
  <si>
    <t>Bachelor's degree
(ISCED 6) 
+ 10-year teaching 
   experience</t>
  </si>
  <si>
    <t>Master's degree 
(ISCED 7) 
+ 8-year teaching
   experience</t>
  </si>
  <si>
    <t>Teacher with pedagogical 
education for the 
pre-primary level 
(ISCED 6)</t>
  </si>
  <si>
    <t>Teacher with pedagogical 
education for 
grades 1-6 
(ISCED 7)</t>
  </si>
  <si>
    <t>Teacher with pedagogical 
education for 
grades 7-9 
(ISCED 7)</t>
  </si>
  <si>
    <t>Teacher with pedagogical 
education for the 
upper secondary level 
(ISCED 7)</t>
  </si>
  <si>
    <t>A 'lecturer’ (senior subject teacher) should receive a salary increase of at least SEK 10,000 per month if they work at a school belonging to Stake 1 and at least SEK 15,000 per month at a school in Stake 2. Stake 1 is aimed at school organizers with schools who are not deemed to have particularly difficult conditions with regard to the socio-economic background of the pupils. Stake 2 is aimed at school organizers with schools who are deemed to have particularly difficult conditions with regard to the socio-economic background of the pupils.   https://www.skolverket.se/
skolutveckling/statsbidrag/statsbidrag-for-karriartjanster-2020-21</t>
  </si>
  <si>
    <t>A lead teacher (senior master) should receive a salary increase of at least SEK 5,000 per month if they work at a school belonging to Stake 1 and at least SEK 10,000 per month at a school in Stake 2. Stake 1 is aimed at school organizers with schools who are not deemed to have particularly difficult conditions with regard to the socio-economic background of the pupils. Stake 2 is aimed at school organizers with schools who are deemed to have particularly difficult conditions with regard to the socio-economic background of the pupils.    https://www.skolverket.se/
skolutveckling/statsbidrag/statsbidrag-for-karriartjanster-2020-21</t>
  </si>
  <si>
    <t>The school organizer can apply for a government grant in order to provide highly qualified teachers or preschool teachers higher salaries (statsbidrag för lärarlönelyftet 2020/21). The monthly salary increase by approx. SEK 2500-3500 is only directed to teachers and preschool teachers with a national teaching certificate, issued by the National Agency for Education. It is the school head who decided. 
https://www.skolverket.se/skolutveckling/statsbidrag/statsbidrag-for-lararlonelyftet-2020-21</t>
  </si>
  <si>
    <t>Bachelor's degree 
(ISCED 6) 
in pre-school education, 
at least 5 months experience, 
and the state professional examination</t>
  </si>
  <si>
    <t>Relevant master's degree 
(ISCED 7), 
at least 5 months experience, 
and the state professional examination</t>
  </si>
  <si>
    <t>The head teacher of a 
kindergarten has 
to meet the educational 
qualification requirements for teachers (ISCED 6) 
or counselling specialists (ISCED 7), 
with a minimum 5 years’ work experience 
in education, 
hold the professional title 
Councillor or Advisor or the title Mentor 
for at least 5 years and 
have a headship licence.</t>
  </si>
  <si>
    <t>Head teachers must have 
at least the educational 
qualification of a second 
cycle study programme or 
equivalent (ISCED 7) and 
meet other requirements 
for a teacher or 
counselling spe-
cialist at a basic school 
(single structure ISCED 1 and 2) with a minimum 5 years’ work experience in education, hold the professional title Councillor or Advisor or the title Mentor for at least 5 years and have a headship licence.</t>
  </si>
  <si>
    <t>A head teacher (ravnatelj) must have at least the educational qualification of a second cycle study programme or equivalent (ISCED 7) and meet other requirements for a teacher or counselling specialist at a general upper secondary school (gimnazija) with a minimum 5 years’ work experience in education, hold the title Councillor or Advisor or the professional title Mentor for at least 5 years and have a headship licence. A director must have the educational qualification of a second cycle study programme or the level or equivalent (ISCED 7), a minimum of 5 years work experience and a headship licence.</t>
  </si>
  <si>
    <t>Master's degree in pedagogy (ISCED 7) 
or a bachelor's degree 
+ complementary
   teaching qualification
   (ISCED 7)</t>
  </si>
  <si>
    <t xml:space="preserve">ISCED 3 
qualification level </t>
  </si>
  <si>
    <t>+ first attestation which can only be achieved after 5-year pedagogical experience as 
   'independent teacher' (career position)</t>
  </si>
  <si>
    <t>ISCED  7   qualification   level</t>
  </si>
  <si>
    <t>Public 
Kindergartens</t>
  </si>
  <si>
    <t>Basic 
public schools</t>
  </si>
  <si>
    <t>Secondary 
public schools</t>
  </si>
  <si>
    <t>Bachelor's Degree (ISCED 6) in the relevant field, 
obtained from a faculty of education</t>
  </si>
  <si>
    <t>All pre-primary
schools</t>
  </si>
  <si>
    <t>All primary
schools</t>
  </si>
  <si>
    <t>All lower secondary 
schools</t>
  </si>
  <si>
    <t>All upper secondary 
schools</t>
  </si>
  <si>
    <t>Teacher training college diploma or Foreign language teacher training college diploma (ISCED 5)</t>
  </si>
  <si>
    <t>Master's degree (ISCED 7) + teaching qualification</t>
  </si>
  <si>
    <t>Secondary education degree for pre-primary teachers (ISCED 3)</t>
  </si>
  <si>
    <t>Bachelor’s degree (ISCED 6), including module on psycho-pedagogy</t>
  </si>
  <si>
    <t>Act of 26/01/1982 on the Teachers' charter, with further amendments (https://isap.sejm.gov.pl/isap.nsf/DocDetails.xsp?id=wdu19820030019).</t>
  </si>
  <si>
    <t>The School education information system database (SIO) administered by the Ministry of Education and Science.
Laws and regulations: 
Act of 26/01/1982 on the Teachers' charter, with further amendments (https://isap.sejm.gov.pl/isap.nsf/DocDetails.xsp?id=wdu19820030019); 
Regulation by the Minister of national education of 1/08/2017 on the specific qualifications required from teachers, with further amendments (https://isap.sejm.gov.pl/isap.nsf/DocDetails.xsp?id=WDU20200001289).</t>
  </si>
  <si>
    <t>Four different career levels exist for teachers ('trainee teacher', 'contract teacher', 'appointed teacher' and 'chartered teacher'). For starting teachers, calculation was based on the salary of those classified as ‘trainee teachers’. For teachers with 10 years of experience, calculation was based on the salary of teachers classified as 'appointed teachers'. For teachers with 15 years of experience and at the top of the scale, the calculation was based on the salary of the teachers classified as 'chartered teachers'.
The local authorities may increase funds for teachers' remuneration, including the minimum statutory salaries determined in regulations. They may also authorise school heads, in individual cases and within the constraints of the school financial plan, to grant a higher minimum basic remuneration rate.
According to the new regulation on initial teacher training, as of the 2024/2025 newly qualified teachers for all four education levels will be qualified at ISCED 7 (see Act of 3/07/2018 (see https://isap.sejm.gov.pl/isap.nsf/DocDetails.xsp?id=WDU20180001669) and the regulation of the Minister of Science and Higher Education of  25/07/2019 on teacher training standards (https://isap.sejm.gov.pl/isap.nsf/DocDetails.xsp?id=WDU20210000890).</t>
  </si>
  <si>
    <t>The School education information system database (SIO) administered by the Ministry of Education and Science.
Laws and regulations: 
Act of 26/01/1982 on the Teachers' charter, with further amendments (https://isap.sejm.gov.pl/isap.nsf/DocDetails.xsp?id=wdu19820030019); 
Regulation by the Minister of National Education of 1/08/2017 on the specific qualifications required from teachers, with further amendments (https://isap.sejm.gov.pl/isap.nsf/DocDetails.xsp?id=WDU20200001289).</t>
  </si>
  <si>
    <t>Data on gross annual statutory salaries are from the Act of 26/01/1982 on the Teachers' charter, with further amendments (https://isap.sejm.gov.pl/isap.nsf/DocDetails.xsp?id=wdu19820030019), plus executive regulations related to salaries. 
Regulation by the Minister of National Education of 11/08/2017 on the requirements to be met by a person holding a school head’s position and another managerial position in a public kindergarten, public primary school, public secondary school and any other public educational institution (https://isap.sejm.gov.pl/isap.nsf/DocDetails.xsp?id=WDU20210001449).</t>
  </si>
  <si>
    <t>The School Education Information System database (SIO) administered by the Ministry of Education and Science.</t>
  </si>
  <si>
    <t>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up to 86997 PLN.
In January-August 2021 average value on positon allowance for school heads collected in the administrative data base (School Education Information System, SIO) amounted to PLN 1515. The annual amount was estimated by multiplying the actual average value for January-August 2021 by 12 months.</t>
  </si>
  <si>
    <t>Act of 26/01/1982 on the Teachers' charter, with further amendments (https://isap.sejm.gov.pl/isap.nsf/DocDetails.xsp?id=wdu19820030019); 
Regulation by the Minister of National Education of 11/08/2017 on the requirements to be met by a person holding a school head’s position and another managerial position in a public kindergarten, public primary school, public secondary school and any other public educational institution (https://isap.sejm.gov.pl/isap.nsf/DocDetails.xsp?id=WDU20210001449).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</si>
</sst>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glos&quot;"/>
    <numFmt numFmtId="165" formatCode="0.0000"/>
    <numFmt numFmtId="166" formatCode="0.0%"/>
  </numFmts>
  <fonts count="64" x14ac:knownFonts="1">
    <font>
      <sz val="10"/>
      <color theme="1"/>
      <name val="Arial Narrow"/>
      <family val="2"/>
    </font>
    <font>
      <sz val="12"/>
      <color theme="1"/>
      <name val="Arial"/>
      <family val="2"/>
    </font>
    <font>
      <sz val="12"/>
      <color theme="1"/>
      <name val="Arial"/>
      <family val="2"/>
    </font>
    <font>
      <sz val="10"/>
      <color theme="1"/>
      <name val="Arial"/>
      <family val="2"/>
    </font>
    <font>
      <b/>
      <sz val="10"/>
      <color theme="1"/>
      <name val="Arial Narrow"/>
      <family val="2"/>
    </font>
    <font>
      <sz val="8"/>
      <color theme="1"/>
      <name val="Arial Narrow"/>
      <family val="2"/>
    </font>
    <font>
      <sz val="11"/>
      <color theme="1"/>
      <name val="Calibri"/>
      <family val="2"/>
      <scheme val="minor"/>
    </font>
    <font>
      <sz val="12"/>
      <color theme="1"/>
      <name val="Arial"/>
      <family val="2"/>
    </font>
    <font>
      <b/>
      <sz val="14"/>
      <color rgb="FFC00000"/>
      <name val="Arial Narrow"/>
      <family val="2"/>
    </font>
    <font>
      <b/>
      <i/>
      <sz val="8"/>
      <color rgb="FF0000FF"/>
      <name val="Arial Narrow"/>
      <family val="2"/>
    </font>
    <font>
      <sz val="10"/>
      <color rgb="FF1F497D"/>
      <name val="Arial"/>
      <family val="2"/>
    </font>
    <font>
      <b/>
      <sz val="11"/>
      <color theme="3"/>
      <name val="Arial"/>
      <family val="2"/>
    </font>
    <font>
      <b/>
      <sz val="10"/>
      <color rgb="FF00B050"/>
      <name val="Arial"/>
      <family val="2"/>
    </font>
    <font>
      <b/>
      <sz val="8"/>
      <color theme="1"/>
      <name val="Arial Narrow"/>
      <family val="2"/>
    </font>
    <font>
      <b/>
      <sz val="9"/>
      <color theme="3"/>
      <name val="Arial"/>
      <family val="2"/>
    </font>
    <font>
      <sz val="10"/>
      <color theme="1"/>
      <name val="Arial Narrow"/>
      <family val="2"/>
    </font>
    <font>
      <i/>
      <sz val="10"/>
      <color theme="1"/>
      <name val="Arial Narrow"/>
      <family val="2"/>
    </font>
    <font>
      <b/>
      <sz val="16"/>
      <color theme="3"/>
      <name val="Arial Narrow"/>
      <family val="2"/>
    </font>
    <font>
      <u/>
      <sz val="12"/>
      <color theme="10"/>
      <name val="Arial"/>
      <family val="2"/>
    </font>
    <font>
      <u/>
      <sz val="20"/>
      <color rgb="FF0000FF"/>
      <name val="Arial Narrow"/>
      <family val="2"/>
    </font>
    <font>
      <sz val="9"/>
      <name val="Arial"/>
      <family val="2"/>
    </font>
    <font>
      <b/>
      <sz val="10"/>
      <color theme="3"/>
      <name val="Arial Narrow"/>
      <family val="2"/>
    </font>
    <font>
      <b/>
      <sz val="9"/>
      <color theme="1"/>
      <name val="Arial Narrow"/>
      <family val="2"/>
    </font>
    <font>
      <sz val="9"/>
      <color theme="1"/>
      <name val="Arial"/>
      <family val="2"/>
    </font>
    <font>
      <b/>
      <sz val="8"/>
      <color rgb="FFC00000"/>
      <name val="Arial Narrow"/>
      <family val="2"/>
    </font>
    <font>
      <u/>
      <sz val="14"/>
      <color theme="10"/>
      <name val="Arial Narrow"/>
      <family val="2"/>
    </font>
    <font>
      <sz val="9"/>
      <color rgb="FF1F497D"/>
      <name val="Arial"/>
      <family val="2"/>
    </font>
    <font>
      <sz val="8"/>
      <color rgb="FF1F497D"/>
      <name val="Arial Narrow"/>
      <family val="2"/>
    </font>
    <font>
      <sz val="10"/>
      <name val="MS Sans Serif"/>
      <family val="2"/>
    </font>
    <font>
      <sz val="10"/>
      <color indexed="8"/>
      <name val="Arial"/>
      <family val="2"/>
    </font>
    <font>
      <b/>
      <sz val="8"/>
      <name val="Arial"/>
      <family val="2"/>
    </font>
    <font>
      <sz val="8"/>
      <name val="Arial"/>
      <family val="2"/>
    </font>
    <font>
      <b/>
      <sz val="8"/>
      <color indexed="12"/>
      <name val="Arial"/>
      <family val="2"/>
    </font>
    <font>
      <b/>
      <sz val="8"/>
      <color indexed="8"/>
      <name val="MS Sans Serif"/>
      <family val="2"/>
    </font>
    <font>
      <sz val="10"/>
      <name val="MS Sans Serif"/>
    </font>
    <font>
      <b/>
      <sz val="18"/>
      <color rgb="FFC00000"/>
      <name val="Arial Narrow"/>
      <family val="2"/>
    </font>
    <font>
      <sz val="10"/>
      <color rgb="FF002060"/>
      <name val="Arial Narrow"/>
      <family val="2"/>
    </font>
    <font>
      <b/>
      <sz val="10"/>
      <color rgb="FF002060"/>
      <name val="Arial Narrow"/>
      <family val="2"/>
    </font>
    <font>
      <b/>
      <sz val="14"/>
      <color rgb="FF00B050"/>
      <name val="Arial Narrow"/>
      <family val="2"/>
    </font>
    <font>
      <b/>
      <i/>
      <sz val="12"/>
      <color theme="8" tint="-0.24994659260841701"/>
      <name val="Arial Narrow"/>
      <family val="2"/>
    </font>
    <font>
      <sz val="8"/>
      <color rgb="FF002060"/>
      <name val="Arial Narrow"/>
      <family val="2"/>
    </font>
    <font>
      <sz val="4"/>
      <color theme="0"/>
      <name val="Arial Narrow"/>
      <family val="2"/>
    </font>
    <font>
      <sz val="8"/>
      <color rgb="FF000000"/>
      <name val="Segoe UI"/>
      <family val="2"/>
    </font>
    <font>
      <b/>
      <sz val="9"/>
      <color rgb="FF002060"/>
      <name val="Arial Narrow"/>
      <family val="2"/>
    </font>
    <font>
      <sz val="9"/>
      <color theme="1"/>
      <name val="Arial Narrow"/>
      <family val="2"/>
    </font>
    <font>
      <sz val="10"/>
      <color theme="0"/>
      <name val="Arial Narrow"/>
      <family val="2"/>
    </font>
    <font>
      <sz val="12"/>
      <color rgb="FF002060"/>
      <name val="Arial Narrow"/>
      <family val="2"/>
    </font>
    <font>
      <b/>
      <u/>
      <sz val="14"/>
      <color rgb="FFC00000"/>
      <name val="Arial Narrow"/>
      <family val="2"/>
    </font>
    <font>
      <b/>
      <sz val="16"/>
      <color rgb="FFC00000"/>
      <name val="Arial Narrow"/>
      <family val="2"/>
    </font>
    <font>
      <b/>
      <sz val="22"/>
      <color rgb="FFC00000"/>
      <name val="Arial Narrow"/>
      <family val="2"/>
    </font>
    <font>
      <b/>
      <sz val="8"/>
      <color rgb="FF002060"/>
      <name val="Arial Narrow"/>
      <family val="2"/>
    </font>
    <font>
      <u/>
      <sz val="10"/>
      <color theme="10"/>
      <name val="Arial Narrow"/>
      <family val="2"/>
    </font>
    <font>
      <sz val="14"/>
      <color theme="1"/>
      <name val="Arial Narrow"/>
      <family val="2"/>
    </font>
    <font>
      <b/>
      <sz val="9"/>
      <color theme="0"/>
      <name val="Arial Narrow"/>
      <family val="2"/>
    </font>
    <font>
      <b/>
      <sz val="9"/>
      <name val="Arial Narrow"/>
      <family val="2"/>
    </font>
    <font>
      <sz val="9"/>
      <color rgb="FF002060"/>
      <name val="Arial Narrow"/>
      <family val="2"/>
    </font>
    <font>
      <b/>
      <sz val="16"/>
      <color theme="0"/>
      <name val="Arial Narrow"/>
      <family val="2"/>
    </font>
    <font>
      <b/>
      <sz val="9"/>
      <color rgb="FFC00000"/>
      <name val="Arial Narrow"/>
      <family val="2"/>
    </font>
    <font>
      <b/>
      <sz val="14"/>
      <color theme="0"/>
      <name val="Arial Narrow"/>
      <family val="2"/>
    </font>
    <font>
      <b/>
      <u/>
      <sz val="14"/>
      <color theme="0"/>
      <name val="Arial Narrow"/>
      <family val="2"/>
    </font>
    <font>
      <sz val="14"/>
      <color theme="0"/>
      <name val="Arial Narrow"/>
      <family val="2"/>
    </font>
    <font>
      <b/>
      <sz val="22"/>
      <color theme="0"/>
      <name val="Arial Narrow"/>
      <family val="2"/>
    </font>
    <font>
      <sz val="9"/>
      <color theme="0"/>
      <name val="Arial Narrow"/>
      <family val="2"/>
    </font>
    <font>
      <sz val="10"/>
      <color rgb="FFC00000"/>
      <name val="Arial Narrow"/>
      <family val="2"/>
    </font>
  </fonts>
  <fills count="13">
    <fill>
      <patternFill patternType="none"/>
    </fill>
    <fill>
      <patternFill patternType="gray125"/>
    </fill>
    <fill>
      <patternFill patternType="solid">
        <fgColor rgb="FFFAD296"/>
        <bgColor indexed="64"/>
      </patternFill>
    </fill>
    <fill>
      <patternFill patternType="solid">
        <fgColor theme="0"/>
        <bgColor indexed="64"/>
      </patternFill>
    </fill>
    <fill>
      <patternFill patternType="solid">
        <fgColor indexed="22"/>
        <bgColor indexed="64"/>
      </patternFill>
    </fill>
    <fill>
      <patternFill patternType="solid">
        <fgColor indexed="22"/>
        <bgColor indexed="8"/>
      </patternFill>
    </fill>
    <fill>
      <patternFill patternType="solid">
        <fgColor theme="5" tint="0.59999389629810485"/>
        <bgColor indexed="64"/>
      </patternFill>
    </fill>
    <fill>
      <patternFill patternType="solid">
        <fgColor theme="5"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0" tint="-0.14999847407452621"/>
        <bgColor indexed="64"/>
      </patternFill>
    </fill>
  </fills>
  <borders count="24">
    <border>
      <left/>
      <right/>
      <top/>
      <bottom/>
      <diagonal/>
    </border>
    <border>
      <left/>
      <right/>
      <top/>
      <bottom style="thin">
        <color indexed="64"/>
      </bottom>
      <diagonal/>
    </border>
    <border>
      <left style="thin">
        <color indexed="64"/>
      </left>
      <right/>
      <top style="thin">
        <color auto="1"/>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ck">
        <color theme="4"/>
      </bottom>
      <diagonal/>
    </border>
    <border>
      <left style="thin">
        <color indexed="64"/>
      </left>
      <right style="thin">
        <color indexed="64"/>
      </right>
      <top/>
      <bottom style="thin">
        <color indexed="64"/>
      </bottom>
      <diagonal/>
    </border>
    <border>
      <left/>
      <right/>
      <top/>
      <bottom style="medium">
        <color rgb="FFC00000"/>
      </bottom>
      <diagonal/>
    </border>
    <border>
      <left/>
      <right/>
      <top style="thin">
        <color rgb="FF002060"/>
      </top>
      <bottom style="thin">
        <color rgb="FF002060"/>
      </bottom>
      <diagonal/>
    </border>
    <border>
      <left/>
      <right/>
      <top/>
      <bottom style="mediumDashed">
        <color rgb="FFC00000"/>
      </bottom>
      <diagonal/>
    </border>
    <border>
      <left style="thin">
        <color indexed="64"/>
      </left>
      <right/>
      <top style="thin">
        <color indexed="64"/>
      </top>
      <bottom style="thin">
        <color rgb="FF002060"/>
      </bottom>
      <diagonal/>
    </border>
    <border>
      <left/>
      <right/>
      <top style="thin">
        <color indexed="64"/>
      </top>
      <bottom style="thin">
        <color rgb="FF002060"/>
      </bottom>
      <diagonal/>
    </border>
    <border>
      <left/>
      <right style="thin">
        <color indexed="64"/>
      </right>
      <top style="thin">
        <color indexed="64"/>
      </top>
      <bottom style="thin">
        <color rgb="FF002060"/>
      </bottom>
      <diagonal/>
    </border>
    <border>
      <left style="thin">
        <color indexed="64"/>
      </left>
      <right/>
      <top style="thin">
        <color rgb="FF002060"/>
      </top>
      <bottom style="thin">
        <color indexed="64"/>
      </bottom>
      <diagonal/>
    </border>
    <border>
      <left/>
      <right/>
      <top style="thin">
        <color rgb="FF002060"/>
      </top>
      <bottom style="thin">
        <color indexed="64"/>
      </bottom>
      <diagonal/>
    </border>
    <border>
      <left/>
      <right style="thin">
        <color indexed="64"/>
      </right>
      <top style="thin">
        <color rgb="FF002060"/>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auto="1"/>
      </bottom>
      <diagonal/>
    </border>
    <border>
      <left/>
      <right style="thin">
        <color indexed="64"/>
      </right>
      <top/>
      <bottom/>
      <diagonal/>
    </border>
  </borders>
  <cellStyleXfs count="59">
    <xf numFmtId="0" fontId="0" fillId="0" borderId="0"/>
    <xf numFmtId="0" fontId="5" fillId="0" borderId="0">
      <alignment horizontal="left" vertical="top" indent="1"/>
    </xf>
    <xf numFmtId="0" fontId="25" fillId="0" borderId="0" applyNumberFormat="0" applyFill="0" applyBorder="0" applyProtection="0">
      <alignment vertical="center"/>
    </xf>
    <xf numFmtId="0" fontId="6" fillId="0" borderId="0"/>
    <xf numFmtId="0" fontId="8" fillId="0" borderId="0"/>
    <xf numFmtId="0" fontId="55" fillId="0" borderId="11">
      <alignment vertical="top" wrapText="1"/>
    </xf>
    <xf numFmtId="0" fontId="11" fillId="0" borderId="0" applyNumberFormat="0" applyFill="0" applyAlignment="0" applyProtection="0"/>
    <xf numFmtId="0" fontId="4" fillId="2" borderId="6">
      <alignment vertical="center"/>
      <protection locked="0"/>
    </xf>
    <xf numFmtId="0" fontId="14" fillId="0" borderId="0" applyNumberFormat="0" applyFill="0" applyBorder="0" applyAlignment="0" applyProtection="0"/>
    <xf numFmtId="0" fontId="15" fillId="0" borderId="0" applyNumberFormat="0" applyFill="0" applyBorder="0">
      <alignment vertical="center"/>
    </xf>
    <xf numFmtId="0" fontId="26" fillId="0" borderId="3" applyNumberFormat="0" applyFill="0" applyBorder="0">
      <alignment horizontal="left" vertical="center" wrapText="1"/>
    </xf>
    <xf numFmtId="0" fontId="53" fillId="8" borderId="6" applyNumberFormat="0">
      <alignment horizontal="center" vertical="center" wrapText="1"/>
    </xf>
    <xf numFmtId="0" fontId="16" fillId="0" borderId="0" applyNumberFormat="0" applyFill="0" applyBorder="0">
      <alignment horizontal="left" vertical="top"/>
    </xf>
    <xf numFmtId="0" fontId="38" fillId="0" borderId="0" applyNumberFormat="0" applyFill="0" applyBorder="0">
      <alignment horizontal="left" vertical="top"/>
    </xf>
    <xf numFmtId="0" fontId="27" fillId="2" borderId="6">
      <alignment horizontal="left" vertical="top" wrapText="1"/>
      <protection locked="0"/>
    </xf>
    <xf numFmtId="0" fontId="17" fillId="0" borderId="8" applyNumberFormat="0" applyFill="0">
      <alignment vertical="center" wrapText="1"/>
    </xf>
    <xf numFmtId="49" fontId="7" fillId="0" borderId="0"/>
    <xf numFmtId="0" fontId="10" fillId="2" borderId="2" applyBorder="0">
      <alignment horizontal="left" vertical="top" wrapText="1"/>
      <protection locked="0"/>
    </xf>
    <xf numFmtId="0" fontId="18" fillId="0" borderId="0" applyNumberFormat="0" applyFill="0" applyBorder="0" applyAlignment="0" applyProtection="0"/>
    <xf numFmtId="0" fontId="35" fillId="0" borderId="0">
      <alignment vertical="center" wrapText="1"/>
    </xf>
    <xf numFmtId="0" fontId="19" fillId="0" borderId="0" applyNumberFormat="0" applyFill="0" applyBorder="0" applyProtection="0">
      <alignment horizontal="left" vertical="center"/>
    </xf>
    <xf numFmtId="0" fontId="20" fillId="0" borderId="3" applyNumberFormat="0" applyFill="0" applyBorder="0">
      <alignment horizontal="left" vertical="center" wrapText="1"/>
    </xf>
    <xf numFmtId="164" fontId="9" fillId="0" borderId="0">
      <alignment horizontal="left" vertical="top" wrapText="1"/>
      <protection locked="0"/>
    </xf>
    <xf numFmtId="0" fontId="21" fillId="0" borderId="0" applyNumberFormat="0" applyFill="0" applyAlignment="0" applyProtection="0"/>
    <xf numFmtId="0" fontId="12" fillId="0" borderId="0" applyNumberFormat="0" applyFill="0" applyBorder="0">
      <alignment horizontal="left" vertical="top"/>
    </xf>
    <xf numFmtId="0" fontId="4" fillId="0" borderId="0">
      <alignment vertical="center"/>
    </xf>
    <xf numFmtId="0" fontId="37" fillId="0" borderId="6">
      <alignment horizontal="left" vertical="top" wrapText="1"/>
    </xf>
    <xf numFmtId="0" fontId="23" fillId="2" borderId="6" applyNumberFormat="0">
      <alignment horizontal="center" vertical="center" wrapText="1"/>
    </xf>
    <xf numFmtId="0" fontId="22" fillId="2" borderId="6">
      <alignment horizontal="center" vertical="center"/>
      <protection locked="0"/>
    </xf>
    <xf numFmtId="0" fontId="23" fillId="2" borderId="6">
      <alignment horizontal="left" vertical="top"/>
    </xf>
    <xf numFmtId="0" fontId="22" fillId="2" borderId="6">
      <alignment horizontal="center" vertical="center"/>
      <protection locked="0"/>
    </xf>
    <xf numFmtId="0" fontId="6" fillId="0" borderId="0"/>
    <xf numFmtId="0" fontId="7" fillId="0" borderId="0"/>
    <xf numFmtId="0" fontId="7" fillId="0" borderId="0"/>
    <xf numFmtId="0" fontId="10" fillId="0" borderId="0">
      <alignment horizontal="left" vertical="center" wrapText="1"/>
    </xf>
    <xf numFmtId="0" fontId="24" fillId="0" borderId="1">
      <alignment horizontal="right" vertical="center" wrapText="1" indent="1"/>
    </xf>
    <xf numFmtId="0" fontId="2" fillId="0" borderId="0"/>
    <xf numFmtId="0" fontId="36" fillId="0" borderId="3" applyNumberFormat="0" applyFill="0" applyBorder="0">
      <alignment horizontal="center" vertical="center" wrapText="1"/>
    </xf>
    <xf numFmtId="49" fontId="1" fillId="0" borderId="0"/>
    <xf numFmtId="0" fontId="1" fillId="0" borderId="0"/>
    <xf numFmtId="0" fontId="1" fillId="0" borderId="0">
      <alignment horizontal="justify"/>
    </xf>
    <xf numFmtId="0" fontId="28" fillId="0" borderId="0"/>
    <xf numFmtId="0" fontId="29" fillId="4" borderId="0">
      <alignment horizontal="left"/>
    </xf>
    <xf numFmtId="0" fontId="32" fillId="4" borderId="0">
      <alignment horizontal="center"/>
    </xf>
    <xf numFmtId="0" fontId="30" fillId="4" borderId="0"/>
    <xf numFmtId="0" fontId="33" fillId="5" borderId="0">
      <alignment horizontal="right" vertical="top" wrapText="1"/>
    </xf>
    <xf numFmtId="0" fontId="31" fillId="4" borderId="9">
      <alignment horizontal="center" wrapText="1"/>
    </xf>
    <xf numFmtId="0" fontId="31" fillId="0" borderId="6"/>
    <xf numFmtId="0" fontId="31" fillId="4" borderId="6"/>
    <xf numFmtId="0" fontId="34" fillId="0" borderId="0"/>
    <xf numFmtId="0" fontId="31" fillId="4" borderId="3">
      <alignment wrapText="1"/>
    </xf>
    <xf numFmtId="0" fontId="28" fillId="0" borderId="0"/>
    <xf numFmtId="0" fontId="39" fillId="0" borderId="0" applyNumberFormat="0" applyFill="0" applyBorder="0">
      <alignment horizontal="left" vertical="center"/>
    </xf>
    <xf numFmtId="0" fontId="36" fillId="0" borderId="2" applyBorder="0">
      <alignment horizontal="left" vertical="top" wrapText="1"/>
    </xf>
    <xf numFmtId="3" fontId="36" fillId="0" borderId="2" applyFill="0" applyBorder="0">
      <alignment horizontal="right" vertical="center" wrapText="1" indent="1"/>
    </xf>
    <xf numFmtId="0" fontId="40" fillId="0" borderId="2" applyBorder="0">
      <alignment horizontal="left" vertical="center" wrapText="1"/>
    </xf>
    <xf numFmtId="165" fontId="45" fillId="0" borderId="1" applyBorder="0">
      <alignment horizontal="left" vertical="center"/>
    </xf>
    <xf numFmtId="0" fontId="54" fillId="3" borderId="6">
      <alignment horizontal="center" vertical="center" wrapText="1"/>
    </xf>
    <xf numFmtId="9" fontId="15" fillId="0" borderId="0" applyFont="0" applyFill="0" applyBorder="0" applyAlignment="0" applyProtection="0"/>
  </cellStyleXfs>
  <cellXfs count="384">
    <xf numFmtId="0" fontId="0" fillId="0" borderId="0" xfId="0"/>
    <xf numFmtId="0" fontId="55" fillId="0" borderId="0" xfId="5" applyFill="1" applyBorder="1" applyAlignment="1"/>
    <xf numFmtId="0" fontId="55" fillId="3" borderId="0" xfId="5" applyFill="1" applyBorder="1" applyAlignment="1"/>
    <xf numFmtId="0" fontId="13" fillId="3" borderId="0" xfId="5" applyFont="1" applyFill="1" applyBorder="1" applyAlignment="1" applyProtection="1">
      <protection locked="0"/>
    </xf>
    <xf numFmtId="0" fontId="13" fillId="0" borderId="0" xfId="36" applyFont="1" applyProtection="1">
      <protection locked="0"/>
    </xf>
    <xf numFmtId="0" fontId="13" fillId="0" borderId="0" xfId="36" applyFont="1" applyAlignment="1" applyProtection="1">
      <protection locked="0"/>
    </xf>
    <xf numFmtId="0" fontId="0" fillId="0" borderId="0" xfId="0" applyAlignment="1">
      <alignment horizontal="left" vertical="top" wrapText="1"/>
    </xf>
    <xf numFmtId="0" fontId="35" fillId="0" borderId="10" xfId="19" applyBorder="1" applyAlignment="1">
      <alignment vertical="center"/>
    </xf>
    <xf numFmtId="0" fontId="35" fillId="0" borderId="10" xfId="19" applyBorder="1" applyAlignment="1">
      <alignment horizontal="right" vertical="center"/>
    </xf>
    <xf numFmtId="0" fontId="3" fillId="3" borderId="0" xfId="5" applyFont="1" applyFill="1" applyBorder="1" applyAlignment="1"/>
    <xf numFmtId="0" fontId="4" fillId="3" borderId="0" xfId="5" applyFont="1" applyFill="1" applyBorder="1" applyAlignment="1" applyProtection="1">
      <protection locked="0"/>
    </xf>
    <xf numFmtId="0" fontId="36" fillId="3" borderId="11" xfId="5" applyFont="1" applyFill="1" applyBorder="1" applyAlignment="1">
      <alignment horizontal="left" vertical="top"/>
    </xf>
    <xf numFmtId="0" fontId="3" fillId="3" borderId="11" xfId="5" applyFont="1" applyFill="1" applyBorder="1" applyAlignment="1"/>
    <xf numFmtId="0" fontId="28" fillId="0" borderId="0" xfId="41"/>
    <xf numFmtId="0" fontId="37" fillId="0" borderId="0" xfId="26" applyBorder="1" applyAlignment="1">
      <alignment horizontal="left" vertical="top" wrapText="1"/>
    </xf>
    <xf numFmtId="0" fontId="41" fillId="0" borderId="0" xfId="41" applyFont="1"/>
    <xf numFmtId="0" fontId="55" fillId="3" borderId="0" xfId="5" applyFill="1" applyBorder="1" applyAlignment="1">
      <alignment horizontal="left" vertical="center"/>
    </xf>
    <xf numFmtId="165" fontId="0" fillId="0" borderId="1" xfId="0" applyNumberFormat="1" applyBorder="1" applyAlignment="1">
      <alignment horizontal="left" vertical="center"/>
    </xf>
    <xf numFmtId="0" fontId="0" fillId="0" borderId="1" xfId="0" applyBorder="1" applyAlignment="1">
      <alignment horizontal="left" vertical="center"/>
    </xf>
    <xf numFmtId="0" fontId="4" fillId="3" borderId="0" xfId="5" applyFont="1" applyFill="1" applyBorder="1" applyAlignment="1" applyProtection="1">
      <alignment horizontal="left" vertical="center"/>
      <protection locked="0"/>
    </xf>
    <xf numFmtId="0" fontId="36" fillId="3" borderId="11" xfId="5" applyFont="1" applyFill="1" applyBorder="1" applyAlignment="1">
      <alignment horizontal="left" vertical="center"/>
    </xf>
    <xf numFmtId="0" fontId="3" fillId="3" borderId="11" xfId="5" applyFont="1" applyFill="1" applyBorder="1" applyAlignment="1">
      <alignment horizontal="left" vertical="center"/>
    </xf>
    <xf numFmtId="0" fontId="3" fillId="3" borderId="0" xfId="5" applyFont="1" applyFill="1" applyBorder="1" applyAlignment="1">
      <alignment horizontal="left" vertical="center"/>
    </xf>
    <xf numFmtId="0" fontId="15" fillId="0" borderId="11" xfId="0" applyFont="1" applyBorder="1" applyAlignment="1">
      <alignment horizontal="left" vertical="center"/>
    </xf>
    <xf numFmtId="0" fontId="55" fillId="0" borderId="11" xfId="5" applyAlignment="1">
      <alignment vertical="center"/>
    </xf>
    <xf numFmtId="0" fontId="55" fillId="3" borderId="0" xfId="5" applyFill="1" applyBorder="1" applyAlignment="1">
      <alignment horizontal="center" vertical="center" wrapText="1"/>
    </xf>
    <xf numFmtId="0" fontId="0" fillId="0" borderId="0" xfId="0" applyBorder="1" applyAlignment="1">
      <alignment horizontal="center" vertical="center" wrapText="1"/>
    </xf>
    <xf numFmtId="0" fontId="2" fillId="0" borderId="0" xfId="36" applyBorder="1" applyAlignment="1">
      <alignment horizontal="center" vertical="center"/>
    </xf>
    <xf numFmtId="0" fontId="37" fillId="0" borderId="0" xfId="26" applyBorder="1">
      <alignment horizontal="left" vertical="top" wrapText="1"/>
    </xf>
    <xf numFmtId="0" fontId="0" fillId="0" borderId="1" xfId="0" applyBorder="1" applyAlignment="1">
      <alignment horizontal="right" vertical="center"/>
    </xf>
    <xf numFmtId="0" fontId="13" fillId="0" borderId="0" xfId="36" applyFont="1" applyAlignment="1" applyProtection="1">
      <alignment vertical="center"/>
      <protection locked="0"/>
    </xf>
    <xf numFmtId="0" fontId="55" fillId="3" borderId="0" xfId="5" applyFill="1" applyBorder="1" applyAlignment="1">
      <alignment vertical="center"/>
    </xf>
    <xf numFmtId="0" fontId="25" fillId="3" borderId="0" xfId="2" applyFill="1" applyBorder="1">
      <alignment vertical="center"/>
    </xf>
    <xf numFmtId="0" fontId="46" fillId="3" borderId="0" xfId="5" applyFont="1" applyFill="1" applyBorder="1" applyAlignment="1"/>
    <xf numFmtId="0" fontId="8" fillId="3" borderId="0" xfId="5" applyFont="1" applyFill="1" applyBorder="1" applyAlignment="1" applyProtection="1">
      <protection locked="0"/>
    </xf>
    <xf numFmtId="0" fontId="8" fillId="3" borderId="0" xfId="5" applyFont="1" applyFill="1" applyBorder="1" applyAlignment="1"/>
    <xf numFmtId="0" fontId="48" fillId="3" borderId="0" xfId="5" applyFont="1" applyFill="1" applyBorder="1" applyAlignment="1" applyProtection="1">
      <protection locked="0"/>
    </xf>
    <xf numFmtId="0" fontId="49" fillId="3" borderId="0" xfId="5" applyFont="1" applyFill="1" applyBorder="1" applyAlignment="1"/>
    <xf numFmtId="0" fontId="3" fillId="0" borderId="0" xfId="0" applyFont="1"/>
    <xf numFmtId="0" fontId="13" fillId="0" borderId="0" xfId="36" applyFont="1" applyFill="1" applyProtection="1">
      <protection locked="0"/>
    </xf>
    <xf numFmtId="0" fontId="40" fillId="0" borderId="3" xfId="55" applyFill="1" applyBorder="1" applyAlignment="1">
      <alignment horizontal="left" vertical="top" wrapText="1"/>
    </xf>
    <xf numFmtId="0" fontId="0" fillId="0" borderId="3" xfId="0" applyFill="1" applyBorder="1" applyAlignment="1">
      <alignment vertical="top" wrapText="1"/>
    </xf>
    <xf numFmtId="0" fontId="0" fillId="0" borderId="4" xfId="0" applyFill="1" applyBorder="1" applyAlignment="1">
      <alignment vertical="top" wrapText="1"/>
    </xf>
    <xf numFmtId="0" fontId="37" fillId="0" borderId="3" xfId="26" applyFill="1" applyBorder="1" applyAlignment="1">
      <alignment horizontal="left" vertical="top" wrapText="1"/>
    </xf>
    <xf numFmtId="0" fontId="41" fillId="0" borderId="2" xfId="41" applyFont="1" applyBorder="1"/>
    <xf numFmtId="0" fontId="41" fillId="0" borderId="3" xfId="41" applyFont="1" applyBorder="1"/>
    <xf numFmtId="0" fontId="36" fillId="3" borderId="0" xfId="5" applyFont="1" applyFill="1" applyBorder="1" applyAlignment="1"/>
    <xf numFmtId="0" fontId="51" fillId="3" borderId="0" xfId="2" applyFont="1" applyFill="1" applyBorder="1" applyAlignment="1">
      <alignment horizontal="left" vertical="center" wrapText="1"/>
    </xf>
    <xf numFmtId="0" fontId="15" fillId="0" borderId="0" xfId="0" applyFont="1" applyAlignment="1">
      <alignment horizontal="left" vertical="center" wrapText="1"/>
    </xf>
    <xf numFmtId="0" fontId="4" fillId="3" borderId="12" xfId="5" applyFont="1" applyFill="1" applyBorder="1" applyAlignment="1" applyProtection="1">
      <protection locked="0"/>
    </xf>
    <xf numFmtId="0" fontId="36" fillId="3" borderId="12" xfId="5" applyFont="1" applyFill="1" applyBorder="1" applyAlignment="1"/>
    <xf numFmtId="0" fontId="3" fillId="0" borderId="12" xfId="0" applyFont="1" applyBorder="1"/>
    <xf numFmtId="0" fontId="55" fillId="3" borderId="12" xfId="5" applyFill="1" applyBorder="1" applyAlignment="1"/>
    <xf numFmtId="0" fontId="55" fillId="3" borderId="0" xfId="5" applyFont="1" applyFill="1" applyBorder="1" applyAlignment="1"/>
    <xf numFmtId="0" fontId="49" fillId="10" borderId="0" xfId="5" applyFont="1" applyFill="1" applyBorder="1" applyAlignment="1"/>
    <xf numFmtId="0" fontId="25" fillId="10" borderId="0" xfId="2" applyFill="1" applyBorder="1">
      <alignment vertical="center"/>
    </xf>
    <xf numFmtId="0" fontId="55" fillId="10" borderId="0" xfId="5" applyFill="1" applyBorder="1" applyAlignment="1"/>
    <xf numFmtId="0" fontId="46" fillId="10" borderId="0" xfId="5" applyFont="1" applyFill="1" applyBorder="1" applyAlignment="1"/>
    <xf numFmtId="0" fontId="55" fillId="11" borderId="0" xfId="5" applyFill="1" applyBorder="1" applyAlignment="1"/>
    <xf numFmtId="0" fontId="3" fillId="10" borderId="0" xfId="5" applyFont="1" applyFill="1" applyBorder="1" applyAlignment="1"/>
    <xf numFmtId="0" fontId="3" fillId="0" borderId="0" xfId="5" applyFont="1" applyFill="1" applyBorder="1" applyAlignment="1">
      <alignment horizontal="left" vertical="center"/>
    </xf>
    <xf numFmtId="0" fontId="3" fillId="0" borderId="0" xfId="5" applyFont="1" applyFill="1" applyBorder="1" applyAlignment="1"/>
    <xf numFmtId="0" fontId="3" fillId="11" borderId="0" xfId="5" applyFont="1" applyFill="1" applyBorder="1" applyAlignment="1"/>
    <xf numFmtId="0" fontId="55" fillId="11" borderId="0" xfId="5" applyFont="1" applyFill="1" applyBorder="1" applyAlignment="1"/>
    <xf numFmtId="0" fontId="37" fillId="0" borderId="0" xfId="26" applyBorder="1">
      <alignment horizontal="left" vertical="top" wrapText="1"/>
    </xf>
    <xf numFmtId="0" fontId="55" fillId="3" borderId="0" xfId="5" applyFill="1" applyBorder="1" applyAlignment="1">
      <alignment horizontal="center" vertical="center" wrapText="1"/>
    </xf>
    <xf numFmtId="0" fontId="0" fillId="0" borderId="0" xfId="0" applyBorder="1" applyAlignment="1">
      <alignment horizontal="center" vertical="center" wrapText="1"/>
    </xf>
    <xf numFmtId="0" fontId="2" fillId="0" borderId="0" xfId="36" applyBorder="1" applyAlignment="1">
      <alignment horizontal="center" vertical="center"/>
    </xf>
    <xf numFmtId="0" fontId="0" fillId="0" borderId="1" xfId="0" applyBorder="1" applyAlignment="1">
      <alignment horizontal="left" vertical="center"/>
    </xf>
    <xf numFmtId="0" fontId="51" fillId="3" borderId="0" xfId="2" applyFont="1" applyFill="1" applyBorder="1" applyAlignment="1">
      <alignment horizontal="left" vertical="center" wrapText="1"/>
    </xf>
    <xf numFmtId="0" fontId="15" fillId="0" borderId="0" xfId="0" applyFont="1" applyAlignment="1">
      <alignment horizontal="left" vertical="center" wrapText="1"/>
    </xf>
    <xf numFmtId="0" fontId="38" fillId="0" borderId="0" xfId="13" applyBorder="1" applyAlignment="1">
      <alignment horizontal="left" vertical="top"/>
    </xf>
    <xf numFmtId="0" fontId="0" fillId="0" borderId="0" xfId="0" applyAlignment="1">
      <alignment horizontal="left" vertical="top"/>
    </xf>
    <xf numFmtId="0" fontId="40" fillId="0" borderId="3" xfId="55" applyFill="1" applyBorder="1" applyAlignment="1">
      <alignment horizontal="left" vertical="top" wrapText="1"/>
    </xf>
    <xf numFmtId="0" fontId="0" fillId="0" borderId="3" xfId="0" applyFill="1" applyBorder="1" applyAlignment="1">
      <alignment vertical="top" wrapText="1"/>
    </xf>
    <xf numFmtId="0" fontId="0" fillId="0" borderId="4" xfId="0" applyFill="1" applyBorder="1" applyAlignment="1">
      <alignment vertical="top" wrapText="1"/>
    </xf>
    <xf numFmtId="0" fontId="49" fillId="0" borderId="0" xfId="5" applyFont="1" applyFill="1" applyBorder="1" applyAlignment="1"/>
    <xf numFmtId="0" fontId="46" fillId="0" borderId="0" xfId="5" applyFont="1" applyFill="1" applyBorder="1" applyAlignment="1"/>
    <xf numFmtId="0" fontId="55" fillId="0" borderId="0" xfId="5" applyFill="1" applyBorder="1" applyAlignment="1">
      <alignment vertical="center"/>
    </xf>
    <xf numFmtId="0" fontId="55" fillId="0" borderId="0" xfId="5" applyFont="1" applyFill="1" applyBorder="1" applyAlignment="1"/>
    <xf numFmtId="0" fontId="37" fillId="0" borderId="0" xfId="26" applyBorder="1">
      <alignment horizontal="left" vertical="top" wrapText="1"/>
    </xf>
    <xf numFmtId="0" fontId="55" fillId="3" borderId="0" xfId="5" applyFill="1" applyBorder="1" applyAlignment="1">
      <alignment horizontal="center" vertical="center" wrapText="1"/>
    </xf>
    <xf numFmtId="0" fontId="0" fillId="0" borderId="0" xfId="0" applyBorder="1" applyAlignment="1">
      <alignment horizontal="center" vertical="center" wrapText="1"/>
    </xf>
    <xf numFmtId="0" fontId="2" fillId="0" borderId="0" xfId="36" applyBorder="1" applyAlignment="1">
      <alignment horizontal="center" vertical="center"/>
    </xf>
    <xf numFmtId="0" fontId="0" fillId="0" borderId="1" xfId="0" applyBorder="1" applyAlignment="1">
      <alignment horizontal="left" vertical="center"/>
    </xf>
    <xf numFmtId="0" fontId="51" fillId="3" borderId="0" xfId="2" applyFont="1" applyFill="1" applyBorder="1" applyAlignment="1">
      <alignment horizontal="left" vertical="center" wrapText="1"/>
    </xf>
    <xf numFmtId="0" fontId="15" fillId="0" borderId="0" xfId="0" applyFont="1" applyAlignment="1">
      <alignment horizontal="left" vertical="center" wrapText="1"/>
    </xf>
    <xf numFmtId="0" fontId="38" fillId="0" borderId="0" xfId="13" applyBorder="1" applyAlignment="1">
      <alignment horizontal="left" vertical="top"/>
    </xf>
    <xf numFmtId="0" fontId="0" fillId="0" borderId="0" xfId="0" applyAlignment="1">
      <alignment horizontal="left" vertical="top"/>
    </xf>
    <xf numFmtId="0" fontId="40" fillId="0" borderId="3" xfId="55" applyFill="1" applyBorder="1" applyAlignment="1">
      <alignment horizontal="left" vertical="top" wrapText="1"/>
    </xf>
    <xf numFmtId="0" fontId="0" fillId="0" borderId="3" xfId="0" applyFill="1" applyBorder="1" applyAlignment="1">
      <alignment vertical="top" wrapText="1"/>
    </xf>
    <xf numFmtId="0" fontId="0" fillId="0" borderId="4" xfId="0" applyFill="1" applyBorder="1" applyAlignment="1">
      <alignment vertical="top" wrapText="1"/>
    </xf>
    <xf numFmtId="0" fontId="37" fillId="0" borderId="0" xfId="26" applyBorder="1">
      <alignment horizontal="left" vertical="top" wrapText="1"/>
    </xf>
    <xf numFmtId="0" fontId="55" fillId="3" borderId="0" xfId="5" applyFill="1" applyBorder="1" applyAlignment="1">
      <alignment horizontal="center" vertical="center" wrapText="1"/>
    </xf>
    <xf numFmtId="0" fontId="0" fillId="0" borderId="0" xfId="0" applyBorder="1" applyAlignment="1">
      <alignment horizontal="center" vertical="center" wrapText="1"/>
    </xf>
    <xf numFmtId="0" fontId="2" fillId="0" borderId="0" xfId="36" applyBorder="1" applyAlignment="1">
      <alignment horizontal="center" vertical="center"/>
    </xf>
    <xf numFmtId="0" fontId="0" fillId="0" borderId="1" xfId="0" applyBorder="1" applyAlignment="1">
      <alignment horizontal="left" vertical="center"/>
    </xf>
    <xf numFmtId="0" fontId="51" fillId="3" borderId="0" xfId="2" applyFont="1" applyFill="1" applyBorder="1" applyAlignment="1">
      <alignment horizontal="left" vertical="center" wrapText="1"/>
    </xf>
    <xf numFmtId="0" fontId="15" fillId="0" borderId="0" xfId="0" applyFont="1" applyAlignment="1">
      <alignment horizontal="left" vertical="center" wrapText="1"/>
    </xf>
    <xf numFmtId="0" fontId="38" fillId="0" borderId="0" xfId="13" applyBorder="1" applyAlignment="1">
      <alignment horizontal="left" vertical="top"/>
    </xf>
    <xf numFmtId="0" fontId="0" fillId="0" borderId="0" xfId="0" applyAlignment="1">
      <alignment horizontal="left" vertical="top"/>
    </xf>
    <xf numFmtId="0" fontId="40" fillId="0" borderId="3" xfId="55" applyFill="1" applyBorder="1" applyAlignment="1">
      <alignment horizontal="left" vertical="top" wrapText="1"/>
    </xf>
    <xf numFmtId="0" fontId="0" fillId="0" borderId="3" xfId="0" applyFill="1" applyBorder="1" applyAlignment="1">
      <alignment vertical="top" wrapText="1"/>
    </xf>
    <xf numFmtId="0" fontId="0" fillId="0" borderId="4" xfId="0" applyFill="1" applyBorder="1" applyAlignment="1">
      <alignment vertical="top" wrapText="1"/>
    </xf>
    <xf numFmtId="0" fontId="0" fillId="12" borderId="0" xfId="0" applyFill="1"/>
    <xf numFmtId="0" fontId="8" fillId="10" borderId="0" xfId="5" applyFont="1" applyFill="1" applyBorder="1" applyAlignment="1" applyProtection="1">
      <protection locked="0"/>
    </xf>
    <xf numFmtId="0" fontId="8" fillId="10" borderId="0" xfId="5" applyFont="1" applyFill="1" applyBorder="1" applyAlignment="1"/>
    <xf numFmtId="0" fontId="55" fillId="10" borderId="0" xfId="5" applyFont="1" applyFill="1" applyBorder="1" applyAlignment="1"/>
    <xf numFmtId="0" fontId="58" fillId="11" borderId="0" xfId="5" applyFont="1" applyFill="1" applyBorder="1" applyAlignment="1" applyProtection="1">
      <protection locked="0"/>
    </xf>
    <xf numFmtId="0" fontId="58" fillId="11" borderId="0" xfId="5" applyFont="1" applyFill="1" applyBorder="1" applyAlignment="1"/>
    <xf numFmtId="0" fontId="61" fillId="11" borderId="0" xfId="5" applyFont="1" applyFill="1" applyBorder="1" applyAlignment="1"/>
    <xf numFmtId="0" fontId="62" fillId="11" borderId="0" xfId="5" applyFont="1" applyFill="1" applyBorder="1" applyAlignment="1"/>
    <xf numFmtId="0" fontId="15" fillId="0" borderId="0" xfId="0" applyFont="1" applyBorder="1" applyAlignment="1">
      <alignment horizontal="left" vertical="center"/>
    </xf>
    <xf numFmtId="0" fontId="15" fillId="0" borderId="0" xfId="0" applyFont="1" applyBorder="1" applyAlignment="1">
      <alignment horizontal="center" vertical="center"/>
    </xf>
    <xf numFmtId="0" fontId="63" fillId="0" borderId="0" xfId="0" applyFont="1" applyBorder="1" applyAlignment="1">
      <alignment horizontal="center" vertical="center"/>
    </xf>
    <xf numFmtId="0" fontId="63" fillId="0" borderId="0" xfId="0" applyFont="1" applyBorder="1" applyAlignment="1">
      <alignment horizontal="left" vertical="center"/>
    </xf>
    <xf numFmtId="0" fontId="55" fillId="3" borderId="23" xfId="5" applyFill="1" applyBorder="1" applyAlignment="1"/>
    <xf numFmtId="0" fontId="43" fillId="9" borderId="6" xfId="26" applyFont="1" applyFill="1">
      <alignment horizontal="left" vertical="top" wrapText="1"/>
    </xf>
    <xf numFmtId="0" fontId="43" fillId="0" borderId="6" xfId="5" applyFont="1" applyBorder="1" applyAlignment="1">
      <alignment horizontal="center" vertical="top" wrapText="1"/>
    </xf>
    <xf numFmtId="0" fontId="55" fillId="0" borderId="6" xfId="5" applyFont="1" applyBorder="1" applyAlignment="1">
      <alignment horizontal="left" vertical="top" wrapText="1"/>
    </xf>
    <xf numFmtId="0" fontId="2" fillId="0" borderId="2" xfId="36" applyBorder="1" applyAlignment="1">
      <alignment horizontal="center" vertical="center"/>
    </xf>
    <xf numFmtId="0" fontId="2" fillId="0" borderId="4" xfId="36" applyBorder="1" applyAlignment="1">
      <alignment horizontal="center" vertical="center"/>
    </xf>
    <xf numFmtId="0" fontId="53" fillId="8" borderId="6" xfId="11">
      <alignment horizontal="center" vertical="center" wrapText="1"/>
    </xf>
    <xf numFmtId="0" fontId="43" fillId="3" borderId="6" xfId="5" applyFont="1" applyFill="1" applyBorder="1" applyAlignment="1">
      <alignment horizontal="center" vertical="center" wrapText="1"/>
    </xf>
    <xf numFmtId="0" fontId="22" fillId="0" borderId="6" xfId="0" applyFont="1" applyBorder="1" applyAlignment="1">
      <alignment horizontal="center" vertical="center" wrapText="1"/>
    </xf>
    <xf numFmtId="0" fontId="53" fillId="8" borderId="6" xfId="11" quotePrefix="1">
      <alignment horizontal="center" vertical="center" wrapText="1"/>
    </xf>
    <xf numFmtId="0" fontId="39" fillId="0" borderId="0" xfId="52" applyBorder="1">
      <alignment horizontal="left" vertical="center"/>
    </xf>
    <xf numFmtId="0" fontId="39" fillId="0" borderId="0" xfId="52">
      <alignment horizontal="left" vertical="center"/>
    </xf>
    <xf numFmtId="0" fontId="37" fillId="0" borderId="0" xfId="26" applyBorder="1">
      <alignment horizontal="left" vertical="top" wrapText="1"/>
    </xf>
    <xf numFmtId="0" fontId="55" fillId="3" borderId="0" xfId="5" applyFill="1" applyBorder="1" applyAlignment="1">
      <alignment horizontal="center" vertical="center" wrapText="1"/>
    </xf>
    <xf numFmtId="0" fontId="0" fillId="0" borderId="0" xfId="0" applyBorder="1" applyAlignment="1">
      <alignment horizontal="center" vertical="center" wrapText="1"/>
    </xf>
    <xf numFmtId="0" fontId="2" fillId="0" borderId="0" xfId="36" applyBorder="1" applyAlignment="1">
      <alignment horizontal="center" vertical="center"/>
    </xf>
    <xf numFmtId="0" fontId="2" fillId="0" borderId="5" xfId="36" applyBorder="1" applyAlignment="1">
      <alignment horizontal="center" vertical="center"/>
    </xf>
    <xf numFmtId="0" fontId="37" fillId="0" borderId="5" xfId="26" applyBorder="1">
      <alignment horizontal="left" vertical="top" wrapText="1"/>
    </xf>
    <xf numFmtId="0" fontId="55" fillId="3" borderId="5" xfId="5" applyFill="1"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xf>
    <xf numFmtId="3" fontId="43" fillId="0" borderId="3" xfId="54" applyFont="1" applyBorder="1">
      <alignment horizontal="right" vertical="center" wrapText="1" indent="1"/>
    </xf>
    <xf numFmtId="3" fontId="43" fillId="0" borderId="4" xfId="54" applyFont="1" applyBorder="1">
      <alignment horizontal="right" vertical="center" wrapText="1" indent="1"/>
    </xf>
    <xf numFmtId="0" fontId="43" fillId="9" borderId="2" xfId="5" applyFont="1" applyFill="1" applyBorder="1" applyAlignment="1">
      <alignment horizontal="left" vertical="top"/>
    </xf>
    <xf numFmtId="0" fontId="22" fillId="0" borderId="3" xfId="0" applyFont="1" applyBorder="1" applyAlignment="1"/>
    <xf numFmtId="0" fontId="22" fillId="0" borderId="4" xfId="0" applyFont="1" applyBorder="1" applyAlignment="1"/>
    <xf numFmtId="0" fontId="55" fillId="0" borderId="6" xfId="5" applyBorder="1" applyAlignment="1">
      <alignment horizontal="left" vertical="top" wrapText="1" indent="1"/>
    </xf>
    <xf numFmtId="0" fontId="38" fillId="0" borderId="0" xfId="13" applyBorder="1" applyAlignment="1">
      <alignment horizontal="left" vertical="center"/>
    </xf>
    <xf numFmtId="0" fontId="0" fillId="0" borderId="0" xfId="0" applyAlignment="1">
      <alignment horizontal="left" vertical="center"/>
    </xf>
    <xf numFmtId="0" fontId="38" fillId="0" borderId="0" xfId="13" applyBorder="1" applyAlignment="1">
      <alignment horizontal="right" vertical="center"/>
    </xf>
    <xf numFmtId="0" fontId="43" fillId="0" borderId="2" xfId="55" applyFont="1" applyBorder="1" applyAlignment="1">
      <alignment horizontal="left" vertical="center" indent="1" shrinkToFit="1"/>
    </xf>
    <xf numFmtId="0" fontId="43" fillId="0" borderId="3" xfId="55" applyFont="1" applyBorder="1" applyAlignment="1">
      <alignment horizontal="left" vertical="center" indent="1" shrinkToFit="1"/>
    </xf>
    <xf numFmtId="0" fontId="43" fillId="9" borderId="6" xfId="26" applyFont="1" applyFill="1" applyAlignment="1">
      <alignment horizontal="left" vertical="center" wrapText="1"/>
    </xf>
    <xf numFmtId="3" fontId="43" fillId="7" borderId="3" xfId="54" applyFont="1" applyFill="1" applyBorder="1">
      <alignment horizontal="right" vertical="center" wrapText="1" indent="1"/>
    </xf>
    <xf numFmtId="3" fontId="43" fillId="7" borderId="4" xfId="54" applyFont="1" applyFill="1" applyBorder="1">
      <alignment horizontal="right" vertical="center" wrapText="1" indent="1"/>
    </xf>
    <xf numFmtId="0" fontId="43" fillId="7" borderId="2" xfId="55" applyFont="1" applyFill="1" applyBorder="1" applyAlignment="1">
      <alignment horizontal="left" vertical="center" indent="1" shrinkToFit="1"/>
    </xf>
    <xf numFmtId="0" fontId="43" fillId="7" borderId="3" xfId="55" applyFont="1" applyFill="1" applyBorder="1" applyAlignment="1">
      <alignment horizontal="left" vertical="center" indent="1" shrinkToFit="1"/>
    </xf>
    <xf numFmtId="0" fontId="55" fillId="0" borderId="6" xfId="5" applyFont="1" applyBorder="1" applyAlignment="1">
      <alignment horizontal="left" vertical="top" wrapText="1" indent="1"/>
    </xf>
    <xf numFmtId="165" fontId="55" fillId="3" borderId="1" xfId="5" applyNumberFormat="1" applyFill="1" applyBorder="1" applyAlignment="1">
      <alignment horizontal="left" vertical="center"/>
    </xf>
    <xf numFmtId="0" fontId="0" fillId="0" borderId="1" xfId="0" applyBorder="1" applyAlignment="1">
      <alignment horizontal="left" vertical="center"/>
    </xf>
    <xf numFmtId="0" fontId="0" fillId="0" borderId="1" xfId="0" applyBorder="1" applyAlignment="1"/>
    <xf numFmtId="166" fontId="43" fillId="0" borderId="2" xfId="58" applyNumberFormat="1" applyFont="1" applyBorder="1" applyAlignment="1">
      <alignment horizontal="center" vertical="center" wrapText="1"/>
    </xf>
    <xf numFmtId="166" fontId="43" fillId="0" borderId="3" xfId="58" applyNumberFormat="1" applyFont="1" applyBorder="1" applyAlignment="1">
      <alignment horizontal="center" vertical="center" wrapText="1"/>
    </xf>
    <xf numFmtId="166" fontId="43" fillId="0" borderId="4" xfId="58" applyNumberFormat="1" applyFont="1" applyBorder="1" applyAlignment="1">
      <alignment horizontal="center" vertical="center" wrapText="1"/>
    </xf>
    <xf numFmtId="0" fontId="43" fillId="0" borderId="2" xfId="55" applyFont="1" applyFill="1" applyBorder="1" applyAlignment="1">
      <alignment horizontal="center" vertical="center" wrapText="1"/>
    </xf>
    <xf numFmtId="0" fontId="43" fillId="0" borderId="3" xfId="55"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43" fillId="0" borderId="2" xfId="55" applyFont="1" applyFill="1" applyBorder="1" applyAlignment="1">
      <alignment horizontal="center" vertical="top" wrapText="1"/>
    </xf>
    <xf numFmtId="0" fontId="43" fillId="0" borderId="3" xfId="55" applyFont="1" applyFill="1" applyBorder="1" applyAlignment="1">
      <alignment horizontal="center" vertical="top" wrapText="1"/>
    </xf>
    <xf numFmtId="0" fontId="22" fillId="0" borderId="3" xfId="0" applyFont="1" applyFill="1" applyBorder="1" applyAlignment="1">
      <alignment horizontal="center" vertical="top" wrapText="1"/>
    </xf>
    <xf numFmtId="0" fontId="22" fillId="0" borderId="4" xfId="0" applyFont="1" applyFill="1" applyBorder="1" applyAlignment="1">
      <alignment horizontal="center" vertical="top" wrapText="1"/>
    </xf>
    <xf numFmtId="0" fontId="43" fillId="0" borderId="4" xfId="55" applyFont="1" applyFill="1" applyBorder="1" applyAlignment="1">
      <alignment horizontal="center" vertical="center" wrapText="1"/>
    </xf>
    <xf numFmtId="0" fontId="43" fillId="0" borderId="2" xfId="55" applyFont="1" applyFill="1" applyBorder="1" applyAlignment="1">
      <alignment horizontal="left" vertical="top" wrapText="1"/>
    </xf>
    <xf numFmtId="0" fontId="43" fillId="0" borderId="3" xfId="55" applyFont="1" applyFill="1" applyBorder="1" applyAlignment="1">
      <alignment horizontal="left" vertical="top" wrapText="1"/>
    </xf>
    <xf numFmtId="0" fontId="22" fillId="0" borderId="3" xfId="0" applyFont="1" applyFill="1" applyBorder="1" applyAlignment="1">
      <alignment vertical="top" wrapText="1"/>
    </xf>
    <xf numFmtId="0" fontId="22" fillId="0" borderId="4" xfId="0" applyFont="1" applyFill="1" applyBorder="1" applyAlignment="1">
      <alignment vertical="top" wrapText="1"/>
    </xf>
    <xf numFmtId="166" fontId="43" fillId="0" borderId="2" xfId="58" applyNumberFormat="1" applyFont="1" applyBorder="1" applyAlignment="1">
      <alignment horizontal="center" vertical="top" wrapText="1"/>
    </xf>
    <xf numFmtId="166" fontId="43" fillId="0" borderId="3" xfId="58" applyNumberFormat="1" applyFont="1" applyBorder="1" applyAlignment="1">
      <alignment horizontal="center" vertical="top" wrapText="1"/>
    </xf>
    <xf numFmtId="166" fontId="43" fillId="0" borderId="4" xfId="58" applyNumberFormat="1" applyFont="1" applyBorder="1" applyAlignment="1">
      <alignment horizontal="center" vertical="top" wrapText="1"/>
    </xf>
    <xf numFmtId="0" fontId="43" fillId="0" borderId="2" xfId="53" applyFont="1" applyBorder="1" applyAlignment="1">
      <alignment horizontal="left" vertical="top" wrapText="1"/>
    </xf>
    <xf numFmtId="0" fontId="43" fillId="0" borderId="3" xfId="53" applyFont="1"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43" fillId="0" borderId="2" xfId="53" applyFont="1" applyBorder="1" applyAlignment="1">
      <alignment horizontal="center" vertical="top" wrapText="1"/>
    </xf>
    <xf numFmtId="0" fontId="43" fillId="0" borderId="3" xfId="53" applyFont="1" applyBorder="1" applyAlignment="1">
      <alignment horizontal="center" vertical="top" wrapText="1"/>
    </xf>
    <xf numFmtId="0" fontId="43" fillId="0" borderId="4" xfId="53" applyFont="1" applyBorder="1" applyAlignment="1">
      <alignment horizontal="center" vertical="top" wrapText="1"/>
    </xf>
    <xf numFmtId="0" fontId="55" fillId="0" borderId="13" xfId="5" applyFont="1" applyBorder="1" applyAlignment="1">
      <alignment horizontal="left" vertical="top" wrapText="1"/>
    </xf>
    <xf numFmtId="0" fontId="44" fillId="0" borderId="14" xfId="0" applyFont="1" applyBorder="1" applyAlignment="1">
      <alignment horizontal="left" vertical="top" wrapText="1"/>
    </xf>
    <xf numFmtId="0" fontId="44" fillId="0" borderId="15" xfId="0" applyFont="1" applyBorder="1" applyAlignment="1">
      <alignment horizontal="left" vertical="top" wrapText="1"/>
    </xf>
    <xf numFmtId="0" fontId="56" fillId="11" borderId="8" xfId="15" applyFont="1" applyFill="1" applyAlignment="1">
      <alignment vertical="center"/>
    </xf>
    <xf numFmtId="0" fontId="45" fillId="11" borderId="8" xfId="0" applyFont="1" applyFill="1" applyBorder="1" applyAlignment="1">
      <alignment vertical="center"/>
    </xf>
    <xf numFmtId="0" fontId="43" fillId="0" borderId="2" xfId="53" applyFont="1" applyBorder="1" applyAlignment="1">
      <alignment horizontal="center" vertical="center" wrapText="1"/>
    </xf>
    <xf numFmtId="0" fontId="43" fillId="0" borderId="3" xfId="53" applyFon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39" fillId="0" borderId="0" xfId="52" applyBorder="1" applyAlignment="1">
      <alignment horizontal="left" vertical="center"/>
    </xf>
    <xf numFmtId="0" fontId="43" fillId="0" borderId="6" xfId="5" applyFont="1" applyBorder="1">
      <alignment vertical="top" wrapText="1"/>
    </xf>
    <xf numFmtId="0" fontId="43" fillId="9" borderId="6" xfId="26" applyFont="1" applyFill="1" applyAlignment="1">
      <alignment horizontal="left" vertical="top" wrapText="1"/>
    </xf>
    <xf numFmtId="3" fontId="43" fillId="0" borderId="3" xfId="54" applyFont="1" applyFill="1" applyBorder="1">
      <alignment horizontal="right" vertical="center" wrapText="1" indent="1"/>
    </xf>
    <xf numFmtId="3" fontId="43" fillId="0" borderId="4" xfId="54" applyFont="1" applyFill="1" applyBorder="1">
      <alignment horizontal="right" vertical="center" wrapText="1" indent="1"/>
    </xf>
    <xf numFmtId="0" fontId="43" fillId="9" borderId="13" xfId="5" applyFont="1" applyFill="1" applyBorder="1" applyAlignment="1">
      <alignment horizontal="left" vertical="top"/>
    </xf>
    <xf numFmtId="0" fontId="0" fillId="0" borderId="14" xfId="0" applyBorder="1" applyAlignment="1"/>
    <xf numFmtId="0" fontId="0" fillId="0" borderId="15" xfId="0" applyBorder="1" applyAlignment="1"/>
    <xf numFmtId="0" fontId="55" fillId="0" borderId="13" xfId="5" applyBorder="1" applyAlignment="1">
      <alignment horizontal="left" vertical="top" wrapText="1" indent="1"/>
    </xf>
    <xf numFmtId="0" fontId="55" fillId="0" borderId="14" xfId="5" applyBorder="1" applyAlignment="1">
      <alignment horizontal="left" vertical="top" wrapText="1" indent="1"/>
    </xf>
    <xf numFmtId="0" fontId="55" fillId="0" borderId="15" xfId="5" applyBorder="1" applyAlignment="1">
      <alignment horizontal="left" vertical="top" wrapText="1" indent="1"/>
    </xf>
    <xf numFmtId="0" fontId="43" fillId="9" borderId="16" xfId="5" applyFont="1" applyFill="1" applyBorder="1" applyAlignment="1">
      <alignment horizontal="left" vertical="top"/>
    </xf>
    <xf numFmtId="0" fontId="0" fillId="0" borderId="17" xfId="0" applyBorder="1" applyAlignment="1"/>
    <xf numFmtId="0" fontId="0" fillId="0" borderId="18" xfId="0" applyBorder="1" applyAlignment="1"/>
    <xf numFmtId="0" fontId="55" fillId="0" borderId="16" xfId="5" applyBorder="1" applyAlignment="1">
      <alignment horizontal="left" vertical="top" wrapText="1" indent="1"/>
    </xf>
    <xf numFmtId="0" fontId="55" fillId="0" borderId="17" xfId="5" applyBorder="1" applyAlignment="1">
      <alignment horizontal="left" vertical="top" wrapText="1" indent="1"/>
    </xf>
    <xf numFmtId="0" fontId="55" fillId="0" borderId="18" xfId="5" applyBorder="1" applyAlignment="1">
      <alignment horizontal="left" vertical="top" wrapText="1" indent="1"/>
    </xf>
    <xf numFmtId="0" fontId="43" fillId="0" borderId="2" xfId="55" applyFont="1" applyFill="1" applyBorder="1" applyAlignment="1">
      <alignment horizontal="left" vertical="center" indent="1" shrinkToFit="1"/>
    </xf>
    <xf numFmtId="0" fontId="43" fillId="0" borderId="3" xfId="55" applyFont="1" applyFill="1" applyBorder="1" applyAlignment="1">
      <alignment horizontal="left" vertical="center" indent="1" shrinkToFit="1"/>
    </xf>
    <xf numFmtId="0" fontId="55" fillId="0" borderId="16" xfId="5" applyFont="1" applyBorder="1" applyAlignment="1">
      <alignment horizontal="left" vertical="top" wrapText="1" indent="1"/>
    </xf>
    <xf numFmtId="0" fontId="55" fillId="0" borderId="17" xfId="5" applyFont="1" applyBorder="1" applyAlignment="1">
      <alignment horizontal="left" vertical="top" wrapText="1" indent="1"/>
    </xf>
    <xf numFmtId="0" fontId="55" fillId="0" borderId="18" xfId="5" applyFont="1" applyBorder="1" applyAlignment="1">
      <alignment horizontal="left" vertical="top" wrapText="1" indent="1"/>
    </xf>
    <xf numFmtId="0" fontId="43" fillId="9" borderId="2" xfId="26" applyFont="1" applyFill="1" applyBorder="1" applyAlignment="1">
      <alignment horizontal="left" vertical="top" wrapText="1"/>
    </xf>
    <xf numFmtId="0" fontId="43" fillId="9" borderId="3" xfId="26" applyFont="1" applyFill="1" applyBorder="1" applyAlignment="1">
      <alignment horizontal="left" vertical="top" wrapText="1"/>
    </xf>
    <xf numFmtId="0" fontId="44" fillId="9" borderId="3" xfId="0" applyFont="1" applyFill="1" applyBorder="1" applyAlignment="1">
      <alignment horizontal="left" wrapText="1"/>
    </xf>
    <xf numFmtId="0" fontId="44" fillId="9" borderId="4" xfId="0" applyFont="1" applyFill="1" applyBorder="1" applyAlignment="1">
      <alignment horizontal="left" wrapText="1"/>
    </xf>
    <xf numFmtId="3" fontId="43" fillId="0" borderId="3" xfId="54" applyFont="1" applyBorder="1" applyAlignment="1">
      <alignment horizontal="center" vertical="center" wrapText="1"/>
    </xf>
    <xf numFmtId="3" fontId="43" fillId="0" borderId="4" xfId="54" applyFont="1" applyBorder="1" applyAlignment="1">
      <alignment horizontal="center" vertical="center" wrapText="1"/>
    </xf>
    <xf numFmtId="0" fontId="43" fillId="0" borderId="2" xfId="55" applyFont="1" applyBorder="1" applyAlignment="1">
      <alignment horizontal="center" vertical="center" wrapText="1"/>
    </xf>
    <xf numFmtId="0" fontId="55" fillId="0" borderId="13" xfId="5" applyFont="1" applyBorder="1" applyAlignment="1">
      <alignment horizontal="left" vertical="top" wrapText="1" indent="1"/>
    </xf>
    <xf numFmtId="0" fontId="55" fillId="0" borderId="14" xfId="5" applyFont="1" applyBorder="1" applyAlignment="1">
      <alignment horizontal="left" vertical="top" wrapText="1" indent="1"/>
    </xf>
    <xf numFmtId="0" fontId="55" fillId="0" borderId="15" xfId="5" applyFont="1" applyBorder="1" applyAlignment="1">
      <alignment horizontal="left" vertical="top" wrapText="1" indent="1"/>
    </xf>
    <xf numFmtId="0" fontId="43" fillId="0" borderId="1" xfId="26" applyFont="1" applyFill="1" applyBorder="1" applyAlignment="1">
      <alignment horizontal="left" vertical="top" wrapText="1"/>
    </xf>
    <xf numFmtId="0" fontId="44" fillId="0" borderId="1" xfId="0" applyFont="1" applyFill="1" applyBorder="1" applyAlignment="1">
      <alignment horizontal="left" wrapText="1"/>
    </xf>
    <xf numFmtId="0" fontId="44" fillId="0" borderId="7" xfId="0" applyFont="1" applyFill="1" applyBorder="1" applyAlignment="1">
      <alignment horizontal="left" wrapText="1"/>
    </xf>
    <xf numFmtId="3" fontId="53" fillId="8" borderId="6" xfId="11" applyNumberFormat="1">
      <alignment horizontal="center" vertical="center" wrapText="1"/>
    </xf>
    <xf numFmtId="0" fontId="53" fillId="8" borderId="2" xfId="11" applyBorder="1" applyAlignment="1">
      <alignment horizontal="center" vertical="center" wrapText="1"/>
    </xf>
    <xf numFmtId="166" fontId="0" fillId="0" borderId="3" xfId="58" applyNumberFormat="1" applyFont="1" applyBorder="1" applyAlignment="1">
      <alignment horizontal="center" vertical="center" wrapText="1"/>
    </xf>
    <xf numFmtId="166" fontId="0" fillId="0" borderId="4" xfId="58" applyNumberFormat="1" applyFont="1" applyBorder="1" applyAlignment="1">
      <alignment horizontal="center" vertical="center" wrapText="1"/>
    </xf>
    <xf numFmtId="166" fontId="43" fillId="0" borderId="2" xfId="54" applyNumberFormat="1" applyFont="1" applyBorder="1" applyAlignment="1">
      <alignment horizontal="center" vertical="center" wrapText="1"/>
    </xf>
    <xf numFmtId="166" fontId="43" fillId="0" borderId="3" xfId="54" applyNumberFormat="1" applyFont="1" applyBorder="1" applyAlignment="1">
      <alignment horizontal="center" vertical="center" wrapText="1"/>
    </xf>
    <xf numFmtId="166" fontId="43" fillId="0" borderId="4" xfId="54" applyNumberFormat="1" applyFont="1" applyBorder="1" applyAlignment="1">
      <alignment horizontal="center" vertical="center" wrapText="1"/>
    </xf>
    <xf numFmtId="166" fontId="43" fillId="0" borderId="2" xfId="55" applyNumberFormat="1" applyFont="1" applyBorder="1" applyAlignment="1">
      <alignment horizontal="center" vertical="center" wrapText="1"/>
    </xf>
    <xf numFmtId="166" fontId="43" fillId="0" borderId="3" xfId="55" applyNumberFormat="1" applyFont="1" applyBorder="1" applyAlignment="1">
      <alignment horizontal="center" vertical="center" wrapText="1"/>
    </xf>
    <xf numFmtId="166" fontId="43" fillId="0" borderId="4" xfId="55" applyNumberFormat="1" applyFont="1" applyBorder="1" applyAlignment="1">
      <alignment horizontal="center" vertical="center" wrapText="1"/>
    </xf>
    <xf numFmtId="0" fontId="43" fillId="0" borderId="2" xfId="37" applyFont="1" applyBorder="1">
      <alignment horizontal="center" vertical="center" wrapText="1"/>
    </xf>
    <xf numFmtId="0" fontId="43" fillId="0" borderId="3" xfId="37" applyFont="1" applyBorder="1">
      <alignment horizontal="center" vertical="center" wrapText="1"/>
    </xf>
    <xf numFmtId="0" fontId="43" fillId="0" borderId="4" xfId="37" applyFont="1" applyBorder="1">
      <alignment horizontal="center" vertical="center" wrapText="1"/>
    </xf>
    <xf numFmtId="0" fontId="17" fillId="10" borderId="8" xfId="15" applyFill="1" applyAlignment="1">
      <alignment vertical="center"/>
    </xf>
    <xf numFmtId="0" fontId="0" fillId="10" borderId="8" xfId="0" applyFill="1" applyBorder="1" applyAlignment="1">
      <alignment vertical="center"/>
    </xf>
    <xf numFmtId="0" fontId="38" fillId="0" borderId="1" xfId="13" applyBorder="1" applyAlignment="1">
      <alignment horizontal="right" vertical="top"/>
    </xf>
    <xf numFmtId="165" fontId="45" fillId="0" borderId="0" xfId="56" applyBorder="1" applyAlignment="1">
      <alignment horizontal="center" vertical="center"/>
    </xf>
    <xf numFmtId="0" fontId="47" fillId="10" borderId="0" xfId="2" applyFont="1" applyFill="1" applyBorder="1" applyAlignment="1">
      <alignment vertical="center"/>
    </xf>
    <xf numFmtId="0" fontId="52" fillId="10" borderId="0" xfId="0" applyFont="1" applyFill="1" applyAlignment="1"/>
    <xf numFmtId="0" fontId="51" fillId="3" borderId="0" xfId="2" applyFont="1" applyFill="1" applyBorder="1">
      <alignment vertical="center"/>
    </xf>
    <xf numFmtId="0" fontId="51" fillId="0" borderId="0" xfId="2" applyFont="1">
      <alignment vertical="center"/>
    </xf>
    <xf numFmtId="0" fontId="51" fillId="3" borderId="0" xfId="2" applyFont="1" applyFill="1" applyBorder="1" applyAlignment="1">
      <alignment horizontal="left" vertical="center" wrapText="1"/>
    </xf>
    <xf numFmtId="0" fontId="15" fillId="0" borderId="0" xfId="0" applyFont="1" applyAlignment="1">
      <alignment horizontal="left" vertical="center" wrapText="1"/>
    </xf>
    <xf numFmtId="0" fontId="51" fillId="3" borderId="0" xfId="2" applyFont="1" applyFill="1" applyBorder="1" applyAlignment="1">
      <alignment horizontal="left" vertical="center"/>
    </xf>
    <xf numFmtId="0" fontId="15" fillId="0" borderId="0" xfId="0" applyFont="1" applyAlignment="1">
      <alignment horizontal="left" vertical="center"/>
    </xf>
    <xf numFmtId="0" fontId="59" fillId="11" borderId="0" xfId="2" applyFont="1" applyFill="1" applyBorder="1" applyAlignment="1">
      <alignment vertical="center"/>
    </xf>
    <xf numFmtId="0" fontId="60" fillId="11" borderId="0" xfId="0" applyFont="1" applyFill="1" applyAlignment="1"/>
    <xf numFmtId="0" fontId="55" fillId="0" borderId="6" xfId="5" applyFont="1" applyBorder="1" applyAlignment="1">
      <alignment horizontal="center" vertical="top" wrapText="1"/>
    </xf>
    <xf numFmtId="0" fontId="43" fillId="0" borderId="2" xfId="53" applyFont="1" applyBorder="1">
      <alignment horizontal="left" vertical="top" wrapText="1"/>
    </xf>
    <xf numFmtId="0" fontId="43" fillId="0" borderId="3" xfId="53" applyFont="1" applyBorder="1">
      <alignment horizontal="left" vertical="top" wrapText="1"/>
    </xf>
    <xf numFmtId="0" fontId="43" fillId="0" borderId="4" xfId="53" applyFont="1" applyBorder="1">
      <alignment horizontal="left" vertical="top" wrapText="1"/>
    </xf>
    <xf numFmtId="0" fontId="43" fillId="0" borderId="4" xfId="53" applyFont="1" applyBorder="1" applyAlignment="1">
      <alignment horizontal="center" vertical="center" wrapText="1"/>
    </xf>
    <xf numFmtId="0" fontId="43" fillId="0" borderId="6" xfId="5" applyFont="1" applyBorder="1" applyAlignment="1">
      <alignment horizontal="center" vertical="center" wrapText="1"/>
    </xf>
    <xf numFmtId="0" fontId="43" fillId="0" borderId="6" xfId="5" applyFont="1" applyBorder="1" applyAlignment="1">
      <alignment horizontal="left" vertical="top" wrapText="1"/>
    </xf>
    <xf numFmtId="0" fontId="43" fillId="0" borderId="2" xfId="55" applyFont="1" applyFill="1" applyBorder="1" applyAlignment="1">
      <alignment horizontal="left" vertical="center" wrapText="1"/>
    </xf>
    <xf numFmtId="0" fontId="43" fillId="0" borderId="3" xfId="55" applyFont="1" applyFill="1" applyBorder="1" applyAlignment="1">
      <alignment horizontal="left" vertical="center" wrapText="1"/>
    </xf>
    <xf numFmtId="0" fontId="22" fillId="0" borderId="3" xfId="0" applyFont="1" applyFill="1" applyBorder="1" applyAlignment="1">
      <alignment vertical="center" wrapText="1"/>
    </xf>
    <xf numFmtId="0" fontId="22" fillId="0" borderId="4" xfId="0" applyFont="1" applyFill="1" applyBorder="1" applyAlignment="1">
      <alignment vertical="center" wrapText="1"/>
    </xf>
    <xf numFmtId="0" fontId="43" fillId="0" borderId="2" xfId="37" applyFont="1" applyBorder="1" applyAlignment="1">
      <alignment horizontal="center" vertical="center" wrapText="1"/>
    </xf>
    <xf numFmtId="0" fontId="43" fillId="0" borderId="3" xfId="37" applyFont="1" applyBorder="1" applyAlignment="1">
      <alignment horizontal="center" vertical="center" wrapText="1"/>
    </xf>
    <xf numFmtId="0" fontId="55" fillId="0" borderId="6" xfId="5" applyBorder="1" applyAlignment="1">
      <alignment horizontal="center" vertical="center" wrapText="1"/>
    </xf>
    <xf numFmtId="0" fontId="43" fillId="9" borderId="19" xfId="26" applyFont="1" applyFill="1" applyBorder="1">
      <alignment horizontal="left" vertical="top" wrapText="1"/>
    </xf>
    <xf numFmtId="0" fontId="43" fillId="9" borderId="9" xfId="26" applyFont="1" applyFill="1" applyBorder="1">
      <alignment horizontal="left" vertical="top" wrapText="1"/>
    </xf>
    <xf numFmtId="0" fontId="43" fillId="0" borderId="2" xfId="53" quotePrefix="1" applyFont="1" applyBorder="1" applyAlignment="1">
      <alignment horizontal="center" vertical="center" wrapText="1"/>
    </xf>
    <xf numFmtId="0" fontId="55" fillId="0" borderId="13" xfId="5"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55" fillId="0" borderId="13" xfId="5" applyBorder="1" applyAlignment="1">
      <alignment horizontal="center" vertical="center" wrapText="1"/>
    </xf>
    <xf numFmtId="0" fontId="55" fillId="0" borderId="14" xfId="5" applyBorder="1" applyAlignment="1">
      <alignment horizontal="center" vertical="center" wrapText="1"/>
    </xf>
    <xf numFmtId="0" fontId="55" fillId="0" borderId="15" xfId="5" applyBorder="1" applyAlignment="1">
      <alignment horizontal="center" vertical="center" wrapText="1"/>
    </xf>
    <xf numFmtId="0" fontId="55" fillId="0" borderId="16" xfId="5" applyBorder="1" applyAlignment="1">
      <alignment horizontal="center" vertical="center" wrapText="1"/>
    </xf>
    <xf numFmtId="0" fontId="55" fillId="0" borderId="17" xfId="5" applyBorder="1" applyAlignment="1">
      <alignment horizontal="center" vertical="center" wrapText="1"/>
    </xf>
    <xf numFmtId="0" fontId="55" fillId="0" borderId="18" xfId="5" applyBorder="1" applyAlignment="1">
      <alignment horizontal="center" vertical="center" wrapText="1"/>
    </xf>
    <xf numFmtId="165" fontId="63" fillId="0" borderId="0" xfId="56" applyFont="1" applyBorder="1" applyAlignment="1">
      <alignment horizontal="center" vertical="center"/>
    </xf>
    <xf numFmtId="0" fontId="0" fillId="0" borderId="3" xfId="0" applyBorder="1" applyAlignment="1">
      <alignment horizontal="left" vertical="center" indent="1" shrinkToFit="1"/>
    </xf>
    <xf numFmtId="3" fontId="43" fillId="7" borderId="3" xfId="54" applyFont="1" applyFill="1" applyBorder="1" applyAlignment="1">
      <alignment horizontal="center" vertical="center" wrapText="1"/>
    </xf>
    <xf numFmtId="0" fontId="55" fillId="0" borderId="6" xfId="5" applyFont="1" applyBorder="1" applyAlignment="1">
      <alignment horizontal="left" vertical="top" wrapText="1" indent="1" shrinkToFit="1"/>
    </xf>
    <xf numFmtId="0" fontId="0" fillId="0" borderId="3" xfId="0" applyBorder="1" applyAlignment="1">
      <alignment vertical="top" wrapText="1"/>
    </xf>
    <xf numFmtId="0" fontId="0" fillId="0" borderId="4" xfId="0" applyBorder="1" applyAlignment="1">
      <alignment vertical="top" wrapText="1"/>
    </xf>
    <xf numFmtId="3" fontId="43" fillId="0" borderId="3" xfId="54" applyFont="1" applyFill="1" applyBorder="1" applyAlignment="1">
      <alignment horizontal="center" vertical="center" wrapText="1"/>
    </xf>
    <xf numFmtId="0" fontId="43" fillId="0" borderId="20" xfId="53" applyFont="1" applyBorder="1" applyAlignment="1">
      <alignment horizontal="left" vertical="top" wrapText="1"/>
    </xf>
    <xf numFmtId="0" fontId="43" fillId="0" borderId="5" xfId="53" applyFont="1" applyBorder="1" applyAlignment="1">
      <alignment horizontal="left" vertical="top" wrapText="1"/>
    </xf>
    <xf numFmtId="0" fontId="43" fillId="0" borderId="22" xfId="53" quotePrefix="1" applyFont="1" applyBorder="1" applyAlignment="1">
      <alignment horizontal="left" vertical="top" wrapText="1" indent="1"/>
    </xf>
    <xf numFmtId="0" fontId="43" fillId="0" borderId="1" xfId="53" applyFont="1" applyBorder="1" applyAlignment="1">
      <alignment horizontal="left" vertical="top" wrapText="1" indent="1"/>
    </xf>
    <xf numFmtId="0" fontId="0" fillId="0" borderId="1" xfId="0" applyBorder="1" applyAlignment="1">
      <alignment horizontal="left" vertical="top" wrapText="1" indent="1"/>
    </xf>
    <xf numFmtId="0" fontId="0" fillId="0" borderId="7" xfId="0" applyBorder="1" applyAlignment="1">
      <alignment horizontal="left" vertical="top" wrapText="1" indent="1"/>
    </xf>
    <xf numFmtId="0" fontId="0" fillId="0" borderId="3" xfId="0" applyBorder="1" applyAlignment="1">
      <alignment horizontal="center" vertical="center"/>
    </xf>
    <xf numFmtId="0" fontId="55" fillId="0" borderId="19" xfId="5" applyFont="1" applyBorder="1" applyAlignment="1">
      <alignment horizontal="left" vertical="top" wrapText="1"/>
    </xf>
    <xf numFmtId="0" fontId="43" fillId="0" borderId="20" xfId="53" applyFont="1" applyBorder="1">
      <alignment horizontal="left" vertical="top" wrapText="1"/>
    </xf>
    <xf numFmtId="0" fontId="43" fillId="0" borderId="5" xfId="53" applyFont="1" applyBorder="1">
      <alignment horizontal="left" vertical="top" wrapText="1"/>
    </xf>
    <xf numFmtId="0" fontId="43" fillId="0" borderId="21" xfId="53" applyFont="1" applyBorder="1">
      <alignment horizontal="left" vertical="top" wrapText="1"/>
    </xf>
    <xf numFmtId="0" fontId="43" fillId="0" borderId="22" xfId="53" applyFont="1" applyBorder="1" applyAlignment="1">
      <alignment horizontal="left" vertical="top" wrapText="1" indent="1"/>
    </xf>
    <xf numFmtId="0" fontId="43" fillId="0" borderId="22" xfId="53" applyFont="1" applyBorder="1">
      <alignment horizontal="left" vertical="top" wrapText="1"/>
    </xf>
    <xf numFmtId="0" fontId="43" fillId="0" borderId="1" xfId="53" applyFont="1" applyBorder="1">
      <alignment horizontal="left" vertical="top" wrapText="1"/>
    </xf>
    <xf numFmtId="0" fontId="43" fillId="0" borderId="7" xfId="53" applyFont="1" applyBorder="1">
      <alignment horizontal="left" vertical="top" wrapText="1"/>
    </xf>
    <xf numFmtId="0" fontId="43" fillId="0" borderId="22" xfId="53" applyFont="1" applyBorder="1" applyAlignment="1">
      <alignment horizontal="left" vertical="top" wrapText="1"/>
    </xf>
    <xf numFmtId="0" fontId="43" fillId="0" borderId="1" xfId="53" applyFont="1" applyBorder="1" applyAlignment="1">
      <alignment horizontal="left" vertical="top" wrapText="1"/>
    </xf>
    <xf numFmtId="0" fontId="0" fillId="0" borderId="1" xfId="0" applyBorder="1" applyAlignment="1">
      <alignment horizontal="left" vertical="top" wrapText="1"/>
    </xf>
    <xf numFmtId="0" fontId="0" fillId="0" borderId="7" xfId="0" applyBorder="1" applyAlignment="1">
      <alignment horizontal="left" vertical="top" wrapText="1"/>
    </xf>
    <xf numFmtId="0" fontId="55" fillId="0" borderId="9" xfId="5" applyFont="1" applyBorder="1" applyAlignment="1">
      <alignment horizontal="left" vertical="top" wrapText="1"/>
    </xf>
    <xf numFmtId="0" fontId="43" fillId="0" borderId="6" xfId="5" applyFont="1" applyBorder="1" applyAlignment="1">
      <alignment vertical="center" wrapText="1"/>
    </xf>
    <xf numFmtId="0" fontId="43" fillId="9" borderId="6" xfId="26" applyFont="1" applyFill="1" applyAlignment="1">
      <alignment vertical="center" wrapText="1"/>
    </xf>
    <xf numFmtId="0" fontId="43" fillId="0" borderId="6" xfId="5" applyFont="1" applyBorder="1" applyAlignment="1">
      <alignment vertical="top" wrapText="1"/>
    </xf>
    <xf numFmtId="0" fontId="55" fillId="0" borderId="16" xfId="5" applyFont="1" applyFill="1" applyBorder="1" applyAlignment="1">
      <alignment horizontal="left" vertical="top" wrapText="1" indent="1"/>
    </xf>
    <xf numFmtId="0" fontId="55" fillId="0" borderId="17" xfId="5" applyFont="1" applyFill="1" applyBorder="1" applyAlignment="1">
      <alignment horizontal="left" vertical="top" wrapText="1" indent="1"/>
    </xf>
    <xf numFmtId="0" fontId="55" fillId="0" borderId="18" xfId="5" applyFont="1" applyFill="1" applyBorder="1" applyAlignment="1">
      <alignment horizontal="left" vertical="top" wrapText="1" indent="1"/>
    </xf>
    <xf numFmtId="3" fontId="43" fillId="0" borderId="2" xfId="54" applyFont="1" applyFill="1" applyBorder="1" applyAlignment="1">
      <alignment horizontal="center" vertical="center" wrapText="1"/>
    </xf>
    <xf numFmtId="166" fontId="43" fillId="0" borderId="2" xfId="58" applyNumberFormat="1" applyFont="1" applyFill="1" applyBorder="1" applyAlignment="1">
      <alignment horizontal="center" vertical="center" wrapText="1"/>
    </xf>
    <xf numFmtId="166" fontId="43" fillId="0" borderId="2" xfId="54" applyNumberFormat="1" applyFont="1" applyFill="1" applyBorder="1" applyAlignment="1">
      <alignment horizontal="center" vertical="center" wrapText="1"/>
    </xf>
    <xf numFmtId="166" fontId="43" fillId="0" borderId="2" xfId="55" applyNumberFormat="1" applyFont="1" applyFill="1" applyBorder="1" applyAlignment="1">
      <alignment horizontal="center" vertical="center" wrapText="1"/>
    </xf>
    <xf numFmtId="0" fontId="43" fillId="0" borderId="2" xfId="53" applyFont="1" applyFill="1" applyBorder="1" applyAlignment="1">
      <alignment horizontal="left" vertical="top" wrapText="1"/>
    </xf>
    <xf numFmtId="0" fontId="43" fillId="0" borderId="3" xfId="53" applyFont="1" applyFill="1" applyBorder="1" applyAlignment="1">
      <alignment horizontal="left" vertical="top" wrapText="1"/>
    </xf>
    <xf numFmtId="3" fontId="43" fillId="0" borderId="4" xfId="54"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166" fontId="43" fillId="0" borderId="3" xfId="58" applyNumberFormat="1" applyFont="1" applyFill="1" applyBorder="1" applyAlignment="1">
      <alignment horizontal="center" vertical="center" wrapText="1"/>
    </xf>
    <xf numFmtId="166" fontId="43" fillId="0" borderId="4" xfId="58" applyNumberFormat="1" applyFont="1" applyFill="1" applyBorder="1" applyAlignment="1">
      <alignment horizontal="center" vertical="center" wrapText="1"/>
    </xf>
    <xf numFmtId="166" fontId="0" fillId="0" borderId="3" xfId="58" applyNumberFormat="1" applyFont="1" applyFill="1" applyBorder="1" applyAlignment="1">
      <alignment horizontal="center" vertical="center" wrapText="1"/>
    </xf>
    <xf numFmtId="166" fontId="0" fillId="0" borderId="4" xfId="58" applyNumberFormat="1" applyFont="1" applyFill="1" applyBorder="1" applyAlignment="1">
      <alignment horizontal="center" vertical="center" wrapText="1"/>
    </xf>
    <xf numFmtId="166" fontId="43" fillId="0" borderId="3" xfId="54" applyNumberFormat="1" applyFont="1" applyFill="1" applyBorder="1" applyAlignment="1">
      <alignment horizontal="center" vertical="center" wrapText="1"/>
    </xf>
    <xf numFmtId="166" fontId="43" fillId="0" borderId="4" xfId="54" applyNumberFormat="1" applyFont="1" applyFill="1" applyBorder="1" applyAlignment="1">
      <alignment horizontal="center" vertical="center" wrapText="1"/>
    </xf>
    <xf numFmtId="166" fontId="43" fillId="0" borderId="3" xfId="55" applyNumberFormat="1" applyFont="1" applyFill="1" applyBorder="1" applyAlignment="1">
      <alignment horizontal="center" vertical="center" wrapText="1"/>
    </xf>
    <xf numFmtId="166" fontId="43" fillId="0" borderId="4" xfId="55" applyNumberFormat="1" applyFont="1" applyFill="1" applyBorder="1" applyAlignment="1">
      <alignment horizontal="center" vertical="center"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3" fontId="43" fillId="0" borderId="3" xfId="54" applyFont="1" applyBorder="1" applyAlignment="1">
      <alignment horizontal="right" vertical="center" wrapText="1" indent="12"/>
    </xf>
    <xf numFmtId="0" fontId="0" fillId="0" borderId="3" xfId="0" applyBorder="1" applyAlignment="1">
      <alignment horizontal="right" vertical="center" indent="12" shrinkToFit="1"/>
    </xf>
    <xf numFmtId="0" fontId="0" fillId="0" borderId="3" xfId="0" applyBorder="1" applyAlignment="1">
      <alignment horizontal="right" vertical="center" wrapText="1" indent="12"/>
    </xf>
    <xf numFmtId="0" fontId="0" fillId="0" borderId="4" xfId="0" applyBorder="1" applyAlignment="1">
      <alignment horizontal="right" vertical="center" wrapText="1" indent="12"/>
    </xf>
    <xf numFmtId="3" fontId="43" fillId="7" borderId="3" xfId="54" applyFont="1" applyFill="1" applyBorder="1" applyAlignment="1">
      <alignment horizontal="right" vertical="center" wrapText="1" indent="12"/>
    </xf>
    <xf numFmtId="0" fontId="43" fillId="0" borderId="20" xfId="53" applyFont="1" applyBorder="1" applyAlignment="1">
      <alignment horizontal="center" vertical="center" wrapText="1"/>
    </xf>
    <xf numFmtId="0" fontId="43" fillId="0" borderId="5" xfId="53" applyFont="1" applyBorder="1" applyAlignment="1">
      <alignment horizontal="center" vertical="center" wrapText="1"/>
    </xf>
    <xf numFmtId="0" fontId="0" fillId="0" borderId="21" xfId="0" applyBorder="1" applyAlignment="1">
      <alignment horizontal="center" vertical="center" wrapText="1"/>
    </xf>
    <xf numFmtId="0" fontId="43" fillId="0" borderId="22" xfId="53" quotePrefix="1" applyFont="1" applyBorder="1" applyAlignment="1">
      <alignment horizontal="left" vertical="top" wrapText="1"/>
    </xf>
    <xf numFmtId="0" fontId="37" fillId="0" borderId="6" xfId="26">
      <alignment horizontal="left" vertical="top" wrapText="1"/>
    </xf>
    <xf numFmtId="0" fontId="40" fillId="0" borderId="2" xfId="55" applyBorder="1" applyAlignment="1">
      <alignment horizontal="left" vertical="center" wrapText="1" indent="1"/>
    </xf>
    <xf numFmtId="0" fontId="40" fillId="0" borderId="3" xfId="55" applyBorder="1" applyAlignment="1">
      <alignment horizontal="left" vertical="center" wrapText="1" indent="1"/>
    </xf>
    <xf numFmtId="3" fontId="36" fillId="0" borderId="3" xfId="54" applyBorder="1">
      <alignment horizontal="right" vertical="center" wrapText="1" indent="1"/>
    </xf>
    <xf numFmtId="3" fontId="36" fillId="0" borderId="4" xfId="54" applyBorder="1">
      <alignment horizontal="right" vertical="center" wrapText="1" indent="1"/>
    </xf>
    <xf numFmtId="165" fontId="45" fillId="0" borderId="1" xfId="56" applyBorder="1">
      <alignment horizontal="left" vertical="center"/>
    </xf>
    <xf numFmtId="0" fontId="47" fillId="3" borderId="0" xfId="2" applyFont="1" applyFill="1" applyBorder="1" applyAlignment="1">
      <alignment vertical="center"/>
    </xf>
    <xf numFmtId="0" fontId="52" fillId="0" borderId="0" xfId="0" applyFont="1" applyAlignment="1"/>
    <xf numFmtId="0" fontId="55" fillId="0" borderId="11" xfId="5">
      <alignment vertical="top" wrapText="1"/>
    </xf>
    <xf numFmtId="0" fontId="17" fillId="0" borderId="8" xfId="15" applyAlignment="1">
      <alignment vertical="center"/>
    </xf>
    <xf numFmtId="0" fontId="0" fillId="0" borderId="8" xfId="0" applyBorder="1" applyAlignment="1">
      <alignment vertical="center"/>
    </xf>
    <xf numFmtId="0" fontId="38" fillId="0" borderId="0" xfId="13" applyBorder="1" applyAlignment="1">
      <alignment horizontal="left" vertical="top"/>
    </xf>
    <xf numFmtId="0" fontId="0" fillId="0" borderId="0" xfId="0" applyAlignment="1">
      <alignment horizontal="left" vertical="top"/>
    </xf>
    <xf numFmtId="0" fontId="54" fillId="3" borderId="6" xfId="57">
      <alignment horizontal="center" vertical="center" wrapText="1"/>
    </xf>
    <xf numFmtId="0" fontId="36" fillId="0" borderId="2" xfId="53" applyBorder="1">
      <alignment horizontal="left" vertical="top" wrapText="1"/>
    </xf>
    <xf numFmtId="0" fontId="36" fillId="0" borderId="3" xfId="53" applyBorder="1">
      <alignment horizontal="left" vertical="top" wrapText="1"/>
    </xf>
    <xf numFmtId="0" fontId="36" fillId="0" borderId="4" xfId="53" applyBorder="1">
      <alignment horizontal="left" vertical="top" wrapText="1"/>
    </xf>
    <xf numFmtId="0" fontId="36" fillId="0" borderId="2" xfId="37" applyBorder="1">
      <alignment horizontal="center" vertical="center" wrapText="1"/>
    </xf>
    <xf numFmtId="0" fontId="36" fillId="0" borderId="3" xfId="37" applyBorder="1">
      <alignment horizontal="center" vertical="center" wrapText="1"/>
    </xf>
    <xf numFmtId="0" fontId="36" fillId="0" borderId="4" xfId="37" applyBorder="1">
      <alignment horizontal="center" vertical="center" wrapText="1"/>
    </xf>
    <xf numFmtId="0" fontId="43" fillId="6" borderId="2" xfId="26" applyFont="1" applyFill="1" applyBorder="1" applyAlignment="1">
      <alignment horizontal="left" vertical="top" wrapText="1"/>
    </xf>
    <xf numFmtId="0" fontId="43" fillId="6" borderId="3" xfId="26" applyFont="1" applyFill="1" applyBorder="1" applyAlignment="1">
      <alignment horizontal="left" vertical="top" wrapText="1"/>
    </xf>
    <xf numFmtId="0" fontId="44" fillId="6" borderId="3" xfId="0" applyFont="1" applyFill="1" applyBorder="1" applyAlignment="1">
      <alignment horizontal="left" wrapText="1"/>
    </xf>
    <xf numFmtId="0" fontId="44" fillId="6" borderId="4" xfId="0" applyFont="1" applyFill="1" applyBorder="1" applyAlignment="1">
      <alignment horizontal="left" wrapText="1"/>
    </xf>
    <xf numFmtId="0" fontId="54" fillId="3" borderId="2" xfId="57" applyBorder="1" applyAlignment="1">
      <alignment horizontal="center" vertical="center" wrapText="1"/>
    </xf>
    <xf numFmtId="0" fontId="37" fillId="7" borderId="6" xfId="26" applyFill="1">
      <alignment horizontal="left" vertical="top" wrapText="1"/>
    </xf>
    <xf numFmtId="0" fontId="40" fillId="7" borderId="2" xfId="55" applyFill="1" applyBorder="1" applyAlignment="1">
      <alignment horizontal="left" vertical="center" wrapText="1" indent="1"/>
    </xf>
    <xf numFmtId="0" fontId="40" fillId="7" borderId="3" xfId="55" applyFill="1" applyBorder="1" applyAlignment="1">
      <alignment horizontal="left" vertical="center" wrapText="1" indent="1"/>
    </xf>
    <xf numFmtId="3" fontId="36" fillId="7" borderId="3" xfId="54" applyFill="1" applyBorder="1">
      <alignment horizontal="right" vertical="center" wrapText="1" indent="1"/>
    </xf>
    <xf numFmtId="3" fontId="36" fillId="7" borderId="4" xfId="54" applyFill="1" applyBorder="1">
      <alignment horizontal="right" vertical="center" wrapText="1" indent="1"/>
    </xf>
    <xf numFmtId="0" fontId="54" fillId="3" borderId="6" xfId="57" quotePrefix="1">
      <alignment horizontal="center" vertical="center" wrapText="1"/>
    </xf>
    <xf numFmtId="0" fontId="55" fillId="3" borderId="6" xfId="5" applyFill="1" applyBorder="1" applyAlignment="1">
      <alignment horizontal="center" vertical="center" wrapText="1"/>
    </xf>
    <xf numFmtId="0" fontId="0" fillId="0" borderId="6" xfId="0" applyBorder="1" applyAlignment="1">
      <alignment horizontal="center" vertical="center" wrapText="1"/>
    </xf>
    <xf numFmtId="0" fontId="39" fillId="0" borderId="0" xfId="52" applyAlignment="1">
      <alignment horizontal="left" vertical="center"/>
    </xf>
    <xf numFmtId="0" fontId="37" fillId="0" borderId="6" xfId="26" applyFill="1">
      <alignment horizontal="left" vertical="top" wrapText="1"/>
    </xf>
    <xf numFmtId="0" fontId="40" fillId="0" borderId="2" xfId="55" applyFill="1" applyBorder="1" applyAlignment="1">
      <alignment horizontal="left" vertical="top" wrapText="1"/>
    </xf>
    <xf numFmtId="0" fontId="40" fillId="0" borderId="3" xfId="55" applyFill="1" applyBorder="1" applyAlignment="1">
      <alignment horizontal="left" vertical="top" wrapText="1"/>
    </xf>
    <xf numFmtId="0" fontId="0" fillId="0" borderId="3" xfId="0" applyFill="1" applyBorder="1" applyAlignment="1">
      <alignment vertical="top" wrapText="1"/>
    </xf>
    <xf numFmtId="0" fontId="0" fillId="0" borderId="4" xfId="0" applyFill="1" applyBorder="1" applyAlignment="1">
      <alignment vertical="top" wrapText="1"/>
    </xf>
    <xf numFmtId="9" fontId="40" fillId="0" borderId="2" xfId="55" applyNumberFormat="1" applyFill="1" applyBorder="1" applyAlignment="1">
      <alignment horizontal="left" vertical="top" wrapText="1"/>
    </xf>
    <xf numFmtId="0" fontId="50" fillId="0" borderId="6" xfId="26" applyFont="1">
      <alignment horizontal="left" vertical="top" wrapText="1"/>
    </xf>
    <xf numFmtId="0" fontId="55" fillId="0" borderId="6" xfId="5" applyBorder="1" applyAlignment="1">
      <alignment horizontal="left" vertical="top" wrapText="1"/>
    </xf>
    <xf numFmtId="0" fontId="55" fillId="0" borderId="6" xfId="5" applyBorder="1">
      <alignment vertical="top" wrapText="1"/>
    </xf>
  </cellXfs>
  <cellStyles count="59">
    <cellStyle name="_A6_Columns_Title" xfId="11" xr:uid="{00000000-0005-0000-0000-000000000000}"/>
    <cellStyle name="_A6_Columns_Title_fond_blanc" xfId="57" xr:uid="{00000000-0005-0000-0000-000001000000}"/>
    <cellStyle name="_A6_Euro_pps" xfId="55" xr:uid="{00000000-0005-0000-0000-000002000000}"/>
    <cellStyle name="_A6_H4" xfId="52" xr:uid="{00000000-0005-0000-0000-000003000000}"/>
    <cellStyle name="_A6_Heading_3" xfId="13" xr:uid="{00000000-0005-0000-0000-000004000000}"/>
    <cellStyle name="_A6_rates" xfId="56" xr:uid="{00000000-0005-0000-0000-000005000000}"/>
    <cellStyle name="_A6_Text_comments" xfId="5" xr:uid="{00000000-0005-0000-0000-000006000000}"/>
    <cellStyle name="_A6_text_tablo_centre" xfId="37" xr:uid="{00000000-0005-0000-0000-000007000000}"/>
    <cellStyle name="_A6_text_tablo_left" xfId="53" xr:uid="{00000000-0005-0000-0000-000008000000}"/>
    <cellStyle name="_A6_text_tablo_number_right" xfId="54" xr:uid="{00000000-0005-0000-0000-000009000000}"/>
    <cellStyle name="_A6_title_1stCol" xfId="26" xr:uid="{00000000-0005-0000-0000-00000A000000}"/>
    <cellStyle name="_A7_comments" xfId="17" xr:uid="{00000000-0005-0000-0000-00000B000000}"/>
    <cellStyle name="_A7_Entries" xfId="10" xr:uid="{00000000-0005-0000-0000-00000C000000}"/>
    <cellStyle name="_A7_Entries 2" xfId="21" xr:uid="{00000000-0005-0000-0000-00000D000000}"/>
    <cellStyle name="_A7_Glos" xfId="22" xr:uid="{00000000-0005-0000-0000-00000E000000}"/>
    <cellStyle name="_A7_Heading_1" xfId="19" xr:uid="{00000000-0005-0000-0000-00000F000000}"/>
    <cellStyle name="_A7_Heading_2" xfId="15" xr:uid="{00000000-0005-0000-0000-000010000000}"/>
    <cellStyle name="_A7_Heading_2 2" xfId="23" xr:uid="{00000000-0005-0000-0000-000011000000}"/>
    <cellStyle name="_A7_Heading_20" xfId="6" xr:uid="{00000000-0005-0000-0000-000012000000}"/>
    <cellStyle name="_A7_Heading_3 2" xfId="24" xr:uid="{00000000-0005-0000-0000-000013000000}"/>
    <cellStyle name="_a7_ISCED" xfId="25" xr:uid="{00000000-0005-0000-0000-000014000000}"/>
    <cellStyle name="_a7_Large_Text" xfId="14" xr:uid="{00000000-0005-0000-0000-000015000000}"/>
    <cellStyle name="_A7_Reply_Centered" xfId="27" xr:uid="{00000000-0005-0000-0000-000016000000}"/>
    <cellStyle name="_A7_reply_centre" xfId="28" xr:uid="{00000000-0005-0000-0000-000017000000}"/>
    <cellStyle name="_A7_Reply_Left" xfId="29" xr:uid="{00000000-0005-0000-0000-000018000000}"/>
    <cellStyle name="_A7_Reply_x2" xfId="30" xr:uid="{00000000-0005-0000-0000-000019000000}"/>
    <cellStyle name="_A7_Table_Heading" xfId="9" xr:uid="{00000000-0005-0000-0000-00001A000000}"/>
    <cellStyle name="_A7_Table_Info" xfId="35" xr:uid="{00000000-0005-0000-0000-00001B000000}"/>
    <cellStyle name="_A7_Table_Title_italic" xfId="12" xr:uid="{00000000-0005-0000-0000-00001C000000}"/>
    <cellStyle name="_a7_text" xfId="16" xr:uid="{00000000-0005-0000-0000-00001D000000}"/>
    <cellStyle name="_a7_text 2" xfId="38" xr:uid="{00000000-0005-0000-0000-00001E000000}"/>
    <cellStyle name="_a7_Text_mix" xfId="34" xr:uid="{00000000-0005-0000-0000-00001F000000}"/>
    <cellStyle name="_a7_Values" xfId="7" xr:uid="{00000000-0005-0000-0000-000020000000}"/>
    <cellStyle name="_old_A7_Heading_1" xfId="4" xr:uid="{00000000-0005-0000-0000-000021000000}"/>
    <cellStyle name="A7_lvl1" xfId="1" xr:uid="{00000000-0005-0000-0000-000022000000}"/>
    <cellStyle name="cell" xfId="47" xr:uid="{00000000-0005-0000-0000-000023000000}"/>
    <cellStyle name="column" xfId="43" xr:uid="{00000000-0005-0000-0000-000024000000}"/>
    <cellStyle name="gap" xfId="42" xr:uid="{00000000-0005-0000-0000-000025000000}"/>
    <cellStyle name="GreyBackground" xfId="45" xr:uid="{00000000-0005-0000-0000-000026000000}"/>
    <cellStyle name="Heading 4 2" xfId="8" xr:uid="{00000000-0005-0000-0000-000027000000}"/>
    <cellStyle name="Hyperlink" xfId="2" builtinId="8" customBuiltin="1"/>
    <cellStyle name="Hyperlink 2" xfId="18" xr:uid="{00000000-0005-0000-0000-000029000000}"/>
    <cellStyle name="Hyperlink 3" xfId="20" xr:uid="{00000000-0005-0000-0000-00002A000000}"/>
    <cellStyle name="level1a" xfId="50" xr:uid="{00000000-0005-0000-0000-00002B000000}"/>
    <cellStyle name="level3" xfId="46" xr:uid="{00000000-0005-0000-0000-00002C000000}"/>
    <cellStyle name="Normal" xfId="0" builtinId="0"/>
    <cellStyle name="Normal 2" xfId="3" xr:uid="{00000000-0005-0000-0000-00002E000000}"/>
    <cellStyle name="Normal 2 2" xfId="31" xr:uid="{00000000-0005-0000-0000-00002F000000}"/>
    <cellStyle name="Normal 2 3" xfId="41" xr:uid="{00000000-0005-0000-0000-000030000000}"/>
    <cellStyle name="Normal 3 2" xfId="32" xr:uid="{00000000-0005-0000-0000-000031000000}"/>
    <cellStyle name="Normal 3 3" xfId="36" xr:uid="{00000000-0005-0000-0000-000032000000}"/>
    <cellStyle name="Normal 3 3 2" xfId="39" xr:uid="{00000000-0005-0000-0000-000033000000}"/>
    <cellStyle name="Normal 3 4" xfId="40" xr:uid="{00000000-0005-0000-0000-000034000000}"/>
    <cellStyle name="Normal 4" xfId="33" xr:uid="{00000000-0005-0000-0000-000035000000}"/>
    <cellStyle name="Normal 4 2" xfId="51" xr:uid="{00000000-0005-0000-0000-000036000000}"/>
    <cellStyle name="Normal 5" xfId="49" xr:uid="{00000000-0005-0000-0000-000037000000}"/>
    <cellStyle name="Percent" xfId="58" builtinId="5"/>
    <cellStyle name="row" xfId="48" xr:uid="{00000000-0005-0000-0000-000039000000}"/>
    <cellStyle name="title1" xfId="44" xr:uid="{00000000-0005-0000-0000-00003A000000}"/>
  </cellStyles>
  <dxfs count="198">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s>
  <tableStyles count="0" defaultTableStyle="TableStyleMedium2" defaultPivotStyle="PivotStyleLight16"/>
  <colors>
    <mruColors>
      <color rgb="FF1F497D"/>
      <color rgb="FFE8E1ED"/>
      <color rgb="FFECE2EC"/>
      <color rgb="FFCC0099"/>
      <color rgb="FFE3A9FD"/>
      <color rgb="FFFF5050"/>
      <color rgb="FFFAD296"/>
      <color rgb="FFFAC878"/>
      <color rgb="FFFBCE75"/>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checked="Checked" fmlaLink="B49" lockText="1" noThreeD="1"/>
</file>

<file path=xl/ctrlProps/ctrlProp10.xml><?xml version="1.0" encoding="utf-8"?>
<formControlPr xmlns="http://schemas.microsoft.com/office/spreadsheetml/2009/9/main" objectType="CheckBox" checked="Checked" fmlaLink="B199" lockText="1" noThreeD="1"/>
</file>

<file path=xl/ctrlProps/ctrlProp100.xml><?xml version="1.0" encoding="utf-8"?>
<formControlPr xmlns="http://schemas.microsoft.com/office/spreadsheetml/2009/9/main" objectType="CheckBox" fmlaLink="B227" lockText="1" noThreeD="1"/>
</file>

<file path=xl/ctrlProps/ctrlProp101.xml><?xml version="1.0" encoding="utf-8"?>
<formControlPr xmlns="http://schemas.microsoft.com/office/spreadsheetml/2009/9/main" objectType="CheckBox" checked="Checked" fmlaLink="C227" lockText="1" noThreeD="1"/>
</file>

<file path=xl/ctrlProps/ctrlProp102.xml><?xml version="1.0" encoding="utf-8"?>
<formControlPr xmlns="http://schemas.microsoft.com/office/spreadsheetml/2009/9/main" objectType="CheckBox" fmlaLink="D227" lockText="1" noThreeD="1"/>
</file>

<file path=xl/ctrlProps/ctrlProp103.xml><?xml version="1.0" encoding="utf-8"?>
<formControlPr xmlns="http://schemas.microsoft.com/office/spreadsheetml/2009/9/main" objectType="CheckBox" fmlaLink="B244" lockText="1" noThreeD="1"/>
</file>

<file path=xl/ctrlProps/ctrlProp104.xml><?xml version="1.0" encoding="utf-8"?>
<formControlPr xmlns="http://schemas.microsoft.com/office/spreadsheetml/2009/9/main" objectType="CheckBox" checked="Checked" fmlaLink="C244" lockText="1" noThreeD="1"/>
</file>

<file path=xl/ctrlProps/ctrlProp105.xml><?xml version="1.0" encoding="utf-8"?>
<formControlPr xmlns="http://schemas.microsoft.com/office/spreadsheetml/2009/9/main" objectType="CheckBox" checked="Checked" fmlaLink="D244" lockText="1" noThreeD="1"/>
</file>

<file path=xl/ctrlProps/ctrlProp106.xml><?xml version="1.0" encoding="utf-8"?>
<formControlPr xmlns="http://schemas.microsoft.com/office/spreadsheetml/2009/9/main" objectType="CheckBox" fmlaLink="B49" lockText="1" noThreeD="1"/>
</file>

<file path=xl/ctrlProps/ctrlProp107.xml><?xml version="1.0" encoding="utf-8"?>
<formControlPr xmlns="http://schemas.microsoft.com/office/spreadsheetml/2009/9/main" objectType="CheckBox" checked="Checked" fmlaLink="C49" lockText="1" noThreeD="1"/>
</file>

<file path=xl/ctrlProps/ctrlProp108.xml><?xml version="1.0" encoding="utf-8"?>
<formControlPr xmlns="http://schemas.microsoft.com/office/spreadsheetml/2009/9/main" objectType="CheckBox" checked="Checked" fmlaLink="D49" lockText="1" noThreeD="1"/>
</file>

<file path=xl/ctrlProps/ctrlProp109.xml><?xml version="1.0" encoding="utf-8"?>
<formControlPr xmlns="http://schemas.microsoft.com/office/spreadsheetml/2009/9/main" objectType="CheckBox" fmlaLink="B73" lockText="1" noThreeD="1"/>
</file>

<file path=xl/ctrlProps/ctrlProp11.xml><?xml version="1.0" encoding="utf-8"?>
<formControlPr xmlns="http://schemas.microsoft.com/office/spreadsheetml/2009/9/main" objectType="CheckBox" checked="Checked" fmlaLink="C199" lockText="1" noThreeD="1"/>
</file>

<file path=xl/ctrlProps/ctrlProp110.xml><?xml version="1.0" encoding="utf-8"?>
<formControlPr xmlns="http://schemas.microsoft.com/office/spreadsheetml/2009/9/main" objectType="CheckBox" checked="Checked" fmlaLink="C73" lockText="1" noThreeD="1"/>
</file>

<file path=xl/ctrlProps/ctrlProp111.xml><?xml version="1.0" encoding="utf-8"?>
<formControlPr xmlns="http://schemas.microsoft.com/office/spreadsheetml/2009/9/main" objectType="CheckBox" checked="Checked" fmlaLink="D73" lockText="1" noThreeD="1"/>
</file>

<file path=xl/ctrlProps/ctrlProp112.xml><?xml version="1.0" encoding="utf-8"?>
<formControlPr xmlns="http://schemas.microsoft.com/office/spreadsheetml/2009/9/main" objectType="CheckBox" fmlaLink="B97" lockText="1" noThreeD="1"/>
</file>

<file path=xl/ctrlProps/ctrlProp113.xml><?xml version="1.0" encoding="utf-8"?>
<formControlPr xmlns="http://schemas.microsoft.com/office/spreadsheetml/2009/9/main" objectType="CheckBox" checked="Checked" fmlaLink="C97" lockText="1" noThreeD="1"/>
</file>

<file path=xl/ctrlProps/ctrlProp114.xml><?xml version="1.0" encoding="utf-8"?>
<formControlPr xmlns="http://schemas.microsoft.com/office/spreadsheetml/2009/9/main" objectType="CheckBox" checked="Checked" fmlaLink="D97" lockText="1" noThreeD="1"/>
</file>

<file path=xl/ctrlProps/ctrlProp115.xml><?xml version="1.0" encoding="utf-8"?>
<formControlPr xmlns="http://schemas.microsoft.com/office/spreadsheetml/2009/9/main" objectType="CheckBox" fmlaLink="B199" lockText="1" noThreeD="1"/>
</file>

<file path=xl/ctrlProps/ctrlProp116.xml><?xml version="1.0" encoding="utf-8"?>
<formControlPr xmlns="http://schemas.microsoft.com/office/spreadsheetml/2009/9/main" objectType="CheckBox" checked="Checked" fmlaLink="C199" lockText="1" noThreeD="1"/>
</file>

<file path=xl/ctrlProps/ctrlProp117.xml><?xml version="1.0" encoding="utf-8"?>
<formControlPr xmlns="http://schemas.microsoft.com/office/spreadsheetml/2009/9/main" objectType="CheckBox" checked="Checked" fmlaLink="D199" lockText="1" noThreeD="1"/>
</file>

<file path=xl/ctrlProps/ctrlProp118.xml><?xml version="1.0" encoding="utf-8"?>
<formControlPr xmlns="http://schemas.microsoft.com/office/spreadsheetml/2009/9/main" objectType="CheckBox" fmlaLink="B213" lockText="1" noThreeD="1"/>
</file>

<file path=xl/ctrlProps/ctrlProp119.xml><?xml version="1.0" encoding="utf-8"?>
<formControlPr xmlns="http://schemas.microsoft.com/office/spreadsheetml/2009/9/main" objectType="CheckBox" checked="Checked" fmlaLink="C213" lockText="1" noThreeD="1"/>
</file>

<file path=xl/ctrlProps/ctrlProp12.xml><?xml version="1.0" encoding="utf-8"?>
<formControlPr xmlns="http://schemas.microsoft.com/office/spreadsheetml/2009/9/main" objectType="CheckBox" checked="Checked" fmlaLink="D199" lockText="1" noThreeD="1"/>
</file>

<file path=xl/ctrlProps/ctrlProp120.xml><?xml version="1.0" encoding="utf-8"?>
<formControlPr xmlns="http://schemas.microsoft.com/office/spreadsheetml/2009/9/main" objectType="CheckBox" checked="Checked" fmlaLink="D213" lockText="1" noThreeD="1"/>
</file>

<file path=xl/ctrlProps/ctrlProp121.xml><?xml version="1.0" encoding="utf-8"?>
<formControlPr xmlns="http://schemas.microsoft.com/office/spreadsheetml/2009/9/main" objectType="CheckBox" fmlaLink="B227" lockText="1" noThreeD="1"/>
</file>

<file path=xl/ctrlProps/ctrlProp122.xml><?xml version="1.0" encoding="utf-8"?>
<formControlPr xmlns="http://schemas.microsoft.com/office/spreadsheetml/2009/9/main" objectType="CheckBox" checked="Checked" fmlaLink="C227" lockText="1" noThreeD="1"/>
</file>

<file path=xl/ctrlProps/ctrlProp123.xml><?xml version="1.0" encoding="utf-8"?>
<formControlPr xmlns="http://schemas.microsoft.com/office/spreadsheetml/2009/9/main" objectType="CheckBox" fmlaLink="D227" lockText="1" noThreeD="1"/>
</file>

<file path=xl/ctrlProps/ctrlProp124.xml><?xml version="1.0" encoding="utf-8"?>
<formControlPr xmlns="http://schemas.microsoft.com/office/spreadsheetml/2009/9/main" objectType="CheckBox" fmlaLink="B244" lockText="1" noThreeD="1"/>
</file>

<file path=xl/ctrlProps/ctrlProp125.xml><?xml version="1.0" encoding="utf-8"?>
<formControlPr xmlns="http://schemas.microsoft.com/office/spreadsheetml/2009/9/main" objectType="CheckBox" checked="Checked" fmlaLink="C244" lockText="1" noThreeD="1"/>
</file>

<file path=xl/ctrlProps/ctrlProp126.xml><?xml version="1.0" encoding="utf-8"?>
<formControlPr xmlns="http://schemas.microsoft.com/office/spreadsheetml/2009/9/main" objectType="CheckBox" checked="Checked" fmlaLink="D244" lockText="1" noThreeD="1"/>
</file>

<file path=xl/ctrlProps/ctrlProp127.xml><?xml version="1.0" encoding="utf-8"?>
<formControlPr xmlns="http://schemas.microsoft.com/office/spreadsheetml/2009/9/main" objectType="CheckBox" checked="Checked" fmlaLink="B49" lockText="1" noThreeD="1"/>
</file>

<file path=xl/ctrlProps/ctrlProp128.xml><?xml version="1.0" encoding="utf-8"?>
<formControlPr xmlns="http://schemas.microsoft.com/office/spreadsheetml/2009/9/main" objectType="CheckBox" checked="Checked" fmlaLink="C49" lockText="1" noThreeD="1"/>
</file>

<file path=xl/ctrlProps/ctrlProp129.xml><?xml version="1.0" encoding="utf-8"?>
<formControlPr xmlns="http://schemas.microsoft.com/office/spreadsheetml/2009/9/main" objectType="CheckBox" checked="Checked" fmlaLink="D49" lockText="1" noThreeD="1"/>
</file>

<file path=xl/ctrlProps/ctrlProp13.xml><?xml version="1.0" encoding="utf-8"?>
<formControlPr xmlns="http://schemas.microsoft.com/office/spreadsheetml/2009/9/main" objectType="CheckBox" fmlaLink="B213" lockText="1" noThreeD="1"/>
</file>

<file path=xl/ctrlProps/ctrlProp130.xml><?xml version="1.0" encoding="utf-8"?>
<formControlPr xmlns="http://schemas.microsoft.com/office/spreadsheetml/2009/9/main" objectType="CheckBox" fmlaLink="B73" lockText="1" noThreeD="1"/>
</file>

<file path=xl/ctrlProps/ctrlProp131.xml><?xml version="1.0" encoding="utf-8"?>
<formControlPr xmlns="http://schemas.microsoft.com/office/spreadsheetml/2009/9/main" objectType="CheckBox" checked="Checked" fmlaLink="C73" lockText="1" noThreeD="1"/>
</file>

<file path=xl/ctrlProps/ctrlProp132.xml><?xml version="1.0" encoding="utf-8"?>
<formControlPr xmlns="http://schemas.microsoft.com/office/spreadsheetml/2009/9/main" objectType="CheckBox" fmlaLink="D73" lockText="1" noThreeD="1"/>
</file>

<file path=xl/ctrlProps/ctrlProp133.xml><?xml version="1.0" encoding="utf-8"?>
<formControlPr xmlns="http://schemas.microsoft.com/office/spreadsheetml/2009/9/main" objectType="CheckBox" fmlaLink="B97" lockText="1" noThreeD="1"/>
</file>

<file path=xl/ctrlProps/ctrlProp134.xml><?xml version="1.0" encoding="utf-8"?>
<formControlPr xmlns="http://schemas.microsoft.com/office/spreadsheetml/2009/9/main" objectType="CheckBox" checked="Checked" fmlaLink="C97" lockText="1" noThreeD="1"/>
</file>

<file path=xl/ctrlProps/ctrlProp135.xml><?xml version="1.0" encoding="utf-8"?>
<formControlPr xmlns="http://schemas.microsoft.com/office/spreadsheetml/2009/9/main" objectType="CheckBox" fmlaLink="D97" lockText="1" noThreeD="1"/>
</file>

<file path=xl/ctrlProps/ctrlProp136.xml><?xml version="1.0" encoding="utf-8"?>
<formControlPr xmlns="http://schemas.microsoft.com/office/spreadsheetml/2009/9/main" objectType="CheckBox" checked="Checked" fmlaLink="B199" lockText="1" noThreeD="1"/>
</file>

<file path=xl/ctrlProps/ctrlProp137.xml><?xml version="1.0" encoding="utf-8"?>
<formControlPr xmlns="http://schemas.microsoft.com/office/spreadsheetml/2009/9/main" objectType="CheckBox" checked="Checked" fmlaLink="C199" lockText="1" noThreeD="1"/>
</file>

<file path=xl/ctrlProps/ctrlProp138.xml><?xml version="1.0" encoding="utf-8"?>
<formControlPr xmlns="http://schemas.microsoft.com/office/spreadsheetml/2009/9/main" objectType="CheckBox" fmlaLink="D199" lockText="1" noThreeD="1"/>
</file>

<file path=xl/ctrlProps/ctrlProp139.xml><?xml version="1.0" encoding="utf-8"?>
<formControlPr xmlns="http://schemas.microsoft.com/office/spreadsheetml/2009/9/main" objectType="CheckBox" fmlaLink="B213" lockText="1" noThreeD="1"/>
</file>

<file path=xl/ctrlProps/ctrlProp14.xml><?xml version="1.0" encoding="utf-8"?>
<formControlPr xmlns="http://schemas.microsoft.com/office/spreadsheetml/2009/9/main" objectType="CheckBox" checked="Checked" fmlaLink="C213" lockText="1" noThreeD="1"/>
</file>

<file path=xl/ctrlProps/ctrlProp140.xml><?xml version="1.0" encoding="utf-8"?>
<formControlPr xmlns="http://schemas.microsoft.com/office/spreadsheetml/2009/9/main" objectType="CheckBox" checked="Checked" fmlaLink="C213" lockText="1" noThreeD="1"/>
</file>

<file path=xl/ctrlProps/ctrlProp141.xml><?xml version="1.0" encoding="utf-8"?>
<formControlPr xmlns="http://schemas.microsoft.com/office/spreadsheetml/2009/9/main" objectType="CheckBox" fmlaLink="D213" lockText="1" noThreeD="1"/>
</file>

<file path=xl/ctrlProps/ctrlProp142.xml><?xml version="1.0" encoding="utf-8"?>
<formControlPr xmlns="http://schemas.microsoft.com/office/spreadsheetml/2009/9/main" objectType="CheckBox" fmlaLink="B227" lockText="1" noThreeD="1"/>
</file>

<file path=xl/ctrlProps/ctrlProp143.xml><?xml version="1.0" encoding="utf-8"?>
<formControlPr xmlns="http://schemas.microsoft.com/office/spreadsheetml/2009/9/main" objectType="CheckBox" checked="Checked" fmlaLink="C227" lockText="1" noThreeD="1"/>
</file>

<file path=xl/ctrlProps/ctrlProp144.xml><?xml version="1.0" encoding="utf-8"?>
<formControlPr xmlns="http://schemas.microsoft.com/office/spreadsheetml/2009/9/main" objectType="CheckBox" fmlaLink="D227" lockText="1" noThreeD="1"/>
</file>

<file path=xl/ctrlProps/ctrlProp145.xml><?xml version="1.0" encoding="utf-8"?>
<formControlPr xmlns="http://schemas.microsoft.com/office/spreadsheetml/2009/9/main" objectType="CheckBox" fmlaLink="B244" lockText="1" noThreeD="1"/>
</file>

<file path=xl/ctrlProps/ctrlProp146.xml><?xml version="1.0" encoding="utf-8"?>
<formControlPr xmlns="http://schemas.microsoft.com/office/spreadsheetml/2009/9/main" objectType="CheckBox" checked="Checked" fmlaLink="C244" lockText="1" noThreeD="1"/>
</file>

<file path=xl/ctrlProps/ctrlProp147.xml><?xml version="1.0" encoding="utf-8"?>
<formControlPr xmlns="http://schemas.microsoft.com/office/spreadsheetml/2009/9/main" objectType="CheckBox" fmlaLink="D244" lockText="1" noThreeD="1"/>
</file>

<file path=xl/ctrlProps/ctrlProp148.xml><?xml version="1.0" encoding="utf-8"?>
<formControlPr xmlns="http://schemas.microsoft.com/office/spreadsheetml/2009/9/main" objectType="CheckBox" checked="Checked" fmlaLink="B49" lockText="1" noThreeD="1"/>
</file>

<file path=xl/ctrlProps/ctrlProp149.xml><?xml version="1.0" encoding="utf-8"?>
<formControlPr xmlns="http://schemas.microsoft.com/office/spreadsheetml/2009/9/main" objectType="CheckBox" checked="Checked" fmlaLink="C49" lockText="1" noThreeD="1"/>
</file>

<file path=xl/ctrlProps/ctrlProp15.xml><?xml version="1.0" encoding="utf-8"?>
<formControlPr xmlns="http://schemas.microsoft.com/office/spreadsheetml/2009/9/main" objectType="CheckBox" fmlaLink="D213" lockText="1" noThreeD="1"/>
</file>

<file path=xl/ctrlProps/ctrlProp150.xml><?xml version="1.0" encoding="utf-8"?>
<formControlPr xmlns="http://schemas.microsoft.com/office/spreadsheetml/2009/9/main" objectType="CheckBox" checked="Checked" fmlaLink="D49" lockText="1" noThreeD="1"/>
</file>

<file path=xl/ctrlProps/ctrlProp151.xml><?xml version="1.0" encoding="utf-8"?>
<formControlPr xmlns="http://schemas.microsoft.com/office/spreadsheetml/2009/9/main" objectType="CheckBox" fmlaLink="B73" lockText="1" noThreeD="1"/>
</file>

<file path=xl/ctrlProps/ctrlProp152.xml><?xml version="1.0" encoding="utf-8"?>
<formControlPr xmlns="http://schemas.microsoft.com/office/spreadsheetml/2009/9/main" objectType="CheckBox" checked="Checked" fmlaLink="C73" lockText="1" noThreeD="1"/>
</file>

<file path=xl/ctrlProps/ctrlProp153.xml><?xml version="1.0" encoding="utf-8"?>
<formControlPr xmlns="http://schemas.microsoft.com/office/spreadsheetml/2009/9/main" objectType="CheckBox" fmlaLink="D73" lockText="1" noThreeD="1"/>
</file>

<file path=xl/ctrlProps/ctrlProp154.xml><?xml version="1.0" encoding="utf-8"?>
<formControlPr xmlns="http://schemas.microsoft.com/office/spreadsheetml/2009/9/main" objectType="CheckBox" fmlaLink="B97" lockText="1" noThreeD="1"/>
</file>

<file path=xl/ctrlProps/ctrlProp155.xml><?xml version="1.0" encoding="utf-8"?>
<formControlPr xmlns="http://schemas.microsoft.com/office/spreadsheetml/2009/9/main" objectType="CheckBox" checked="Checked" fmlaLink="C97" lockText="1" noThreeD="1"/>
</file>

<file path=xl/ctrlProps/ctrlProp156.xml><?xml version="1.0" encoding="utf-8"?>
<formControlPr xmlns="http://schemas.microsoft.com/office/spreadsheetml/2009/9/main" objectType="CheckBox" fmlaLink="D97" lockText="1" noThreeD="1"/>
</file>

<file path=xl/ctrlProps/ctrlProp157.xml><?xml version="1.0" encoding="utf-8"?>
<formControlPr xmlns="http://schemas.microsoft.com/office/spreadsheetml/2009/9/main" objectType="CheckBox" fmlaLink="B199" lockText="1" noThreeD="1"/>
</file>

<file path=xl/ctrlProps/ctrlProp158.xml><?xml version="1.0" encoding="utf-8"?>
<formControlPr xmlns="http://schemas.microsoft.com/office/spreadsheetml/2009/9/main" objectType="CheckBox" checked="Checked" fmlaLink="C199" lockText="1" noThreeD="1"/>
</file>

<file path=xl/ctrlProps/ctrlProp159.xml><?xml version="1.0" encoding="utf-8"?>
<formControlPr xmlns="http://schemas.microsoft.com/office/spreadsheetml/2009/9/main" objectType="CheckBox" fmlaLink="D199" lockText="1" noThreeD="1"/>
</file>

<file path=xl/ctrlProps/ctrlProp16.xml><?xml version="1.0" encoding="utf-8"?>
<formControlPr xmlns="http://schemas.microsoft.com/office/spreadsheetml/2009/9/main" objectType="CheckBox" fmlaLink="B227" lockText="1" noThreeD="1"/>
</file>

<file path=xl/ctrlProps/ctrlProp160.xml><?xml version="1.0" encoding="utf-8"?>
<formControlPr xmlns="http://schemas.microsoft.com/office/spreadsheetml/2009/9/main" objectType="CheckBox" fmlaLink="B213" lockText="1" noThreeD="1"/>
</file>

<file path=xl/ctrlProps/ctrlProp161.xml><?xml version="1.0" encoding="utf-8"?>
<formControlPr xmlns="http://schemas.microsoft.com/office/spreadsheetml/2009/9/main" objectType="CheckBox" checked="Checked" fmlaLink="C213" lockText="1" noThreeD="1"/>
</file>

<file path=xl/ctrlProps/ctrlProp162.xml><?xml version="1.0" encoding="utf-8"?>
<formControlPr xmlns="http://schemas.microsoft.com/office/spreadsheetml/2009/9/main" objectType="CheckBox" fmlaLink="D213" lockText="1" noThreeD="1"/>
</file>

<file path=xl/ctrlProps/ctrlProp163.xml><?xml version="1.0" encoding="utf-8"?>
<formControlPr xmlns="http://schemas.microsoft.com/office/spreadsheetml/2009/9/main" objectType="CheckBox" fmlaLink="B227" lockText="1" noThreeD="1"/>
</file>

<file path=xl/ctrlProps/ctrlProp164.xml><?xml version="1.0" encoding="utf-8"?>
<formControlPr xmlns="http://schemas.microsoft.com/office/spreadsheetml/2009/9/main" objectType="CheckBox" checked="Checked" fmlaLink="C227" lockText="1" noThreeD="1"/>
</file>

<file path=xl/ctrlProps/ctrlProp165.xml><?xml version="1.0" encoding="utf-8"?>
<formControlPr xmlns="http://schemas.microsoft.com/office/spreadsheetml/2009/9/main" objectType="CheckBox" fmlaLink="D227" lockText="1" noThreeD="1"/>
</file>

<file path=xl/ctrlProps/ctrlProp166.xml><?xml version="1.0" encoding="utf-8"?>
<formControlPr xmlns="http://schemas.microsoft.com/office/spreadsheetml/2009/9/main" objectType="CheckBox" fmlaLink="B244" lockText="1" noThreeD="1"/>
</file>

<file path=xl/ctrlProps/ctrlProp167.xml><?xml version="1.0" encoding="utf-8"?>
<formControlPr xmlns="http://schemas.microsoft.com/office/spreadsheetml/2009/9/main" objectType="CheckBox" checked="Checked" fmlaLink="C244" lockText="1" noThreeD="1"/>
</file>

<file path=xl/ctrlProps/ctrlProp168.xml><?xml version="1.0" encoding="utf-8"?>
<formControlPr xmlns="http://schemas.microsoft.com/office/spreadsheetml/2009/9/main" objectType="CheckBox" fmlaLink="D244" lockText="1" noThreeD="1"/>
</file>

<file path=xl/ctrlProps/ctrlProp169.xml><?xml version="1.0" encoding="utf-8"?>
<formControlPr xmlns="http://schemas.microsoft.com/office/spreadsheetml/2009/9/main" objectType="CheckBox" fmlaLink="B49" lockText="1" noThreeD="1"/>
</file>

<file path=xl/ctrlProps/ctrlProp17.xml><?xml version="1.0" encoding="utf-8"?>
<formControlPr xmlns="http://schemas.microsoft.com/office/spreadsheetml/2009/9/main" objectType="CheckBox" checked="Checked" fmlaLink="C227" lockText="1" noThreeD="1"/>
</file>

<file path=xl/ctrlProps/ctrlProp170.xml><?xml version="1.0" encoding="utf-8"?>
<formControlPr xmlns="http://schemas.microsoft.com/office/spreadsheetml/2009/9/main" objectType="CheckBox" checked="Checked" fmlaLink="C49" lockText="1" noThreeD="1"/>
</file>

<file path=xl/ctrlProps/ctrlProp171.xml><?xml version="1.0" encoding="utf-8"?>
<formControlPr xmlns="http://schemas.microsoft.com/office/spreadsheetml/2009/9/main" objectType="CheckBox" checked="Checked" fmlaLink="D49" lockText="1" noThreeD="1"/>
</file>

<file path=xl/ctrlProps/ctrlProp172.xml><?xml version="1.0" encoding="utf-8"?>
<formControlPr xmlns="http://schemas.microsoft.com/office/spreadsheetml/2009/9/main" objectType="CheckBox" fmlaLink="B73" lockText="1" noThreeD="1"/>
</file>

<file path=xl/ctrlProps/ctrlProp173.xml><?xml version="1.0" encoding="utf-8"?>
<formControlPr xmlns="http://schemas.microsoft.com/office/spreadsheetml/2009/9/main" objectType="CheckBox" checked="Checked" fmlaLink="C73" lockText="1" noThreeD="1"/>
</file>

<file path=xl/ctrlProps/ctrlProp174.xml><?xml version="1.0" encoding="utf-8"?>
<formControlPr xmlns="http://schemas.microsoft.com/office/spreadsheetml/2009/9/main" objectType="CheckBox" fmlaLink="D73" lockText="1" noThreeD="1"/>
</file>

<file path=xl/ctrlProps/ctrlProp175.xml><?xml version="1.0" encoding="utf-8"?>
<formControlPr xmlns="http://schemas.microsoft.com/office/spreadsheetml/2009/9/main" objectType="CheckBox" fmlaLink="B97" lockText="1" noThreeD="1"/>
</file>

<file path=xl/ctrlProps/ctrlProp176.xml><?xml version="1.0" encoding="utf-8"?>
<formControlPr xmlns="http://schemas.microsoft.com/office/spreadsheetml/2009/9/main" objectType="CheckBox" checked="Checked" fmlaLink="C97" lockText="1" noThreeD="1"/>
</file>

<file path=xl/ctrlProps/ctrlProp177.xml><?xml version="1.0" encoding="utf-8"?>
<formControlPr xmlns="http://schemas.microsoft.com/office/spreadsheetml/2009/9/main" objectType="CheckBox" checked="Checked" fmlaLink="D97" lockText="1" noThreeD="1"/>
</file>

<file path=xl/ctrlProps/ctrlProp178.xml><?xml version="1.0" encoding="utf-8"?>
<formControlPr xmlns="http://schemas.microsoft.com/office/spreadsheetml/2009/9/main" objectType="CheckBox" fmlaLink="B199" lockText="1" noThreeD="1"/>
</file>

<file path=xl/ctrlProps/ctrlProp179.xml><?xml version="1.0" encoding="utf-8"?>
<formControlPr xmlns="http://schemas.microsoft.com/office/spreadsheetml/2009/9/main" objectType="CheckBox" checked="Checked" fmlaLink="C199" lockText="1" noThreeD="1"/>
</file>

<file path=xl/ctrlProps/ctrlProp18.xml><?xml version="1.0" encoding="utf-8"?>
<formControlPr xmlns="http://schemas.microsoft.com/office/spreadsheetml/2009/9/main" objectType="CheckBox" fmlaLink="D227" lockText="1" noThreeD="1"/>
</file>

<file path=xl/ctrlProps/ctrlProp180.xml><?xml version="1.0" encoding="utf-8"?>
<formControlPr xmlns="http://schemas.microsoft.com/office/spreadsheetml/2009/9/main" objectType="CheckBox" checked="Checked" fmlaLink="D199" lockText="1" noThreeD="1"/>
</file>

<file path=xl/ctrlProps/ctrlProp181.xml><?xml version="1.0" encoding="utf-8"?>
<formControlPr xmlns="http://schemas.microsoft.com/office/spreadsheetml/2009/9/main" objectType="CheckBox" fmlaLink="B213" lockText="1" noThreeD="1"/>
</file>

<file path=xl/ctrlProps/ctrlProp182.xml><?xml version="1.0" encoding="utf-8"?>
<formControlPr xmlns="http://schemas.microsoft.com/office/spreadsheetml/2009/9/main" objectType="CheckBox" checked="Checked" fmlaLink="C213" lockText="1" noThreeD="1"/>
</file>

<file path=xl/ctrlProps/ctrlProp183.xml><?xml version="1.0" encoding="utf-8"?>
<formControlPr xmlns="http://schemas.microsoft.com/office/spreadsheetml/2009/9/main" objectType="CheckBox" fmlaLink="D213" lockText="1" noThreeD="1"/>
</file>

<file path=xl/ctrlProps/ctrlProp184.xml><?xml version="1.0" encoding="utf-8"?>
<formControlPr xmlns="http://schemas.microsoft.com/office/spreadsheetml/2009/9/main" objectType="CheckBox" fmlaLink="B227" lockText="1" noThreeD="1"/>
</file>

<file path=xl/ctrlProps/ctrlProp185.xml><?xml version="1.0" encoding="utf-8"?>
<formControlPr xmlns="http://schemas.microsoft.com/office/spreadsheetml/2009/9/main" objectType="CheckBox" checked="Checked" fmlaLink="C227" lockText="1" noThreeD="1"/>
</file>

<file path=xl/ctrlProps/ctrlProp186.xml><?xml version="1.0" encoding="utf-8"?>
<formControlPr xmlns="http://schemas.microsoft.com/office/spreadsheetml/2009/9/main" objectType="CheckBox" fmlaLink="D227" lockText="1" noThreeD="1"/>
</file>

<file path=xl/ctrlProps/ctrlProp187.xml><?xml version="1.0" encoding="utf-8"?>
<formControlPr xmlns="http://schemas.microsoft.com/office/spreadsheetml/2009/9/main" objectType="CheckBox" checked="Checked" fmlaLink="B244" lockText="1" noThreeD="1"/>
</file>

<file path=xl/ctrlProps/ctrlProp188.xml><?xml version="1.0" encoding="utf-8"?>
<formControlPr xmlns="http://schemas.microsoft.com/office/spreadsheetml/2009/9/main" objectType="CheckBox" checked="Checked" fmlaLink="C244" lockText="1" noThreeD="1"/>
</file>

<file path=xl/ctrlProps/ctrlProp189.xml><?xml version="1.0" encoding="utf-8"?>
<formControlPr xmlns="http://schemas.microsoft.com/office/spreadsheetml/2009/9/main" objectType="CheckBox" checked="Checked" fmlaLink="D244" lockText="1" noThreeD="1"/>
</file>

<file path=xl/ctrlProps/ctrlProp19.xml><?xml version="1.0" encoding="utf-8"?>
<formControlPr xmlns="http://schemas.microsoft.com/office/spreadsheetml/2009/9/main" objectType="CheckBox" fmlaLink="B244" lockText="1" noThreeD="1"/>
</file>

<file path=xl/ctrlProps/ctrlProp190.xml><?xml version="1.0" encoding="utf-8"?>
<formControlPr xmlns="http://schemas.microsoft.com/office/spreadsheetml/2009/9/main" objectType="CheckBox" checked="Checked" fmlaLink="B49" lockText="1" noThreeD="1"/>
</file>

<file path=xl/ctrlProps/ctrlProp191.xml><?xml version="1.0" encoding="utf-8"?>
<formControlPr xmlns="http://schemas.microsoft.com/office/spreadsheetml/2009/9/main" objectType="CheckBox" checked="Checked" fmlaLink="C49" lockText="1" noThreeD="1"/>
</file>

<file path=xl/ctrlProps/ctrlProp192.xml><?xml version="1.0" encoding="utf-8"?>
<formControlPr xmlns="http://schemas.microsoft.com/office/spreadsheetml/2009/9/main" objectType="CheckBox" checked="Checked" fmlaLink="D49" lockText="1" noThreeD="1"/>
</file>

<file path=xl/ctrlProps/ctrlProp193.xml><?xml version="1.0" encoding="utf-8"?>
<formControlPr xmlns="http://schemas.microsoft.com/office/spreadsheetml/2009/9/main" objectType="CheckBox" fmlaLink="B73" lockText="1" noThreeD="1"/>
</file>

<file path=xl/ctrlProps/ctrlProp194.xml><?xml version="1.0" encoding="utf-8"?>
<formControlPr xmlns="http://schemas.microsoft.com/office/spreadsheetml/2009/9/main" objectType="CheckBox" checked="Checked" fmlaLink="C73" lockText="1" noThreeD="1"/>
</file>

<file path=xl/ctrlProps/ctrlProp195.xml><?xml version="1.0" encoding="utf-8"?>
<formControlPr xmlns="http://schemas.microsoft.com/office/spreadsheetml/2009/9/main" objectType="CheckBox" fmlaLink="D73" lockText="1" noThreeD="1"/>
</file>

<file path=xl/ctrlProps/ctrlProp196.xml><?xml version="1.0" encoding="utf-8"?>
<formControlPr xmlns="http://schemas.microsoft.com/office/spreadsheetml/2009/9/main" objectType="CheckBox" checked="Checked" fmlaLink="B97" lockText="1" noThreeD="1"/>
</file>

<file path=xl/ctrlProps/ctrlProp197.xml><?xml version="1.0" encoding="utf-8"?>
<formControlPr xmlns="http://schemas.microsoft.com/office/spreadsheetml/2009/9/main" objectType="CheckBox" checked="Checked" fmlaLink="C97" lockText="1" noThreeD="1"/>
</file>

<file path=xl/ctrlProps/ctrlProp198.xml><?xml version="1.0" encoding="utf-8"?>
<formControlPr xmlns="http://schemas.microsoft.com/office/spreadsheetml/2009/9/main" objectType="CheckBox" checked="Checked" fmlaLink="D97" lockText="1" noThreeD="1"/>
</file>

<file path=xl/ctrlProps/ctrlProp199.xml><?xml version="1.0" encoding="utf-8"?>
<formControlPr xmlns="http://schemas.microsoft.com/office/spreadsheetml/2009/9/main" objectType="CheckBox" checked="Checked" fmlaLink="B199" lockText="1" noThreeD="1"/>
</file>

<file path=xl/ctrlProps/ctrlProp2.xml><?xml version="1.0" encoding="utf-8"?>
<formControlPr xmlns="http://schemas.microsoft.com/office/spreadsheetml/2009/9/main" objectType="CheckBox" checked="Checked" fmlaLink="C49" lockText="1" noThreeD="1"/>
</file>

<file path=xl/ctrlProps/ctrlProp20.xml><?xml version="1.0" encoding="utf-8"?>
<formControlPr xmlns="http://schemas.microsoft.com/office/spreadsheetml/2009/9/main" objectType="CheckBox" checked="Checked" fmlaLink="C244" lockText="1" noThreeD="1"/>
</file>

<file path=xl/ctrlProps/ctrlProp200.xml><?xml version="1.0" encoding="utf-8"?>
<formControlPr xmlns="http://schemas.microsoft.com/office/spreadsheetml/2009/9/main" objectType="CheckBox" checked="Checked" fmlaLink="C199" lockText="1" noThreeD="1"/>
</file>

<file path=xl/ctrlProps/ctrlProp201.xml><?xml version="1.0" encoding="utf-8"?>
<formControlPr xmlns="http://schemas.microsoft.com/office/spreadsheetml/2009/9/main" objectType="CheckBox" checked="Checked" fmlaLink="D199" lockText="1" noThreeD="1"/>
</file>

<file path=xl/ctrlProps/ctrlProp202.xml><?xml version="1.0" encoding="utf-8"?>
<formControlPr xmlns="http://schemas.microsoft.com/office/spreadsheetml/2009/9/main" objectType="CheckBox" fmlaLink="B213" lockText="1" noThreeD="1"/>
</file>

<file path=xl/ctrlProps/ctrlProp203.xml><?xml version="1.0" encoding="utf-8"?>
<formControlPr xmlns="http://schemas.microsoft.com/office/spreadsheetml/2009/9/main" objectType="CheckBox" checked="Checked" fmlaLink="C213" lockText="1" noThreeD="1"/>
</file>

<file path=xl/ctrlProps/ctrlProp204.xml><?xml version="1.0" encoding="utf-8"?>
<formControlPr xmlns="http://schemas.microsoft.com/office/spreadsheetml/2009/9/main" objectType="CheckBox" fmlaLink="D213" lockText="1" noThreeD="1"/>
</file>

<file path=xl/ctrlProps/ctrlProp205.xml><?xml version="1.0" encoding="utf-8"?>
<formControlPr xmlns="http://schemas.microsoft.com/office/spreadsheetml/2009/9/main" objectType="CheckBox" fmlaLink="B227" lockText="1" noThreeD="1"/>
</file>

<file path=xl/ctrlProps/ctrlProp206.xml><?xml version="1.0" encoding="utf-8"?>
<formControlPr xmlns="http://schemas.microsoft.com/office/spreadsheetml/2009/9/main" objectType="CheckBox" checked="Checked" fmlaLink="C227" lockText="1" noThreeD="1"/>
</file>

<file path=xl/ctrlProps/ctrlProp207.xml><?xml version="1.0" encoding="utf-8"?>
<formControlPr xmlns="http://schemas.microsoft.com/office/spreadsheetml/2009/9/main" objectType="CheckBox" fmlaLink="D227" lockText="1" noThreeD="1"/>
</file>

<file path=xl/ctrlProps/ctrlProp208.xml><?xml version="1.0" encoding="utf-8"?>
<formControlPr xmlns="http://schemas.microsoft.com/office/spreadsheetml/2009/9/main" objectType="CheckBox" checked="Checked" fmlaLink="B244" lockText="1" noThreeD="1"/>
</file>

<file path=xl/ctrlProps/ctrlProp209.xml><?xml version="1.0" encoding="utf-8"?>
<formControlPr xmlns="http://schemas.microsoft.com/office/spreadsheetml/2009/9/main" objectType="CheckBox" checked="Checked" fmlaLink="C244" lockText="1" noThreeD="1"/>
</file>

<file path=xl/ctrlProps/ctrlProp21.xml><?xml version="1.0" encoding="utf-8"?>
<formControlPr xmlns="http://schemas.microsoft.com/office/spreadsheetml/2009/9/main" objectType="CheckBox" fmlaLink="D244" lockText="1" noThreeD="1"/>
</file>

<file path=xl/ctrlProps/ctrlProp210.xml><?xml version="1.0" encoding="utf-8"?>
<formControlPr xmlns="http://schemas.microsoft.com/office/spreadsheetml/2009/9/main" objectType="CheckBox" checked="Checked" fmlaLink="D244" lockText="1" noThreeD="1"/>
</file>

<file path=xl/ctrlProps/ctrlProp211.xml><?xml version="1.0" encoding="utf-8"?>
<formControlPr xmlns="http://schemas.microsoft.com/office/spreadsheetml/2009/9/main" objectType="CheckBox" fmlaLink="B49" lockText="1" noThreeD="1"/>
</file>

<file path=xl/ctrlProps/ctrlProp212.xml><?xml version="1.0" encoding="utf-8"?>
<formControlPr xmlns="http://schemas.microsoft.com/office/spreadsheetml/2009/9/main" objectType="CheckBox" checked="Checked" fmlaLink="C49" lockText="1" noThreeD="1"/>
</file>

<file path=xl/ctrlProps/ctrlProp213.xml><?xml version="1.0" encoding="utf-8"?>
<formControlPr xmlns="http://schemas.microsoft.com/office/spreadsheetml/2009/9/main" objectType="CheckBox" checked="Checked" fmlaLink="D49" lockText="1" noThreeD="1"/>
</file>

<file path=xl/ctrlProps/ctrlProp214.xml><?xml version="1.0" encoding="utf-8"?>
<formControlPr xmlns="http://schemas.microsoft.com/office/spreadsheetml/2009/9/main" objectType="CheckBox" fmlaLink="B73" lockText="1" noThreeD="1"/>
</file>

<file path=xl/ctrlProps/ctrlProp215.xml><?xml version="1.0" encoding="utf-8"?>
<formControlPr xmlns="http://schemas.microsoft.com/office/spreadsheetml/2009/9/main" objectType="CheckBox" checked="Checked" fmlaLink="C73" lockText="1" noThreeD="1"/>
</file>

<file path=xl/ctrlProps/ctrlProp216.xml><?xml version="1.0" encoding="utf-8"?>
<formControlPr xmlns="http://schemas.microsoft.com/office/spreadsheetml/2009/9/main" objectType="CheckBox" fmlaLink="D73" lockText="1" noThreeD="1"/>
</file>

<file path=xl/ctrlProps/ctrlProp217.xml><?xml version="1.0" encoding="utf-8"?>
<formControlPr xmlns="http://schemas.microsoft.com/office/spreadsheetml/2009/9/main" objectType="CheckBox" fmlaLink="B97" lockText="1" noThreeD="1"/>
</file>

<file path=xl/ctrlProps/ctrlProp218.xml><?xml version="1.0" encoding="utf-8"?>
<formControlPr xmlns="http://schemas.microsoft.com/office/spreadsheetml/2009/9/main" objectType="CheckBox" checked="Checked" fmlaLink="C97" lockText="1" noThreeD="1"/>
</file>

<file path=xl/ctrlProps/ctrlProp219.xml><?xml version="1.0" encoding="utf-8"?>
<formControlPr xmlns="http://schemas.microsoft.com/office/spreadsheetml/2009/9/main" objectType="CheckBox" fmlaLink="D97" lockText="1" noThreeD="1"/>
</file>

<file path=xl/ctrlProps/ctrlProp22.xml><?xml version="1.0" encoding="utf-8"?>
<formControlPr xmlns="http://schemas.microsoft.com/office/spreadsheetml/2009/9/main" objectType="CheckBox" fmlaLink="B49" lockText="1" noThreeD="1"/>
</file>

<file path=xl/ctrlProps/ctrlProp220.xml><?xml version="1.0" encoding="utf-8"?>
<formControlPr xmlns="http://schemas.microsoft.com/office/spreadsheetml/2009/9/main" objectType="CheckBox" fmlaLink="B199" lockText="1" noThreeD="1"/>
</file>

<file path=xl/ctrlProps/ctrlProp221.xml><?xml version="1.0" encoding="utf-8"?>
<formControlPr xmlns="http://schemas.microsoft.com/office/spreadsheetml/2009/9/main" objectType="CheckBox" checked="Checked" fmlaLink="C199" lockText="1" noThreeD="1"/>
</file>

<file path=xl/ctrlProps/ctrlProp222.xml><?xml version="1.0" encoding="utf-8"?>
<formControlPr xmlns="http://schemas.microsoft.com/office/spreadsheetml/2009/9/main" objectType="CheckBox" fmlaLink="D199" lockText="1" noThreeD="1"/>
</file>

<file path=xl/ctrlProps/ctrlProp223.xml><?xml version="1.0" encoding="utf-8"?>
<formControlPr xmlns="http://schemas.microsoft.com/office/spreadsheetml/2009/9/main" objectType="CheckBox" fmlaLink="B213" lockText="1" noThreeD="1"/>
</file>

<file path=xl/ctrlProps/ctrlProp224.xml><?xml version="1.0" encoding="utf-8"?>
<formControlPr xmlns="http://schemas.microsoft.com/office/spreadsheetml/2009/9/main" objectType="CheckBox" checked="Checked" fmlaLink="C213" lockText="1" noThreeD="1"/>
</file>

<file path=xl/ctrlProps/ctrlProp225.xml><?xml version="1.0" encoding="utf-8"?>
<formControlPr xmlns="http://schemas.microsoft.com/office/spreadsheetml/2009/9/main" objectType="CheckBox" fmlaLink="D213" lockText="1" noThreeD="1"/>
</file>

<file path=xl/ctrlProps/ctrlProp226.xml><?xml version="1.0" encoding="utf-8"?>
<formControlPr xmlns="http://schemas.microsoft.com/office/spreadsheetml/2009/9/main" objectType="CheckBox" fmlaLink="B227" lockText="1" noThreeD="1"/>
</file>

<file path=xl/ctrlProps/ctrlProp227.xml><?xml version="1.0" encoding="utf-8"?>
<formControlPr xmlns="http://schemas.microsoft.com/office/spreadsheetml/2009/9/main" objectType="CheckBox" checked="Checked" fmlaLink="C227" lockText="1" noThreeD="1"/>
</file>

<file path=xl/ctrlProps/ctrlProp228.xml><?xml version="1.0" encoding="utf-8"?>
<formControlPr xmlns="http://schemas.microsoft.com/office/spreadsheetml/2009/9/main" objectType="CheckBox" fmlaLink="D227" lockText="1" noThreeD="1"/>
</file>

<file path=xl/ctrlProps/ctrlProp229.xml><?xml version="1.0" encoding="utf-8"?>
<formControlPr xmlns="http://schemas.microsoft.com/office/spreadsheetml/2009/9/main" objectType="CheckBox" fmlaLink="B244" lockText="1" noThreeD="1"/>
</file>

<file path=xl/ctrlProps/ctrlProp23.xml><?xml version="1.0" encoding="utf-8"?>
<formControlPr xmlns="http://schemas.microsoft.com/office/spreadsheetml/2009/9/main" objectType="CheckBox" checked="Checked" fmlaLink="C49" lockText="1" noThreeD="1"/>
</file>

<file path=xl/ctrlProps/ctrlProp230.xml><?xml version="1.0" encoding="utf-8"?>
<formControlPr xmlns="http://schemas.microsoft.com/office/spreadsheetml/2009/9/main" objectType="CheckBox" checked="Checked" fmlaLink="C244" lockText="1" noThreeD="1"/>
</file>

<file path=xl/ctrlProps/ctrlProp231.xml><?xml version="1.0" encoding="utf-8"?>
<formControlPr xmlns="http://schemas.microsoft.com/office/spreadsheetml/2009/9/main" objectType="CheckBox" fmlaLink="D244" lockText="1" noThreeD="1"/>
</file>

<file path=xl/ctrlProps/ctrlProp232.xml><?xml version="1.0" encoding="utf-8"?>
<formControlPr xmlns="http://schemas.microsoft.com/office/spreadsheetml/2009/9/main" objectType="CheckBox" checked="Checked" fmlaLink="B49" lockText="1" noThreeD="1"/>
</file>

<file path=xl/ctrlProps/ctrlProp233.xml><?xml version="1.0" encoding="utf-8"?>
<formControlPr xmlns="http://schemas.microsoft.com/office/spreadsheetml/2009/9/main" objectType="CheckBox" checked="Checked" fmlaLink="C49" lockText="1" noThreeD="1"/>
</file>

<file path=xl/ctrlProps/ctrlProp234.xml><?xml version="1.0" encoding="utf-8"?>
<formControlPr xmlns="http://schemas.microsoft.com/office/spreadsheetml/2009/9/main" objectType="CheckBox" checked="Checked" fmlaLink="D49" lockText="1" noThreeD="1"/>
</file>

<file path=xl/ctrlProps/ctrlProp235.xml><?xml version="1.0" encoding="utf-8"?>
<formControlPr xmlns="http://schemas.microsoft.com/office/spreadsheetml/2009/9/main" objectType="CheckBox" fmlaLink="B73" lockText="1" noThreeD="1"/>
</file>

<file path=xl/ctrlProps/ctrlProp236.xml><?xml version="1.0" encoding="utf-8"?>
<formControlPr xmlns="http://schemas.microsoft.com/office/spreadsheetml/2009/9/main" objectType="CheckBox" checked="Checked" fmlaLink="C73" lockText="1" noThreeD="1"/>
</file>

<file path=xl/ctrlProps/ctrlProp237.xml><?xml version="1.0" encoding="utf-8"?>
<formControlPr xmlns="http://schemas.microsoft.com/office/spreadsheetml/2009/9/main" objectType="CheckBox" fmlaLink="D73" lockText="1" noThreeD="1"/>
</file>

<file path=xl/ctrlProps/ctrlProp238.xml><?xml version="1.0" encoding="utf-8"?>
<formControlPr xmlns="http://schemas.microsoft.com/office/spreadsheetml/2009/9/main" objectType="CheckBox" checked="Checked" fmlaLink="B97" lockText="1" noThreeD="1"/>
</file>

<file path=xl/ctrlProps/ctrlProp239.xml><?xml version="1.0" encoding="utf-8"?>
<formControlPr xmlns="http://schemas.microsoft.com/office/spreadsheetml/2009/9/main" objectType="CheckBox" checked="Checked" fmlaLink="C97" lockText="1" noThreeD="1"/>
</file>

<file path=xl/ctrlProps/ctrlProp24.xml><?xml version="1.0" encoding="utf-8"?>
<formControlPr xmlns="http://schemas.microsoft.com/office/spreadsheetml/2009/9/main" objectType="CheckBox" checked="Checked" fmlaLink="D49" lockText="1" noThreeD="1"/>
</file>

<file path=xl/ctrlProps/ctrlProp240.xml><?xml version="1.0" encoding="utf-8"?>
<formControlPr xmlns="http://schemas.microsoft.com/office/spreadsheetml/2009/9/main" objectType="CheckBox" checked="Checked" fmlaLink="D97" lockText="1" noThreeD="1"/>
</file>

<file path=xl/ctrlProps/ctrlProp241.xml><?xml version="1.0" encoding="utf-8"?>
<formControlPr xmlns="http://schemas.microsoft.com/office/spreadsheetml/2009/9/main" objectType="CheckBox" checked="Checked" fmlaLink="B199" lockText="1" noThreeD="1"/>
</file>

<file path=xl/ctrlProps/ctrlProp242.xml><?xml version="1.0" encoding="utf-8"?>
<formControlPr xmlns="http://schemas.microsoft.com/office/spreadsheetml/2009/9/main" objectType="CheckBox" checked="Checked" fmlaLink="C199" lockText="1" noThreeD="1"/>
</file>

<file path=xl/ctrlProps/ctrlProp243.xml><?xml version="1.0" encoding="utf-8"?>
<formControlPr xmlns="http://schemas.microsoft.com/office/spreadsheetml/2009/9/main" objectType="CheckBox" checked="Checked" fmlaLink="D199" lockText="1" noThreeD="1"/>
</file>

<file path=xl/ctrlProps/ctrlProp244.xml><?xml version="1.0" encoding="utf-8"?>
<formControlPr xmlns="http://schemas.microsoft.com/office/spreadsheetml/2009/9/main" objectType="CheckBox" fmlaLink="B213" lockText="1" noThreeD="1"/>
</file>

<file path=xl/ctrlProps/ctrlProp245.xml><?xml version="1.0" encoding="utf-8"?>
<formControlPr xmlns="http://schemas.microsoft.com/office/spreadsheetml/2009/9/main" objectType="CheckBox" checked="Checked" fmlaLink="C213" lockText="1" noThreeD="1"/>
</file>

<file path=xl/ctrlProps/ctrlProp246.xml><?xml version="1.0" encoding="utf-8"?>
<formControlPr xmlns="http://schemas.microsoft.com/office/spreadsheetml/2009/9/main" objectType="CheckBox" fmlaLink="D213" lockText="1" noThreeD="1"/>
</file>

<file path=xl/ctrlProps/ctrlProp247.xml><?xml version="1.0" encoding="utf-8"?>
<formControlPr xmlns="http://schemas.microsoft.com/office/spreadsheetml/2009/9/main" objectType="CheckBox" fmlaLink="B227" lockText="1" noThreeD="1"/>
</file>

<file path=xl/ctrlProps/ctrlProp248.xml><?xml version="1.0" encoding="utf-8"?>
<formControlPr xmlns="http://schemas.microsoft.com/office/spreadsheetml/2009/9/main" objectType="CheckBox" checked="Checked" fmlaLink="C227" lockText="1" noThreeD="1"/>
</file>

<file path=xl/ctrlProps/ctrlProp249.xml><?xml version="1.0" encoding="utf-8"?>
<formControlPr xmlns="http://schemas.microsoft.com/office/spreadsheetml/2009/9/main" objectType="CheckBox" fmlaLink="D227" lockText="1" noThreeD="1"/>
</file>

<file path=xl/ctrlProps/ctrlProp25.xml><?xml version="1.0" encoding="utf-8"?>
<formControlPr xmlns="http://schemas.microsoft.com/office/spreadsheetml/2009/9/main" objectType="CheckBox" fmlaLink="B73" lockText="1" noThreeD="1"/>
</file>

<file path=xl/ctrlProps/ctrlProp250.xml><?xml version="1.0" encoding="utf-8"?>
<formControlPr xmlns="http://schemas.microsoft.com/office/spreadsheetml/2009/9/main" objectType="CheckBox" checked="Checked" fmlaLink="B244" lockText="1" noThreeD="1"/>
</file>

<file path=xl/ctrlProps/ctrlProp251.xml><?xml version="1.0" encoding="utf-8"?>
<formControlPr xmlns="http://schemas.microsoft.com/office/spreadsheetml/2009/9/main" objectType="CheckBox" checked="Checked" fmlaLink="C244" lockText="1" noThreeD="1"/>
</file>

<file path=xl/ctrlProps/ctrlProp252.xml><?xml version="1.0" encoding="utf-8"?>
<formControlPr xmlns="http://schemas.microsoft.com/office/spreadsheetml/2009/9/main" objectType="CheckBox" checked="Checked" fmlaLink="D244" lockText="1" noThreeD="1"/>
</file>

<file path=xl/ctrlProps/ctrlProp253.xml><?xml version="1.0" encoding="utf-8"?>
<formControlPr xmlns="http://schemas.microsoft.com/office/spreadsheetml/2009/9/main" objectType="CheckBox" fmlaLink="B49" lockText="1" noThreeD="1"/>
</file>

<file path=xl/ctrlProps/ctrlProp254.xml><?xml version="1.0" encoding="utf-8"?>
<formControlPr xmlns="http://schemas.microsoft.com/office/spreadsheetml/2009/9/main" objectType="CheckBox" checked="Checked" fmlaLink="C49" lockText="1" noThreeD="1"/>
</file>

<file path=xl/ctrlProps/ctrlProp255.xml><?xml version="1.0" encoding="utf-8"?>
<formControlPr xmlns="http://schemas.microsoft.com/office/spreadsheetml/2009/9/main" objectType="CheckBox" checked="Checked" fmlaLink="D49" lockText="1" noThreeD="1"/>
</file>

<file path=xl/ctrlProps/ctrlProp256.xml><?xml version="1.0" encoding="utf-8"?>
<formControlPr xmlns="http://schemas.microsoft.com/office/spreadsheetml/2009/9/main" objectType="CheckBox" fmlaLink="B73" lockText="1" noThreeD="1"/>
</file>

<file path=xl/ctrlProps/ctrlProp257.xml><?xml version="1.0" encoding="utf-8"?>
<formControlPr xmlns="http://schemas.microsoft.com/office/spreadsheetml/2009/9/main" objectType="CheckBox" checked="Checked" fmlaLink="C73" lockText="1" noThreeD="1"/>
</file>

<file path=xl/ctrlProps/ctrlProp258.xml><?xml version="1.0" encoding="utf-8"?>
<formControlPr xmlns="http://schemas.microsoft.com/office/spreadsheetml/2009/9/main" objectType="CheckBox" fmlaLink="D73" lockText="1" noThreeD="1"/>
</file>

<file path=xl/ctrlProps/ctrlProp259.xml><?xml version="1.0" encoding="utf-8"?>
<formControlPr xmlns="http://schemas.microsoft.com/office/spreadsheetml/2009/9/main" objectType="CheckBox" fmlaLink="B97" lockText="1" noThreeD="1"/>
</file>

<file path=xl/ctrlProps/ctrlProp26.xml><?xml version="1.0" encoding="utf-8"?>
<formControlPr xmlns="http://schemas.microsoft.com/office/spreadsheetml/2009/9/main" objectType="CheckBox" checked="Checked" fmlaLink="C73" lockText="1" noThreeD="1"/>
</file>

<file path=xl/ctrlProps/ctrlProp260.xml><?xml version="1.0" encoding="utf-8"?>
<formControlPr xmlns="http://schemas.microsoft.com/office/spreadsheetml/2009/9/main" objectType="CheckBox" checked="Checked" fmlaLink="C97" lockText="1" noThreeD="1"/>
</file>

<file path=xl/ctrlProps/ctrlProp261.xml><?xml version="1.0" encoding="utf-8"?>
<formControlPr xmlns="http://schemas.microsoft.com/office/spreadsheetml/2009/9/main" objectType="CheckBox" checked="Checked" fmlaLink="D97" lockText="1" noThreeD="1"/>
</file>

<file path=xl/ctrlProps/ctrlProp262.xml><?xml version="1.0" encoding="utf-8"?>
<formControlPr xmlns="http://schemas.microsoft.com/office/spreadsheetml/2009/9/main" objectType="CheckBox" fmlaLink="B199" lockText="1" noThreeD="1"/>
</file>

<file path=xl/ctrlProps/ctrlProp263.xml><?xml version="1.0" encoding="utf-8"?>
<formControlPr xmlns="http://schemas.microsoft.com/office/spreadsheetml/2009/9/main" objectType="CheckBox" checked="Checked" fmlaLink="C199" lockText="1" noThreeD="1"/>
</file>

<file path=xl/ctrlProps/ctrlProp264.xml><?xml version="1.0" encoding="utf-8"?>
<formControlPr xmlns="http://schemas.microsoft.com/office/spreadsheetml/2009/9/main" objectType="CheckBox" fmlaLink="D199" lockText="1" noThreeD="1"/>
</file>

<file path=xl/ctrlProps/ctrlProp265.xml><?xml version="1.0" encoding="utf-8"?>
<formControlPr xmlns="http://schemas.microsoft.com/office/spreadsheetml/2009/9/main" objectType="CheckBox" fmlaLink="B213" lockText="1" noThreeD="1"/>
</file>

<file path=xl/ctrlProps/ctrlProp266.xml><?xml version="1.0" encoding="utf-8"?>
<formControlPr xmlns="http://schemas.microsoft.com/office/spreadsheetml/2009/9/main" objectType="CheckBox" checked="Checked" fmlaLink="C213" lockText="1" noThreeD="1"/>
</file>

<file path=xl/ctrlProps/ctrlProp267.xml><?xml version="1.0" encoding="utf-8"?>
<formControlPr xmlns="http://schemas.microsoft.com/office/spreadsheetml/2009/9/main" objectType="CheckBox" fmlaLink="D213" lockText="1" noThreeD="1"/>
</file>

<file path=xl/ctrlProps/ctrlProp268.xml><?xml version="1.0" encoding="utf-8"?>
<formControlPr xmlns="http://schemas.microsoft.com/office/spreadsheetml/2009/9/main" objectType="CheckBox" fmlaLink="B227" lockText="1" noThreeD="1"/>
</file>

<file path=xl/ctrlProps/ctrlProp269.xml><?xml version="1.0" encoding="utf-8"?>
<formControlPr xmlns="http://schemas.microsoft.com/office/spreadsheetml/2009/9/main" objectType="CheckBox" checked="Checked" fmlaLink="C227" lockText="1" noThreeD="1"/>
</file>

<file path=xl/ctrlProps/ctrlProp27.xml><?xml version="1.0" encoding="utf-8"?>
<formControlPr xmlns="http://schemas.microsoft.com/office/spreadsheetml/2009/9/main" objectType="CheckBox" fmlaLink="D73" lockText="1" noThreeD="1"/>
</file>

<file path=xl/ctrlProps/ctrlProp270.xml><?xml version="1.0" encoding="utf-8"?>
<formControlPr xmlns="http://schemas.microsoft.com/office/spreadsheetml/2009/9/main" objectType="CheckBox" fmlaLink="D227" lockText="1" noThreeD="1"/>
</file>

<file path=xl/ctrlProps/ctrlProp271.xml><?xml version="1.0" encoding="utf-8"?>
<formControlPr xmlns="http://schemas.microsoft.com/office/spreadsheetml/2009/9/main" objectType="CheckBox" fmlaLink="B244" lockText="1" noThreeD="1"/>
</file>

<file path=xl/ctrlProps/ctrlProp272.xml><?xml version="1.0" encoding="utf-8"?>
<formControlPr xmlns="http://schemas.microsoft.com/office/spreadsheetml/2009/9/main" objectType="CheckBox" checked="Checked" fmlaLink="C244" lockText="1" noThreeD="1"/>
</file>

<file path=xl/ctrlProps/ctrlProp273.xml><?xml version="1.0" encoding="utf-8"?>
<formControlPr xmlns="http://schemas.microsoft.com/office/spreadsheetml/2009/9/main" objectType="CheckBox" checked="Checked" fmlaLink="D244" lockText="1" noThreeD="1"/>
</file>

<file path=xl/ctrlProps/ctrlProp274.xml><?xml version="1.0" encoding="utf-8"?>
<formControlPr xmlns="http://schemas.microsoft.com/office/spreadsheetml/2009/9/main" objectType="CheckBox" fmlaLink="B49" lockText="1" noThreeD="1"/>
</file>

<file path=xl/ctrlProps/ctrlProp275.xml><?xml version="1.0" encoding="utf-8"?>
<formControlPr xmlns="http://schemas.microsoft.com/office/spreadsheetml/2009/9/main" objectType="CheckBox" checked="Checked" fmlaLink="C49" lockText="1" noThreeD="1"/>
</file>

<file path=xl/ctrlProps/ctrlProp276.xml><?xml version="1.0" encoding="utf-8"?>
<formControlPr xmlns="http://schemas.microsoft.com/office/spreadsheetml/2009/9/main" objectType="CheckBox" checked="Checked" fmlaLink="D49" lockText="1" noThreeD="1"/>
</file>

<file path=xl/ctrlProps/ctrlProp277.xml><?xml version="1.0" encoding="utf-8"?>
<formControlPr xmlns="http://schemas.microsoft.com/office/spreadsheetml/2009/9/main" objectType="CheckBox" fmlaLink="B73" lockText="1" noThreeD="1"/>
</file>

<file path=xl/ctrlProps/ctrlProp278.xml><?xml version="1.0" encoding="utf-8"?>
<formControlPr xmlns="http://schemas.microsoft.com/office/spreadsheetml/2009/9/main" objectType="CheckBox" checked="Checked" fmlaLink="C73" lockText="1" noThreeD="1"/>
</file>

<file path=xl/ctrlProps/ctrlProp279.xml><?xml version="1.0" encoding="utf-8"?>
<formControlPr xmlns="http://schemas.microsoft.com/office/spreadsheetml/2009/9/main" objectType="CheckBox" fmlaLink="D73" lockText="1" noThreeD="1"/>
</file>

<file path=xl/ctrlProps/ctrlProp28.xml><?xml version="1.0" encoding="utf-8"?>
<formControlPr xmlns="http://schemas.microsoft.com/office/spreadsheetml/2009/9/main" objectType="CheckBox" fmlaLink="B97" lockText="1" noThreeD="1"/>
</file>

<file path=xl/ctrlProps/ctrlProp280.xml><?xml version="1.0" encoding="utf-8"?>
<formControlPr xmlns="http://schemas.microsoft.com/office/spreadsheetml/2009/9/main" objectType="CheckBox" fmlaLink="B97" lockText="1" noThreeD="1"/>
</file>

<file path=xl/ctrlProps/ctrlProp281.xml><?xml version="1.0" encoding="utf-8"?>
<formControlPr xmlns="http://schemas.microsoft.com/office/spreadsheetml/2009/9/main" objectType="CheckBox" checked="Checked" fmlaLink="C97" lockText="1" noThreeD="1"/>
</file>

<file path=xl/ctrlProps/ctrlProp282.xml><?xml version="1.0" encoding="utf-8"?>
<formControlPr xmlns="http://schemas.microsoft.com/office/spreadsheetml/2009/9/main" objectType="CheckBox" checked="Checked" fmlaLink="D97" lockText="1" noThreeD="1"/>
</file>

<file path=xl/ctrlProps/ctrlProp283.xml><?xml version="1.0" encoding="utf-8"?>
<formControlPr xmlns="http://schemas.microsoft.com/office/spreadsheetml/2009/9/main" objectType="CheckBox" fmlaLink="B199" lockText="1" noThreeD="1"/>
</file>

<file path=xl/ctrlProps/ctrlProp284.xml><?xml version="1.0" encoding="utf-8"?>
<formControlPr xmlns="http://schemas.microsoft.com/office/spreadsheetml/2009/9/main" objectType="CheckBox" checked="Checked" fmlaLink="C199" lockText="1" noThreeD="1"/>
</file>

<file path=xl/ctrlProps/ctrlProp285.xml><?xml version="1.0" encoding="utf-8"?>
<formControlPr xmlns="http://schemas.microsoft.com/office/spreadsheetml/2009/9/main" objectType="CheckBox" checked="Checked" fmlaLink="D199" lockText="1" noThreeD="1"/>
</file>

<file path=xl/ctrlProps/ctrlProp286.xml><?xml version="1.0" encoding="utf-8"?>
<formControlPr xmlns="http://schemas.microsoft.com/office/spreadsheetml/2009/9/main" objectType="CheckBox" fmlaLink="B213" lockText="1" noThreeD="1"/>
</file>

<file path=xl/ctrlProps/ctrlProp287.xml><?xml version="1.0" encoding="utf-8"?>
<formControlPr xmlns="http://schemas.microsoft.com/office/spreadsheetml/2009/9/main" objectType="CheckBox" checked="Checked" fmlaLink="C213" lockText="1" noThreeD="1"/>
</file>

<file path=xl/ctrlProps/ctrlProp288.xml><?xml version="1.0" encoding="utf-8"?>
<formControlPr xmlns="http://schemas.microsoft.com/office/spreadsheetml/2009/9/main" objectType="CheckBox" checked="Checked" fmlaLink="D213" lockText="1" noThreeD="1"/>
</file>

<file path=xl/ctrlProps/ctrlProp289.xml><?xml version="1.0" encoding="utf-8"?>
<formControlPr xmlns="http://schemas.microsoft.com/office/spreadsheetml/2009/9/main" objectType="CheckBox" fmlaLink="B227" lockText="1" noThreeD="1"/>
</file>

<file path=xl/ctrlProps/ctrlProp29.xml><?xml version="1.0" encoding="utf-8"?>
<formControlPr xmlns="http://schemas.microsoft.com/office/spreadsheetml/2009/9/main" objectType="CheckBox" checked="Checked" fmlaLink="C97" lockText="1" noThreeD="1"/>
</file>

<file path=xl/ctrlProps/ctrlProp290.xml><?xml version="1.0" encoding="utf-8"?>
<formControlPr xmlns="http://schemas.microsoft.com/office/spreadsheetml/2009/9/main" objectType="CheckBox" checked="Checked" fmlaLink="C227" lockText="1" noThreeD="1"/>
</file>

<file path=xl/ctrlProps/ctrlProp291.xml><?xml version="1.0" encoding="utf-8"?>
<formControlPr xmlns="http://schemas.microsoft.com/office/spreadsheetml/2009/9/main" objectType="CheckBox" fmlaLink="D227" lockText="1" noThreeD="1"/>
</file>

<file path=xl/ctrlProps/ctrlProp292.xml><?xml version="1.0" encoding="utf-8"?>
<formControlPr xmlns="http://schemas.microsoft.com/office/spreadsheetml/2009/9/main" objectType="CheckBox" checked="Checked" fmlaLink="B244" lockText="1" noThreeD="1"/>
</file>

<file path=xl/ctrlProps/ctrlProp293.xml><?xml version="1.0" encoding="utf-8"?>
<formControlPr xmlns="http://schemas.microsoft.com/office/spreadsheetml/2009/9/main" objectType="CheckBox" checked="Checked" fmlaLink="C244" lockText="1" noThreeD="1"/>
</file>

<file path=xl/ctrlProps/ctrlProp294.xml><?xml version="1.0" encoding="utf-8"?>
<formControlPr xmlns="http://schemas.microsoft.com/office/spreadsheetml/2009/9/main" objectType="CheckBox" checked="Checked" fmlaLink="D244" lockText="1" noThreeD="1"/>
</file>

<file path=xl/ctrlProps/ctrlProp295.xml><?xml version="1.0" encoding="utf-8"?>
<formControlPr xmlns="http://schemas.microsoft.com/office/spreadsheetml/2009/9/main" objectType="CheckBox" fmlaLink="B49" lockText="1" noThreeD="1"/>
</file>

<file path=xl/ctrlProps/ctrlProp296.xml><?xml version="1.0" encoding="utf-8"?>
<formControlPr xmlns="http://schemas.microsoft.com/office/spreadsheetml/2009/9/main" objectType="CheckBox" checked="Checked" fmlaLink="C49" lockText="1" noThreeD="1"/>
</file>

<file path=xl/ctrlProps/ctrlProp297.xml><?xml version="1.0" encoding="utf-8"?>
<formControlPr xmlns="http://schemas.microsoft.com/office/spreadsheetml/2009/9/main" objectType="CheckBox" checked="Checked" fmlaLink="D49" lockText="1" noThreeD="1"/>
</file>

<file path=xl/ctrlProps/ctrlProp298.xml><?xml version="1.0" encoding="utf-8"?>
<formControlPr xmlns="http://schemas.microsoft.com/office/spreadsheetml/2009/9/main" objectType="CheckBox" fmlaLink="B73" lockText="1" noThreeD="1"/>
</file>

<file path=xl/ctrlProps/ctrlProp299.xml><?xml version="1.0" encoding="utf-8"?>
<formControlPr xmlns="http://schemas.microsoft.com/office/spreadsheetml/2009/9/main" objectType="CheckBox" checked="Checked" fmlaLink="C73" lockText="1" noThreeD="1"/>
</file>

<file path=xl/ctrlProps/ctrlProp3.xml><?xml version="1.0" encoding="utf-8"?>
<formControlPr xmlns="http://schemas.microsoft.com/office/spreadsheetml/2009/9/main" objectType="CheckBox" checked="Checked" fmlaLink="D49" lockText="1" noThreeD="1"/>
</file>

<file path=xl/ctrlProps/ctrlProp30.xml><?xml version="1.0" encoding="utf-8"?>
<formControlPr xmlns="http://schemas.microsoft.com/office/spreadsheetml/2009/9/main" objectType="CheckBox" checked="Checked" fmlaLink="D97" lockText="1" noThreeD="1"/>
</file>

<file path=xl/ctrlProps/ctrlProp300.xml><?xml version="1.0" encoding="utf-8"?>
<formControlPr xmlns="http://schemas.microsoft.com/office/spreadsheetml/2009/9/main" objectType="CheckBox" fmlaLink="D73" lockText="1" noThreeD="1"/>
</file>

<file path=xl/ctrlProps/ctrlProp301.xml><?xml version="1.0" encoding="utf-8"?>
<formControlPr xmlns="http://schemas.microsoft.com/office/spreadsheetml/2009/9/main" objectType="CheckBox" fmlaLink="B97" lockText="1" noThreeD="1"/>
</file>

<file path=xl/ctrlProps/ctrlProp302.xml><?xml version="1.0" encoding="utf-8"?>
<formControlPr xmlns="http://schemas.microsoft.com/office/spreadsheetml/2009/9/main" objectType="CheckBox" checked="Checked" fmlaLink="C97" lockText="1" noThreeD="1"/>
</file>

<file path=xl/ctrlProps/ctrlProp303.xml><?xml version="1.0" encoding="utf-8"?>
<formControlPr xmlns="http://schemas.microsoft.com/office/spreadsheetml/2009/9/main" objectType="CheckBox" fmlaLink="D97" lockText="1" noThreeD="1"/>
</file>

<file path=xl/ctrlProps/ctrlProp304.xml><?xml version="1.0" encoding="utf-8"?>
<formControlPr xmlns="http://schemas.microsoft.com/office/spreadsheetml/2009/9/main" objectType="CheckBox" fmlaLink="B200" lockText="1" noThreeD="1"/>
</file>

<file path=xl/ctrlProps/ctrlProp305.xml><?xml version="1.0" encoding="utf-8"?>
<formControlPr xmlns="http://schemas.microsoft.com/office/spreadsheetml/2009/9/main" objectType="CheckBox" checked="Checked" fmlaLink="C200" lockText="1" noThreeD="1"/>
</file>

<file path=xl/ctrlProps/ctrlProp306.xml><?xml version="1.0" encoding="utf-8"?>
<formControlPr xmlns="http://schemas.microsoft.com/office/spreadsheetml/2009/9/main" objectType="CheckBox" checked="Checked" fmlaLink="D200" lockText="1" noThreeD="1"/>
</file>

<file path=xl/ctrlProps/ctrlProp307.xml><?xml version="1.0" encoding="utf-8"?>
<formControlPr xmlns="http://schemas.microsoft.com/office/spreadsheetml/2009/9/main" objectType="CheckBox" fmlaLink="B214" lockText="1" noThreeD="1"/>
</file>

<file path=xl/ctrlProps/ctrlProp308.xml><?xml version="1.0" encoding="utf-8"?>
<formControlPr xmlns="http://schemas.microsoft.com/office/spreadsheetml/2009/9/main" objectType="CheckBox" checked="Checked" fmlaLink="C214" lockText="1" noThreeD="1"/>
</file>

<file path=xl/ctrlProps/ctrlProp309.xml><?xml version="1.0" encoding="utf-8"?>
<formControlPr xmlns="http://schemas.microsoft.com/office/spreadsheetml/2009/9/main" objectType="CheckBox" checked="Checked" fmlaLink="D214" lockText="1" noThreeD="1"/>
</file>

<file path=xl/ctrlProps/ctrlProp31.xml><?xml version="1.0" encoding="utf-8"?>
<formControlPr xmlns="http://schemas.microsoft.com/office/spreadsheetml/2009/9/main" objectType="CheckBox" fmlaLink="B199" lockText="1" noThreeD="1"/>
</file>

<file path=xl/ctrlProps/ctrlProp310.xml><?xml version="1.0" encoding="utf-8"?>
<formControlPr xmlns="http://schemas.microsoft.com/office/spreadsheetml/2009/9/main" objectType="CheckBox" fmlaLink="B228" lockText="1" noThreeD="1"/>
</file>

<file path=xl/ctrlProps/ctrlProp311.xml><?xml version="1.0" encoding="utf-8"?>
<formControlPr xmlns="http://schemas.microsoft.com/office/spreadsheetml/2009/9/main" objectType="CheckBox" checked="Checked" fmlaLink="C228" lockText="1" noThreeD="1"/>
</file>

<file path=xl/ctrlProps/ctrlProp312.xml><?xml version="1.0" encoding="utf-8"?>
<formControlPr xmlns="http://schemas.microsoft.com/office/spreadsheetml/2009/9/main" objectType="CheckBox" checked="Checked" fmlaLink="D228" lockText="1" noThreeD="1"/>
</file>

<file path=xl/ctrlProps/ctrlProp313.xml><?xml version="1.0" encoding="utf-8"?>
<formControlPr xmlns="http://schemas.microsoft.com/office/spreadsheetml/2009/9/main" objectType="CheckBox" fmlaLink="B245" lockText="1" noThreeD="1"/>
</file>

<file path=xl/ctrlProps/ctrlProp314.xml><?xml version="1.0" encoding="utf-8"?>
<formControlPr xmlns="http://schemas.microsoft.com/office/spreadsheetml/2009/9/main" objectType="CheckBox" checked="Checked" fmlaLink="C245" lockText="1" noThreeD="1"/>
</file>

<file path=xl/ctrlProps/ctrlProp315.xml><?xml version="1.0" encoding="utf-8"?>
<formControlPr xmlns="http://schemas.microsoft.com/office/spreadsheetml/2009/9/main" objectType="CheckBox" fmlaLink="D245" lockText="1" noThreeD="1"/>
</file>

<file path=xl/ctrlProps/ctrlProp316.xml><?xml version="1.0" encoding="utf-8"?>
<formControlPr xmlns="http://schemas.microsoft.com/office/spreadsheetml/2009/9/main" objectType="CheckBox" fmlaLink="B49" lockText="1" noThreeD="1"/>
</file>

<file path=xl/ctrlProps/ctrlProp317.xml><?xml version="1.0" encoding="utf-8"?>
<formControlPr xmlns="http://schemas.microsoft.com/office/spreadsheetml/2009/9/main" objectType="CheckBox" checked="Checked" fmlaLink="C49" lockText="1" noThreeD="1"/>
</file>

<file path=xl/ctrlProps/ctrlProp318.xml><?xml version="1.0" encoding="utf-8"?>
<formControlPr xmlns="http://schemas.microsoft.com/office/spreadsheetml/2009/9/main" objectType="CheckBox" checked="Checked" fmlaLink="D49" lockText="1" noThreeD="1"/>
</file>

<file path=xl/ctrlProps/ctrlProp319.xml><?xml version="1.0" encoding="utf-8"?>
<formControlPr xmlns="http://schemas.microsoft.com/office/spreadsheetml/2009/9/main" objectType="CheckBox" fmlaLink="B73" lockText="1" noThreeD="1"/>
</file>

<file path=xl/ctrlProps/ctrlProp32.xml><?xml version="1.0" encoding="utf-8"?>
<formControlPr xmlns="http://schemas.microsoft.com/office/spreadsheetml/2009/9/main" objectType="CheckBox" checked="Checked" fmlaLink="C199" lockText="1" noThreeD="1"/>
</file>

<file path=xl/ctrlProps/ctrlProp320.xml><?xml version="1.0" encoding="utf-8"?>
<formControlPr xmlns="http://schemas.microsoft.com/office/spreadsheetml/2009/9/main" objectType="CheckBox" checked="Checked" fmlaLink="C73" lockText="1" noThreeD="1"/>
</file>

<file path=xl/ctrlProps/ctrlProp321.xml><?xml version="1.0" encoding="utf-8"?>
<formControlPr xmlns="http://schemas.microsoft.com/office/spreadsheetml/2009/9/main" objectType="CheckBox" fmlaLink="D73" lockText="1" noThreeD="1"/>
</file>

<file path=xl/ctrlProps/ctrlProp322.xml><?xml version="1.0" encoding="utf-8"?>
<formControlPr xmlns="http://schemas.microsoft.com/office/spreadsheetml/2009/9/main" objectType="CheckBox" fmlaLink="B97" lockText="1" noThreeD="1"/>
</file>

<file path=xl/ctrlProps/ctrlProp323.xml><?xml version="1.0" encoding="utf-8"?>
<formControlPr xmlns="http://schemas.microsoft.com/office/spreadsheetml/2009/9/main" objectType="CheckBox" checked="Checked" fmlaLink="C97" lockText="1" noThreeD="1"/>
</file>

<file path=xl/ctrlProps/ctrlProp324.xml><?xml version="1.0" encoding="utf-8"?>
<formControlPr xmlns="http://schemas.microsoft.com/office/spreadsheetml/2009/9/main" objectType="CheckBox" checked="Checked" fmlaLink="D97" lockText="1" noThreeD="1"/>
</file>

<file path=xl/ctrlProps/ctrlProp325.xml><?xml version="1.0" encoding="utf-8"?>
<formControlPr xmlns="http://schemas.microsoft.com/office/spreadsheetml/2009/9/main" objectType="CheckBox" fmlaLink="B199" lockText="1" noThreeD="1"/>
</file>

<file path=xl/ctrlProps/ctrlProp326.xml><?xml version="1.0" encoding="utf-8"?>
<formControlPr xmlns="http://schemas.microsoft.com/office/spreadsheetml/2009/9/main" objectType="CheckBox" checked="Checked" fmlaLink="C199" lockText="1" noThreeD="1"/>
</file>

<file path=xl/ctrlProps/ctrlProp327.xml><?xml version="1.0" encoding="utf-8"?>
<formControlPr xmlns="http://schemas.microsoft.com/office/spreadsheetml/2009/9/main" objectType="CheckBox" checked="Checked" fmlaLink="D199" lockText="1" noThreeD="1"/>
</file>

<file path=xl/ctrlProps/ctrlProp328.xml><?xml version="1.0" encoding="utf-8"?>
<formControlPr xmlns="http://schemas.microsoft.com/office/spreadsheetml/2009/9/main" objectType="CheckBox" fmlaLink="B213" lockText="1" noThreeD="1"/>
</file>

<file path=xl/ctrlProps/ctrlProp329.xml><?xml version="1.0" encoding="utf-8"?>
<formControlPr xmlns="http://schemas.microsoft.com/office/spreadsheetml/2009/9/main" objectType="CheckBox" checked="Checked" fmlaLink="C213" lockText="1" noThreeD="1"/>
</file>

<file path=xl/ctrlProps/ctrlProp33.xml><?xml version="1.0" encoding="utf-8"?>
<formControlPr xmlns="http://schemas.microsoft.com/office/spreadsheetml/2009/9/main" objectType="CheckBox" checked="Checked" fmlaLink="D199" lockText="1" noThreeD="1"/>
</file>

<file path=xl/ctrlProps/ctrlProp330.xml><?xml version="1.0" encoding="utf-8"?>
<formControlPr xmlns="http://schemas.microsoft.com/office/spreadsheetml/2009/9/main" objectType="CheckBox" fmlaLink="D213" lockText="1" noThreeD="1"/>
</file>

<file path=xl/ctrlProps/ctrlProp331.xml><?xml version="1.0" encoding="utf-8"?>
<formControlPr xmlns="http://schemas.microsoft.com/office/spreadsheetml/2009/9/main" objectType="CheckBox" fmlaLink="B227" lockText="1" noThreeD="1"/>
</file>

<file path=xl/ctrlProps/ctrlProp332.xml><?xml version="1.0" encoding="utf-8"?>
<formControlPr xmlns="http://schemas.microsoft.com/office/spreadsheetml/2009/9/main" objectType="CheckBox" checked="Checked" fmlaLink="C227" lockText="1" noThreeD="1"/>
</file>

<file path=xl/ctrlProps/ctrlProp333.xml><?xml version="1.0" encoding="utf-8"?>
<formControlPr xmlns="http://schemas.microsoft.com/office/spreadsheetml/2009/9/main" objectType="CheckBox" fmlaLink="D227" lockText="1" noThreeD="1"/>
</file>

<file path=xl/ctrlProps/ctrlProp334.xml><?xml version="1.0" encoding="utf-8"?>
<formControlPr xmlns="http://schemas.microsoft.com/office/spreadsheetml/2009/9/main" objectType="CheckBox" fmlaLink="B244" lockText="1" noThreeD="1"/>
</file>

<file path=xl/ctrlProps/ctrlProp335.xml><?xml version="1.0" encoding="utf-8"?>
<formControlPr xmlns="http://schemas.microsoft.com/office/spreadsheetml/2009/9/main" objectType="CheckBox" checked="Checked" fmlaLink="C244" lockText="1" noThreeD="1"/>
</file>

<file path=xl/ctrlProps/ctrlProp336.xml><?xml version="1.0" encoding="utf-8"?>
<formControlPr xmlns="http://schemas.microsoft.com/office/spreadsheetml/2009/9/main" objectType="CheckBox" checked="Checked" fmlaLink="D244" lockText="1" noThreeD="1"/>
</file>

<file path=xl/ctrlProps/ctrlProp337.xml><?xml version="1.0" encoding="utf-8"?>
<formControlPr xmlns="http://schemas.microsoft.com/office/spreadsheetml/2009/9/main" objectType="CheckBox" checked="Checked" fmlaLink="B49" lockText="1" noThreeD="1"/>
</file>

<file path=xl/ctrlProps/ctrlProp338.xml><?xml version="1.0" encoding="utf-8"?>
<formControlPr xmlns="http://schemas.microsoft.com/office/spreadsheetml/2009/9/main" objectType="CheckBox" checked="Checked" fmlaLink="C49" lockText="1" noThreeD="1"/>
</file>

<file path=xl/ctrlProps/ctrlProp339.xml><?xml version="1.0" encoding="utf-8"?>
<formControlPr xmlns="http://schemas.microsoft.com/office/spreadsheetml/2009/9/main" objectType="CheckBox" checked="Checked" fmlaLink="D49" lockText="1" noThreeD="1"/>
</file>

<file path=xl/ctrlProps/ctrlProp34.xml><?xml version="1.0" encoding="utf-8"?>
<formControlPr xmlns="http://schemas.microsoft.com/office/spreadsheetml/2009/9/main" objectType="CheckBox" fmlaLink="B213" lockText="1" noThreeD="1"/>
</file>

<file path=xl/ctrlProps/ctrlProp340.xml><?xml version="1.0" encoding="utf-8"?>
<formControlPr xmlns="http://schemas.microsoft.com/office/spreadsheetml/2009/9/main" objectType="CheckBox" fmlaLink="B73" lockText="1" noThreeD="1"/>
</file>

<file path=xl/ctrlProps/ctrlProp341.xml><?xml version="1.0" encoding="utf-8"?>
<formControlPr xmlns="http://schemas.microsoft.com/office/spreadsheetml/2009/9/main" objectType="CheckBox" checked="Checked" fmlaLink="C73" lockText="1" noThreeD="1"/>
</file>

<file path=xl/ctrlProps/ctrlProp342.xml><?xml version="1.0" encoding="utf-8"?>
<formControlPr xmlns="http://schemas.microsoft.com/office/spreadsheetml/2009/9/main" objectType="CheckBox" fmlaLink="D73" lockText="1" noThreeD="1"/>
</file>

<file path=xl/ctrlProps/ctrlProp343.xml><?xml version="1.0" encoding="utf-8"?>
<formControlPr xmlns="http://schemas.microsoft.com/office/spreadsheetml/2009/9/main" objectType="CheckBox" fmlaLink="B97" lockText="1" noThreeD="1"/>
</file>

<file path=xl/ctrlProps/ctrlProp344.xml><?xml version="1.0" encoding="utf-8"?>
<formControlPr xmlns="http://schemas.microsoft.com/office/spreadsheetml/2009/9/main" objectType="CheckBox" checked="Checked" fmlaLink="C97" lockText="1" noThreeD="1"/>
</file>

<file path=xl/ctrlProps/ctrlProp345.xml><?xml version="1.0" encoding="utf-8"?>
<formControlPr xmlns="http://schemas.microsoft.com/office/spreadsheetml/2009/9/main" objectType="CheckBox" checked="Checked" fmlaLink="D97" lockText="1" noThreeD="1"/>
</file>

<file path=xl/ctrlProps/ctrlProp346.xml><?xml version="1.0" encoding="utf-8"?>
<formControlPr xmlns="http://schemas.microsoft.com/office/spreadsheetml/2009/9/main" objectType="CheckBox" fmlaLink="B199" lockText="1" noThreeD="1"/>
</file>

<file path=xl/ctrlProps/ctrlProp347.xml><?xml version="1.0" encoding="utf-8"?>
<formControlPr xmlns="http://schemas.microsoft.com/office/spreadsheetml/2009/9/main" objectType="CheckBox" checked="Checked" fmlaLink="C199" lockText="1" noThreeD="1"/>
</file>

<file path=xl/ctrlProps/ctrlProp348.xml><?xml version="1.0" encoding="utf-8"?>
<formControlPr xmlns="http://schemas.microsoft.com/office/spreadsheetml/2009/9/main" objectType="CheckBox" checked="Checked" fmlaLink="D199" lockText="1" noThreeD="1"/>
</file>

<file path=xl/ctrlProps/ctrlProp349.xml><?xml version="1.0" encoding="utf-8"?>
<formControlPr xmlns="http://schemas.microsoft.com/office/spreadsheetml/2009/9/main" objectType="CheckBox" fmlaLink="B213" lockText="1" noThreeD="1"/>
</file>

<file path=xl/ctrlProps/ctrlProp35.xml><?xml version="1.0" encoding="utf-8"?>
<formControlPr xmlns="http://schemas.microsoft.com/office/spreadsheetml/2009/9/main" objectType="CheckBox" checked="Checked" fmlaLink="C213" lockText="1" noThreeD="1"/>
</file>

<file path=xl/ctrlProps/ctrlProp350.xml><?xml version="1.0" encoding="utf-8"?>
<formControlPr xmlns="http://schemas.microsoft.com/office/spreadsheetml/2009/9/main" objectType="CheckBox" checked="Checked" fmlaLink="C213" lockText="1" noThreeD="1"/>
</file>

<file path=xl/ctrlProps/ctrlProp351.xml><?xml version="1.0" encoding="utf-8"?>
<formControlPr xmlns="http://schemas.microsoft.com/office/spreadsheetml/2009/9/main" objectType="CheckBox" checked="Checked" fmlaLink="D213" lockText="1" noThreeD="1"/>
</file>

<file path=xl/ctrlProps/ctrlProp352.xml><?xml version="1.0" encoding="utf-8"?>
<formControlPr xmlns="http://schemas.microsoft.com/office/spreadsheetml/2009/9/main" objectType="CheckBox" fmlaLink="B227" lockText="1" noThreeD="1"/>
</file>

<file path=xl/ctrlProps/ctrlProp353.xml><?xml version="1.0" encoding="utf-8"?>
<formControlPr xmlns="http://schemas.microsoft.com/office/spreadsheetml/2009/9/main" objectType="CheckBox" checked="Checked" fmlaLink="C227" lockText="1" noThreeD="1"/>
</file>

<file path=xl/ctrlProps/ctrlProp354.xml><?xml version="1.0" encoding="utf-8"?>
<formControlPr xmlns="http://schemas.microsoft.com/office/spreadsheetml/2009/9/main" objectType="CheckBox" fmlaLink="D227" lockText="1" noThreeD="1"/>
</file>

<file path=xl/ctrlProps/ctrlProp355.xml><?xml version="1.0" encoding="utf-8"?>
<formControlPr xmlns="http://schemas.microsoft.com/office/spreadsheetml/2009/9/main" objectType="CheckBox" checked="Checked" fmlaLink="B244" lockText="1" noThreeD="1"/>
</file>

<file path=xl/ctrlProps/ctrlProp356.xml><?xml version="1.0" encoding="utf-8"?>
<formControlPr xmlns="http://schemas.microsoft.com/office/spreadsheetml/2009/9/main" objectType="CheckBox" checked="Checked" fmlaLink="C244" lockText="1" noThreeD="1"/>
</file>

<file path=xl/ctrlProps/ctrlProp357.xml><?xml version="1.0" encoding="utf-8"?>
<formControlPr xmlns="http://schemas.microsoft.com/office/spreadsheetml/2009/9/main" objectType="CheckBox" checked="Checked" fmlaLink="D244" lockText="1" noThreeD="1"/>
</file>

<file path=xl/ctrlProps/ctrlProp358.xml><?xml version="1.0" encoding="utf-8"?>
<formControlPr xmlns="http://schemas.microsoft.com/office/spreadsheetml/2009/9/main" objectType="CheckBox" checked="Checked" fmlaLink="B50" lockText="1" noThreeD="1"/>
</file>

<file path=xl/ctrlProps/ctrlProp359.xml><?xml version="1.0" encoding="utf-8"?>
<formControlPr xmlns="http://schemas.microsoft.com/office/spreadsheetml/2009/9/main" objectType="CheckBox" checked="Checked" fmlaLink="C50" lockText="1" noThreeD="1"/>
</file>

<file path=xl/ctrlProps/ctrlProp36.xml><?xml version="1.0" encoding="utf-8"?>
<formControlPr xmlns="http://schemas.microsoft.com/office/spreadsheetml/2009/9/main" objectType="CheckBox" checked="Checked" fmlaLink="D213" lockText="1" noThreeD="1"/>
</file>

<file path=xl/ctrlProps/ctrlProp360.xml><?xml version="1.0" encoding="utf-8"?>
<formControlPr xmlns="http://schemas.microsoft.com/office/spreadsheetml/2009/9/main" objectType="CheckBox" checked="Checked" fmlaLink="D50" lockText="1" noThreeD="1"/>
</file>

<file path=xl/ctrlProps/ctrlProp361.xml><?xml version="1.0" encoding="utf-8"?>
<formControlPr xmlns="http://schemas.microsoft.com/office/spreadsheetml/2009/9/main" objectType="CheckBox" checked="Checked" fmlaLink="B74" lockText="1" noThreeD="1"/>
</file>

<file path=xl/ctrlProps/ctrlProp362.xml><?xml version="1.0" encoding="utf-8"?>
<formControlPr xmlns="http://schemas.microsoft.com/office/spreadsheetml/2009/9/main" objectType="CheckBox" checked="Checked" fmlaLink="C74" lockText="1" noThreeD="1"/>
</file>

<file path=xl/ctrlProps/ctrlProp363.xml><?xml version="1.0" encoding="utf-8"?>
<formControlPr xmlns="http://schemas.microsoft.com/office/spreadsheetml/2009/9/main" objectType="CheckBox" checked="Checked" fmlaLink="D74" lockText="1" noThreeD="1"/>
</file>

<file path=xl/ctrlProps/ctrlProp364.xml><?xml version="1.0" encoding="utf-8"?>
<formControlPr xmlns="http://schemas.microsoft.com/office/spreadsheetml/2009/9/main" objectType="CheckBox" fmlaLink="B98" lockText="1" noThreeD="1"/>
</file>

<file path=xl/ctrlProps/ctrlProp365.xml><?xml version="1.0" encoding="utf-8"?>
<formControlPr xmlns="http://schemas.microsoft.com/office/spreadsheetml/2009/9/main" objectType="CheckBox" checked="Checked" fmlaLink="C98" lockText="1" noThreeD="1"/>
</file>

<file path=xl/ctrlProps/ctrlProp366.xml><?xml version="1.0" encoding="utf-8"?>
<formControlPr xmlns="http://schemas.microsoft.com/office/spreadsheetml/2009/9/main" objectType="CheckBox" fmlaLink="D98" lockText="1" noThreeD="1"/>
</file>

<file path=xl/ctrlProps/ctrlProp367.xml><?xml version="1.0" encoding="utf-8"?>
<formControlPr xmlns="http://schemas.microsoft.com/office/spreadsheetml/2009/9/main" objectType="CheckBox" checked="Checked" fmlaLink="B201" lockText="1" noThreeD="1"/>
</file>

<file path=xl/ctrlProps/ctrlProp368.xml><?xml version="1.0" encoding="utf-8"?>
<formControlPr xmlns="http://schemas.microsoft.com/office/spreadsheetml/2009/9/main" objectType="CheckBox" checked="Checked" fmlaLink="C201" lockText="1" noThreeD="1"/>
</file>

<file path=xl/ctrlProps/ctrlProp369.xml><?xml version="1.0" encoding="utf-8"?>
<formControlPr xmlns="http://schemas.microsoft.com/office/spreadsheetml/2009/9/main" objectType="CheckBox" checked="Checked" fmlaLink="D201" lockText="1" noThreeD="1"/>
</file>

<file path=xl/ctrlProps/ctrlProp37.xml><?xml version="1.0" encoding="utf-8"?>
<formControlPr xmlns="http://schemas.microsoft.com/office/spreadsheetml/2009/9/main" objectType="CheckBox" fmlaLink="B227" lockText="1" noThreeD="1"/>
</file>

<file path=xl/ctrlProps/ctrlProp370.xml><?xml version="1.0" encoding="utf-8"?>
<formControlPr xmlns="http://schemas.microsoft.com/office/spreadsheetml/2009/9/main" objectType="CheckBox" checked="Checked" fmlaLink="B215" lockText="1" noThreeD="1"/>
</file>

<file path=xl/ctrlProps/ctrlProp371.xml><?xml version="1.0" encoding="utf-8"?>
<formControlPr xmlns="http://schemas.microsoft.com/office/spreadsheetml/2009/9/main" objectType="CheckBox" checked="Checked" fmlaLink="C215" lockText="1" noThreeD="1"/>
</file>

<file path=xl/ctrlProps/ctrlProp372.xml><?xml version="1.0" encoding="utf-8"?>
<formControlPr xmlns="http://schemas.microsoft.com/office/spreadsheetml/2009/9/main" objectType="CheckBox" checked="Checked" fmlaLink="D215" lockText="1" noThreeD="1"/>
</file>

<file path=xl/ctrlProps/ctrlProp373.xml><?xml version="1.0" encoding="utf-8"?>
<formControlPr xmlns="http://schemas.microsoft.com/office/spreadsheetml/2009/9/main" objectType="CheckBox" checked="Checked" fmlaLink="B229" lockText="1" noThreeD="1"/>
</file>

<file path=xl/ctrlProps/ctrlProp374.xml><?xml version="1.0" encoding="utf-8"?>
<formControlPr xmlns="http://schemas.microsoft.com/office/spreadsheetml/2009/9/main" objectType="CheckBox" checked="Checked" fmlaLink="C229" lockText="1" noThreeD="1"/>
</file>

<file path=xl/ctrlProps/ctrlProp375.xml><?xml version="1.0" encoding="utf-8"?>
<formControlPr xmlns="http://schemas.microsoft.com/office/spreadsheetml/2009/9/main" objectType="CheckBox" checked="Checked" fmlaLink="D229" lockText="1" noThreeD="1"/>
</file>

<file path=xl/ctrlProps/ctrlProp376.xml><?xml version="1.0" encoding="utf-8"?>
<formControlPr xmlns="http://schemas.microsoft.com/office/spreadsheetml/2009/9/main" objectType="CheckBox" checked="Checked" fmlaLink="B246" lockText="1" noThreeD="1"/>
</file>

<file path=xl/ctrlProps/ctrlProp377.xml><?xml version="1.0" encoding="utf-8"?>
<formControlPr xmlns="http://schemas.microsoft.com/office/spreadsheetml/2009/9/main" objectType="CheckBox" checked="Checked" fmlaLink="C246" lockText="1" noThreeD="1"/>
</file>

<file path=xl/ctrlProps/ctrlProp378.xml><?xml version="1.0" encoding="utf-8"?>
<formControlPr xmlns="http://schemas.microsoft.com/office/spreadsheetml/2009/9/main" objectType="CheckBox" checked="Checked" fmlaLink="D246" lockText="1" noThreeD="1"/>
</file>

<file path=xl/ctrlProps/ctrlProp379.xml><?xml version="1.0" encoding="utf-8"?>
<formControlPr xmlns="http://schemas.microsoft.com/office/spreadsheetml/2009/9/main" objectType="CheckBox" checked="Checked" fmlaLink="B49" lockText="1" noThreeD="1"/>
</file>

<file path=xl/ctrlProps/ctrlProp38.xml><?xml version="1.0" encoding="utf-8"?>
<formControlPr xmlns="http://schemas.microsoft.com/office/spreadsheetml/2009/9/main" objectType="CheckBox" checked="Checked" fmlaLink="C227" lockText="1" noThreeD="1"/>
</file>

<file path=xl/ctrlProps/ctrlProp380.xml><?xml version="1.0" encoding="utf-8"?>
<formControlPr xmlns="http://schemas.microsoft.com/office/spreadsheetml/2009/9/main" objectType="CheckBox" checked="Checked" fmlaLink="C49" lockText="1" noThreeD="1"/>
</file>

<file path=xl/ctrlProps/ctrlProp381.xml><?xml version="1.0" encoding="utf-8"?>
<formControlPr xmlns="http://schemas.microsoft.com/office/spreadsheetml/2009/9/main" objectType="CheckBox" checked="Checked" fmlaLink="D49" lockText="1" noThreeD="1"/>
</file>

<file path=xl/ctrlProps/ctrlProp382.xml><?xml version="1.0" encoding="utf-8"?>
<formControlPr xmlns="http://schemas.microsoft.com/office/spreadsheetml/2009/9/main" objectType="CheckBox" fmlaLink="B73" lockText="1" noThreeD="1"/>
</file>

<file path=xl/ctrlProps/ctrlProp383.xml><?xml version="1.0" encoding="utf-8"?>
<formControlPr xmlns="http://schemas.microsoft.com/office/spreadsheetml/2009/9/main" objectType="CheckBox" checked="Checked" fmlaLink="C73" lockText="1" noThreeD="1"/>
</file>

<file path=xl/ctrlProps/ctrlProp384.xml><?xml version="1.0" encoding="utf-8"?>
<formControlPr xmlns="http://schemas.microsoft.com/office/spreadsheetml/2009/9/main" objectType="CheckBox" fmlaLink="D73" lockText="1" noThreeD="1"/>
</file>

<file path=xl/ctrlProps/ctrlProp385.xml><?xml version="1.0" encoding="utf-8"?>
<formControlPr xmlns="http://schemas.microsoft.com/office/spreadsheetml/2009/9/main" objectType="CheckBox" checked="Checked" fmlaLink="B97" lockText="1" noThreeD="1"/>
</file>

<file path=xl/ctrlProps/ctrlProp386.xml><?xml version="1.0" encoding="utf-8"?>
<formControlPr xmlns="http://schemas.microsoft.com/office/spreadsheetml/2009/9/main" objectType="CheckBox" checked="Checked" fmlaLink="C97" lockText="1" noThreeD="1"/>
</file>

<file path=xl/ctrlProps/ctrlProp387.xml><?xml version="1.0" encoding="utf-8"?>
<formControlPr xmlns="http://schemas.microsoft.com/office/spreadsheetml/2009/9/main" objectType="CheckBox" checked="Checked" fmlaLink="D97" lockText="1" noThreeD="1"/>
</file>

<file path=xl/ctrlProps/ctrlProp388.xml><?xml version="1.0" encoding="utf-8"?>
<formControlPr xmlns="http://schemas.microsoft.com/office/spreadsheetml/2009/9/main" objectType="CheckBox" checked="Checked" fmlaLink="B199" lockText="1" noThreeD="1"/>
</file>

<file path=xl/ctrlProps/ctrlProp389.xml><?xml version="1.0" encoding="utf-8"?>
<formControlPr xmlns="http://schemas.microsoft.com/office/spreadsheetml/2009/9/main" objectType="CheckBox" checked="Checked" fmlaLink="C199" lockText="1" noThreeD="1"/>
</file>

<file path=xl/ctrlProps/ctrlProp39.xml><?xml version="1.0" encoding="utf-8"?>
<formControlPr xmlns="http://schemas.microsoft.com/office/spreadsheetml/2009/9/main" objectType="CheckBox" checked="Checked" fmlaLink="D227" lockText="1" noThreeD="1"/>
</file>

<file path=xl/ctrlProps/ctrlProp390.xml><?xml version="1.0" encoding="utf-8"?>
<formControlPr xmlns="http://schemas.microsoft.com/office/spreadsheetml/2009/9/main" objectType="CheckBox" checked="Checked" fmlaLink="D199" lockText="1" noThreeD="1"/>
</file>

<file path=xl/ctrlProps/ctrlProp391.xml><?xml version="1.0" encoding="utf-8"?>
<formControlPr xmlns="http://schemas.microsoft.com/office/spreadsheetml/2009/9/main" objectType="CheckBox" fmlaLink="B213" lockText="1" noThreeD="1"/>
</file>

<file path=xl/ctrlProps/ctrlProp392.xml><?xml version="1.0" encoding="utf-8"?>
<formControlPr xmlns="http://schemas.microsoft.com/office/spreadsheetml/2009/9/main" objectType="CheckBox" checked="Checked" fmlaLink="C213" lockText="1" noThreeD="1"/>
</file>

<file path=xl/ctrlProps/ctrlProp393.xml><?xml version="1.0" encoding="utf-8"?>
<formControlPr xmlns="http://schemas.microsoft.com/office/spreadsheetml/2009/9/main" objectType="CheckBox" fmlaLink="D213" lockText="1" noThreeD="1"/>
</file>

<file path=xl/ctrlProps/ctrlProp394.xml><?xml version="1.0" encoding="utf-8"?>
<formControlPr xmlns="http://schemas.microsoft.com/office/spreadsheetml/2009/9/main" objectType="CheckBox" fmlaLink="B227" lockText="1" noThreeD="1"/>
</file>

<file path=xl/ctrlProps/ctrlProp395.xml><?xml version="1.0" encoding="utf-8"?>
<formControlPr xmlns="http://schemas.microsoft.com/office/spreadsheetml/2009/9/main" objectType="CheckBox" checked="Checked" fmlaLink="C227" lockText="1" noThreeD="1"/>
</file>

<file path=xl/ctrlProps/ctrlProp396.xml><?xml version="1.0" encoding="utf-8"?>
<formControlPr xmlns="http://schemas.microsoft.com/office/spreadsheetml/2009/9/main" objectType="CheckBox" fmlaLink="D227" lockText="1" noThreeD="1"/>
</file>

<file path=xl/ctrlProps/ctrlProp397.xml><?xml version="1.0" encoding="utf-8"?>
<formControlPr xmlns="http://schemas.microsoft.com/office/spreadsheetml/2009/9/main" objectType="CheckBox" checked="Checked" fmlaLink="B244" lockText="1" noThreeD="1"/>
</file>

<file path=xl/ctrlProps/ctrlProp398.xml><?xml version="1.0" encoding="utf-8"?>
<formControlPr xmlns="http://schemas.microsoft.com/office/spreadsheetml/2009/9/main" objectType="CheckBox" checked="Checked" fmlaLink="C244" lockText="1" noThreeD="1"/>
</file>

<file path=xl/ctrlProps/ctrlProp399.xml><?xml version="1.0" encoding="utf-8"?>
<formControlPr xmlns="http://schemas.microsoft.com/office/spreadsheetml/2009/9/main" objectType="CheckBox" checked="Checked" fmlaLink="D244" lockText="1" noThreeD="1"/>
</file>

<file path=xl/ctrlProps/ctrlProp4.xml><?xml version="1.0" encoding="utf-8"?>
<formControlPr xmlns="http://schemas.microsoft.com/office/spreadsheetml/2009/9/main" objectType="CheckBox" fmlaLink="B73" lockText="1" noThreeD="1"/>
</file>

<file path=xl/ctrlProps/ctrlProp40.xml><?xml version="1.0" encoding="utf-8"?>
<formControlPr xmlns="http://schemas.microsoft.com/office/spreadsheetml/2009/9/main" objectType="CheckBox" fmlaLink="B244" lockText="1" noThreeD="1"/>
</file>

<file path=xl/ctrlProps/ctrlProp400.xml><?xml version="1.0" encoding="utf-8"?>
<formControlPr xmlns="http://schemas.microsoft.com/office/spreadsheetml/2009/9/main" objectType="CheckBox" fmlaLink="B49" lockText="1" noThreeD="1"/>
</file>

<file path=xl/ctrlProps/ctrlProp401.xml><?xml version="1.0" encoding="utf-8"?>
<formControlPr xmlns="http://schemas.microsoft.com/office/spreadsheetml/2009/9/main" objectType="CheckBox" checked="Checked" fmlaLink="C49" lockText="1" noThreeD="1"/>
</file>

<file path=xl/ctrlProps/ctrlProp402.xml><?xml version="1.0" encoding="utf-8"?>
<formControlPr xmlns="http://schemas.microsoft.com/office/spreadsheetml/2009/9/main" objectType="CheckBox" checked="Checked" fmlaLink="D49" lockText="1" noThreeD="1"/>
</file>

<file path=xl/ctrlProps/ctrlProp403.xml><?xml version="1.0" encoding="utf-8"?>
<formControlPr xmlns="http://schemas.microsoft.com/office/spreadsheetml/2009/9/main" objectType="CheckBox" fmlaLink="B73" lockText="1" noThreeD="1"/>
</file>

<file path=xl/ctrlProps/ctrlProp404.xml><?xml version="1.0" encoding="utf-8"?>
<formControlPr xmlns="http://schemas.microsoft.com/office/spreadsheetml/2009/9/main" objectType="CheckBox" checked="Checked" fmlaLink="C73" lockText="1" noThreeD="1"/>
</file>

<file path=xl/ctrlProps/ctrlProp405.xml><?xml version="1.0" encoding="utf-8"?>
<formControlPr xmlns="http://schemas.microsoft.com/office/spreadsheetml/2009/9/main" objectType="CheckBox" fmlaLink="D73" lockText="1" noThreeD="1"/>
</file>

<file path=xl/ctrlProps/ctrlProp406.xml><?xml version="1.0" encoding="utf-8"?>
<formControlPr xmlns="http://schemas.microsoft.com/office/spreadsheetml/2009/9/main" objectType="CheckBox" fmlaLink="B97" lockText="1" noThreeD="1"/>
</file>

<file path=xl/ctrlProps/ctrlProp407.xml><?xml version="1.0" encoding="utf-8"?>
<formControlPr xmlns="http://schemas.microsoft.com/office/spreadsheetml/2009/9/main" objectType="CheckBox" checked="Checked" fmlaLink="C97" lockText="1" noThreeD="1"/>
</file>

<file path=xl/ctrlProps/ctrlProp408.xml><?xml version="1.0" encoding="utf-8"?>
<formControlPr xmlns="http://schemas.microsoft.com/office/spreadsheetml/2009/9/main" objectType="CheckBox" checked="Checked" fmlaLink="D97" lockText="1" noThreeD="1"/>
</file>

<file path=xl/ctrlProps/ctrlProp409.xml><?xml version="1.0" encoding="utf-8"?>
<formControlPr xmlns="http://schemas.microsoft.com/office/spreadsheetml/2009/9/main" objectType="CheckBox" fmlaLink="B199" lockText="1" noThreeD="1"/>
</file>

<file path=xl/ctrlProps/ctrlProp41.xml><?xml version="1.0" encoding="utf-8"?>
<formControlPr xmlns="http://schemas.microsoft.com/office/spreadsheetml/2009/9/main" objectType="CheckBox" checked="Checked" fmlaLink="C244" lockText="1" noThreeD="1"/>
</file>

<file path=xl/ctrlProps/ctrlProp410.xml><?xml version="1.0" encoding="utf-8"?>
<formControlPr xmlns="http://schemas.microsoft.com/office/spreadsheetml/2009/9/main" objectType="CheckBox" checked="Checked" fmlaLink="C199" lockText="1" noThreeD="1"/>
</file>

<file path=xl/ctrlProps/ctrlProp411.xml><?xml version="1.0" encoding="utf-8"?>
<formControlPr xmlns="http://schemas.microsoft.com/office/spreadsheetml/2009/9/main" objectType="CheckBox" checked="Checked" fmlaLink="D199" lockText="1" noThreeD="1"/>
</file>

<file path=xl/ctrlProps/ctrlProp412.xml><?xml version="1.0" encoding="utf-8"?>
<formControlPr xmlns="http://schemas.microsoft.com/office/spreadsheetml/2009/9/main" objectType="CheckBox" fmlaLink="B213" lockText="1" noThreeD="1"/>
</file>

<file path=xl/ctrlProps/ctrlProp413.xml><?xml version="1.0" encoding="utf-8"?>
<formControlPr xmlns="http://schemas.microsoft.com/office/spreadsheetml/2009/9/main" objectType="CheckBox" checked="Checked" fmlaLink="C213" lockText="1" noThreeD="1"/>
</file>

<file path=xl/ctrlProps/ctrlProp414.xml><?xml version="1.0" encoding="utf-8"?>
<formControlPr xmlns="http://schemas.microsoft.com/office/spreadsheetml/2009/9/main" objectType="CheckBox" checked="Checked" fmlaLink="D213" lockText="1" noThreeD="1"/>
</file>

<file path=xl/ctrlProps/ctrlProp415.xml><?xml version="1.0" encoding="utf-8"?>
<formControlPr xmlns="http://schemas.microsoft.com/office/spreadsheetml/2009/9/main" objectType="CheckBox" fmlaLink="B227" lockText="1" noThreeD="1"/>
</file>

<file path=xl/ctrlProps/ctrlProp416.xml><?xml version="1.0" encoding="utf-8"?>
<formControlPr xmlns="http://schemas.microsoft.com/office/spreadsheetml/2009/9/main" objectType="CheckBox" checked="Checked" fmlaLink="C227" lockText="1" noThreeD="1"/>
</file>

<file path=xl/ctrlProps/ctrlProp417.xml><?xml version="1.0" encoding="utf-8"?>
<formControlPr xmlns="http://schemas.microsoft.com/office/spreadsheetml/2009/9/main" objectType="CheckBox" checked="Checked" fmlaLink="D227" lockText="1" noThreeD="1"/>
</file>

<file path=xl/ctrlProps/ctrlProp418.xml><?xml version="1.0" encoding="utf-8"?>
<formControlPr xmlns="http://schemas.microsoft.com/office/spreadsheetml/2009/9/main" objectType="CheckBox" fmlaLink="B244" lockText="1" noThreeD="1"/>
</file>

<file path=xl/ctrlProps/ctrlProp419.xml><?xml version="1.0" encoding="utf-8"?>
<formControlPr xmlns="http://schemas.microsoft.com/office/spreadsheetml/2009/9/main" objectType="CheckBox" checked="Checked" fmlaLink="C244" lockText="1" noThreeD="1"/>
</file>

<file path=xl/ctrlProps/ctrlProp42.xml><?xml version="1.0" encoding="utf-8"?>
<formControlPr xmlns="http://schemas.microsoft.com/office/spreadsheetml/2009/9/main" objectType="CheckBox" checked="Checked" fmlaLink="D244" lockText="1" noThreeD="1"/>
</file>

<file path=xl/ctrlProps/ctrlProp420.xml><?xml version="1.0" encoding="utf-8"?>
<formControlPr xmlns="http://schemas.microsoft.com/office/spreadsheetml/2009/9/main" objectType="CheckBox" checked="Checked" fmlaLink="D244" lockText="1" noThreeD="1"/>
</file>

<file path=xl/ctrlProps/ctrlProp421.xml><?xml version="1.0" encoding="utf-8"?>
<formControlPr xmlns="http://schemas.microsoft.com/office/spreadsheetml/2009/9/main" objectType="CheckBox" checked="Checked" fmlaLink="B49" lockText="1" noThreeD="1"/>
</file>

<file path=xl/ctrlProps/ctrlProp422.xml><?xml version="1.0" encoding="utf-8"?>
<formControlPr xmlns="http://schemas.microsoft.com/office/spreadsheetml/2009/9/main" objectType="CheckBox" checked="Checked" fmlaLink="C49" lockText="1" noThreeD="1"/>
</file>

<file path=xl/ctrlProps/ctrlProp423.xml><?xml version="1.0" encoding="utf-8"?>
<formControlPr xmlns="http://schemas.microsoft.com/office/spreadsheetml/2009/9/main" objectType="CheckBox" checked="Checked" fmlaLink="D49" lockText="1" noThreeD="1"/>
</file>

<file path=xl/ctrlProps/ctrlProp424.xml><?xml version="1.0" encoding="utf-8"?>
<formControlPr xmlns="http://schemas.microsoft.com/office/spreadsheetml/2009/9/main" objectType="CheckBox" fmlaLink="B73" lockText="1" noThreeD="1"/>
</file>

<file path=xl/ctrlProps/ctrlProp425.xml><?xml version="1.0" encoding="utf-8"?>
<formControlPr xmlns="http://schemas.microsoft.com/office/spreadsheetml/2009/9/main" objectType="CheckBox" checked="Checked" fmlaLink="C73" lockText="1" noThreeD="1"/>
</file>

<file path=xl/ctrlProps/ctrlProp426.xml><?xml version="1.0" encoding="utf-8"?>
<formControlPr xmlns="http://schemas.microsoft.com/office/spreadsheetml/2009/9/main" objectType="CheckBox" fmlaLink="D73" lockText="1" noThreeD="1"/>
</file>

<file path=xl/ctrlProps/ctrlProp427.xml><?xml version="1.0" encoding="utf-8"?>
<formControlPr xmlns="http://schemas.microsoft.com/office/spreadsheetml/2009/9/main" objectType="CheckBox" checked="Checked" fmlaLink="B97" lockText="1" noThreeD="1"/>
</file>

<file path=xl/ctrlProps/ctrlProp428.xml><?xml version="1.0" encoding="utf-8"?>
<formControlPr xmlns="http://schemas.microsoft.com/office/spreadsheetml/2009/9/main" objectType="CheckBox" checked="Checked" fmlaLink="C97" lockText="1" noThreeD="1"/>
</file>

<file path=xl/ctrlProps/ctrlProp429.xml><?xml version="1.0" encoding="utf-8"?>
<formControlPr xmlns="http://schemas.microsoft.com/office/spreadsheetml/2009/9/main" objectType="CheckBox" checked="Checked" fmlaLink="D97" lockText="1" noThreeD="1"/>
</file>

<file path=xl/ctrlProps/ctrlProp43.xml><?xml version="1.0" encoding="utf-8"?>
<formControlPr xmlns="http://schemas.microsoft.com/office/spreadsheetml/2009/9/main" objectType="CheckBox" checked="Checked" fmlaLink="B49" lockText="1" noThreeD="1"/>
</file>

<file path=xl/ctrlProps/ctrlProp430.xml><?xml version="1.0" encoding="utf-8"?>
<formControlPr xmlns="http://schemas.microsoft.com/office/spreadsheetml/2009/9/main" objectType="CheckBox" checked="Checked" fmlaLink="B199" lockText="1" noThreeD="1"/>
</file>

<file path=xl/ctrlProps/ctrlProp431.xml><?xml version="1.0" encoding="utf-8"?>
<formControlPr xmlns="http://schemas.microsoft.com/office/spreadsheetml/2009/9/main" objectType="CheckBox" checked="Checked" fmlaLink="C199" lockText="1" noThreeD="1"/>
</file>

<file path=xl/ctrlProps/ctrlProp432.xml><?xml version="1.0" encoding="utf-8"?>
<formControlPr xmlns="http://schemas.microsoft.com/office/spreadsheetml/2009/9/main" objectType="CheckBox" checked="Checked" fmlaLink="D199" lockText="1" noThreeD="1"/>
</file>

<file path=xl/ctrlProps/ctrlProp433.xml><?xml version="1.0" encoding="utf-8"?>
<formControlPr xmlns="http://schemas.microsoft.com/office/spreadsheetml/2009/9/main" objectType="CheckBox" fmlaLink="B213" lockText="1" noThreeD="1"/>
</file>

<file path=xl/ctrlProps/ctrlProp434.xml><?xml version="1.0" encoding="utf-8"?>
<formControlPr xmlns="http://schemas.microsoft.com/office/spreadsheetml/2009/9/main" objectType="CheckBox" checked="Checked" fmlaLink="C213" lockText="1" noThreeD="1"/>
</file>

<file path=xl/ctrlProps/ctrlProp435.xml><?xml version="1.0" encoding="utf-8"?>
<formControlPr xmlns="http://schemas.microsoft.com/office/spreadsheetml/2009/9/main" objectType="CheckBox" fmlaLink="D213" lockText="1" noThreeD="1"/>
</file>

<file path=xl/ctrlProps/ctrlProp436.xml><?xml version="1.0" encoding="utf-8"?>
<formControlPr xmlns="http://schemas.microsoft.com/office/spreadsheetml/2009/9/main" objectType="CheckBox" fmlaLink="B227" lockText="1" noThreeD="1"/>
</file>

<file path=xl/ctrlProps/ctrlProp437.xml><?xml version="1.0" encoding="utf-8"?>
<formControlPr xmlns="http://schemas.microsoft.com/office/spreadsheetml/2009/9/main" objectType="CheckBox" checked="Checked" fmlaLink="C227" lockText="1" noThreeD="1"/>
</file>

<file path=xl/ctrlProps/ctrlProp438.xml><?xml version="1.0" encoding="utf-8"?>
<formControlPr xmlns="http://schemas.microsoft.com/office/spreadsheetml/2009/9/main" objectType="CheckBox" fmlaLink="D227" lockText="1" noThreeD="1"/>
</file>

<file path=xl/ctrlProps/ctrlProp439.xml><?xml version="1.0" encoding="utf-8"?>
<formControlPr xmlns="http://schemas.microsoft.com/office/spreadsheetml/2009/9/main" objectType="CheckBox" checked="Checked" fmlaLink="B244" lockText="1" noThreeD="1"/>
</file>

<file path=xl/ctrlProps/ctrlProp44.xml><?xml version="1.0" encoding="utf-8"?>
<formControlPr xmlns="http://schemas.microsoft.com/office/spreadsheetml/2009/9/main" objectType="CheckBox" checked="Checked" fmlaLink="C49" lockText="1" noThreeD="1"/>
</file>

<file path=xl/ctrlProps/ctrlProp440.xml><?xml version="1.0" encoding="utf-8"?>
<formControlPr xmlns="http://schemas.microsoft.com/office/spreadsheetml/2009/9/main" objectType="CheckBox" checked="Checked" fmlaLink="C244" lockText="1" noThreeD="1"/>
</file>

<file path=xl/ctrlProps/ctrlProp441.xml><?xml version="1.0" encoding="utf-8"?>
<formControlPr xmlns="http://schemas.microsoft.com/office/spreadsheetml/2009/9/main" objectType="CheckBox" checked="Checked" fmlaLink="D244" lockText="1" noThreeD="1"/>
</file>

<file path=xl/ctrlProps/ctrlProp442.xml><?xml version="1.0" encoding="utf-8"?>
<formControlPr xmlns="http://schemas.microsoft.com/office/spreadsheetml/2009/9/main" objectType="CheckBox" fmlaLink="B49" lockText="1" noThreeD="1"/>
</file>

<file path=xl/ctrlProps/ctrlProp443.xml><?xml version="1.0" encoding="utf-8"?>
<formControlPr xmlns="http://schemas.microsoft.com/office/spreadsheetml/2009/9/main" objectType="CheckBox" checked="Checked" fmlaLink="C49" lockText="1" noThreeD="1"/>
</file>

<file path=xl/ctrlProps/ctrlProp444.xml><?xml version="1.0" encoding="utf-8"?>
<formControlPr xmlns="http://schemas.microsoft.com/office/spreadsheetml/2009/9/main" objectType="CheckBox" checked="Checked" fmlaLink="D49" lockText="1" noThreeD="1"/>
</file>

<file path=xl/ctrlProps/ctrlProp445.xml><?xml version="1.0" encoding="utf-8"?>
<formControlPr xmlns="http://schemas.microsoft.com/office/spreadsheetml/2009/9/main" objectType="CheckBox" fmlaLink="B73" lockText="1" noThreeD="1"/>
</file>

<file path=xl/ctrlProps/ctrlProp446.xml><?xml version="1.0" encoding="utf-8"?>
<formControlPr xmlns="http://schemas.microsoft.com/office/spreadsheetml/2009/9/main" objectType="CheckBox" checked="Checked" fmlaLink="C73" lockText="1" noThreeD="1"/>
</file>

<file path=xl/ctrlProps/ctrlProp447.xml><?xml version="1.0" encoding="utf-8"?>
<formControlPr xmlns="http://schemas.microsoft.com/office/spreadsheetml/2009/9/main" objectType="CheckBox" checked="Checked" fmlaLink="D73" lockText="1" noThreeD="1"/>
</file>

<file path=xl/ctrlProps/ctrlProp448.xml><?xml version="1.0" encoding="utf-8"?>
<formControlPr xmlns="http://schemas.microsoft.com/office/spreadsheetml/2009/9/main" objectType="CheckBox" fmlaLink="B97" lockText="1" noThreeD="1"/>
</file>

<file path=xl/ctrlProps/ctrlProp449.xml><?xml version="1.0" encoding="utf-8"?>
<formControlPr xmlns="http://schemas.microsoft.com/office/spreadsheetml/2009/9/main" objectType="CheckBox" checked="Checked" fmlaLink="C97" lockText="1" noThreeD="1"/>
</file>

<file path=xl/ctrlProps/ctrlProp45.xml><?xml version="1.0" encoding="utf-8"?>
<formControlPr xmlns="http://schemas.microsoft.com/office/spreadsheetml/2009/9/main" objectType="CheckBox" checked="Checked" fmlaLink="D49" lockText="1" noThreeD="1"/>
</file>

<file path=xl/ctrlProps/ctrlProp450.xml><?xml version="1.0" encoding="utf-8"?>
<formControlPr xmlns="http://schemas.microsoft.com/office/spreadsheetml/2009/9/main" objectType="CheckBox" checked="Checked" fmlaLink="D97" lockText="1" noThreeD="1"/>
</file>

<file path=xl/ctrlProps/ctrlProp451.xml><?xml version="1.0" encoding="utf-8"?>
<formControlPr xmlns="http://schemas.microsoft.com/office/spreadsheetml/2009/9/main" objectType="CheckBox" fmlaLink="B199" lockText="1" noThreeD="1"/>
</file>

<file path=xl/ctrlProps/ctrlProp452.xml><?xml version="1.0" encoding="utf-8"?>
<formControlPr xmlns="http://schemas.microsoft.com/office/spreadsheetml/2009/9/main" objectType="CheckBox" checked="Checked" fmlaLink="C199" lockText="1" noThreeD="1"/>
</file>

<file path=xl/ctrlProps/ctrlProp453.xml><?xml version="1.0" encoding="utf-8"?>
<formControlPr xmlns="http://schemas.microsoft.com/office/spreadsheetml/2009/9/main" objectType="CheckBox" checked="Checked" fmlaLink="D199" lockText="1" noThreeD="1"/>
</file>

<file path=xl/ctrlProps/ctrlProp454.xml><?xml version="1.0" encoding="utf-8"?>
<formControlPr xmlns="http://schemas.microsoft.com/office/spreadsheetml/2009/9/main" objectType="CheckBox" fmlaLink="B213" lockText="1" noThreeD="1"/>
</file>

<file path=xl/ctrlProps/ctrlProp455.xml><?xml version="1.0" encoding="utf-8"?>
<formControlPr xmlns="http://schemas.microsoft.com/office/spreadsheetml/2009/9/main" objectType="CheckBox" checked="Checked" fmlaLink="C213" lockText="1" noThreeD="1"/>
</file>

<file path=xl/ctrlProps/ctrlProp456.xml><?xml version="1.0" encoding="utf-8"?>
<formControlPr xmlns="http://schemas.microsoft.com/office/spreadsheetml/2009/9/main" objectType="CheckBox" fmlaLink="D213" lockText="1" noThreeD="1"/>
</file>

<file path=xl/ctrlProps/ctrlProp457.xml><?xml version="1.0" encoding="utf-8"?>
<formControlPr xmlns="http://schemas.microsoft.com/office/spreadsheetml/2009/9/main" objectType="CheckBox" fmlaLink="B227" lockText="1" noThreeD="1"/>
</file>

<file path=xl/ctrlProps/ctrlProp458.xml><?xml version="1.0" encoding="utf-8"?>
<formControlPr xmlns="http://schemas.microsoft.com/office/spreadsheetml/2009/9/main" objectType="CheckBox" checked="Checked" fmlaLink="C227" lockText="1" noThreeD="1"/>
</file>

<file path=xl/ctrlProps/ctrlProp459.xml><?xml version="1.0" encoding="utf-8"?>
<formControlPr xmlns="http://schemas.microsoft.com/office/spreadsheetml/2009/9/main" objectType="CheckBox" fmlaLink="D227" lockText="1" noThreeD="1"/>
</file>

<file path=xl/ctrlProps/ctrlProp46.xml><?xml version="1.0" encoding="utf-8"?>
<formControlPr xmlns="http://schemas.microsoft.com/office/spreadsheetml/2009/9/main" objectType="CheckBox" fmlaLink="B73" lockText="1" noThreeD="1"/>
</file>

<file path=xl/ctrlProps/ctrlProp460.xml><?xml version="1.0" encoding="utf-8"?>
<formControlPr xmlns="http://schemas.microsoft.com/office/spreadsheetml/2009/9/main" objectType="CheckBox" fmlaLink="B244" lockText="1" noThreeD="1"/>
</file>

<file path=xl/ctrlProps/ctrlProp461.xml><?xml version="1.0" encoding="utf-8"?>
<formControlPr xmlns="http://schemas.microsoft.com/office/spreadsheetml/2009/9/main" objectType="CheckBox" checked="Checked" fmlaLink="C244" lockText="1" noThreeD="1"/>
</file>

<file path=xl/ctrlProps/ctrlProp462.xml><?xml version="1.0" encoding="utf-8"?>
<formControlPr xmlns="http://schemas.microsoft.com/office/spreadsheetml/2009/9/main" objectType="CheckBox" checked="Checked" fmlaLink="D244" lockText="1" noThreeD="1"/>
</file>

<file path=xl/ctrlProps/ctrlProp463.xml><?xml version="1.0" encoding="utf-8"?>
<formControlPr xmlns="http://schemas.microsoft.com/office/spreadsheetml/2009/9/main" objectType="CheckBox" checked="Checked" fmlaLink="B49" lockText="1" noThreeD="1"/>
</file>

<file path=xl/ctrlProps/ctrlProp464.xml><?xml version="1.0" encoding="utf-8"?>
<formControlPr xmlns="http://schemas.microsoft.com/office/spreadsheetml/2009/9/main" objectType="CheckBox" checked="Checked" fmlaLink="C49" lockText="1" noThreeD="1"/>
</file>

<file path=xl/ctrlProps/ctrlProp465.xml><?xml version="1.0" encoding="utf-8"?>
<formControlPr xmlns="http://schemas.microsoft.com/office/spreadsheetml/2009/9/main" objectType="CheckBox" checked="Checked" fmlaLink="D49" lockText="1" noThreeD="1"/>
</file>

<file path=xl/ctrlProps/ctrlProp466.xml><?xml version="1.0" encoding="utf-8"?>
<formControlPr xmlns="http://schemas.microsoft.com/office/spreadsheetml/2009/9/main" objectType="CheckBox" checked="Checked" fmlaLink="B73" lockText="1" noThreeD="1"/>
</file>

<file path=xl/ctrlProps/ctrlProp467.xml><?xml version="1.0" encoding="utf-8"?>
<formControlPr xmlns="http://schemas.microsoft.com/office/spreadsheetml/2009/9/main" objectType="CheckBox" checked="Checked" fmlaLink="C73" lockText="1" noThreeD="1"/>
</file>

<file path=xl/ctrlProps/ctrlProp468.xml><?xml version="1.0" encoding="utf-8"?>
<formControlPr xmlns="http://schemas.microsoft.com/office/spreadsheetml/2009/9/main" objectType="CheckBox" checked="Checked" fmlaLink="D73" lockText="1" noThreeD="1"/>
</file>

<file path=xl/ctrlProps/ctrlProp469.xml><?xml version="1.0" encoding="utf-8"?>
<formControlPr xmlns="http://schemas.microsoft.com/office/spreadsheetml/2009/9/main" objectType="CheckBox" fmlaLink="B97" lockText="1" noThreeD="1"/>
</file>

<file path=xl/ctrlProps/ctrlProp47.xml><?xml version="1.0" encoding="utf-8"?>
<formControlPr xmlns="http://schemas.microsoft.com/office/spreadsheetml/2009/9/main" objectType="CheckBox" checked="Checked" fmlaLink="C73" lockText="1" noThreeD="1"/>
</file>

<file path=xl/ctrlProps/ctrlProp470.xml><?xml version="1.0" encoding="utf-8"?>
<formControlPr xmlns="http://schemas.microsoft.com/office/spreadsheetml/2009/9/main" objectType="CheckBox" checked="Checked" fmlaLink="C97" lockText="1" noThreeD="1"/>
</file>

<file path=xl/ctrlProps/ctrlProp471.xml><?xml version="1.0" encoding="utf-8"?>
<formControlPr xmlns="http://schemas.microsoft.com/office/spreadsheetml/2009/9/main" objectType="CheckBox" fmlaLink="D97" lockText="1" noThreeD="1"/>
</file>

<file path=xl/ctrlProps/ctrlProp472.xml><?xml version="1.0" encoding="utf-8"?>
<formControlPr xmlns="http://schemas.microsoft.com/office/spreadsheetml/2009/9/main" objectType="CheckBox" checked="Checked" fmlaLink="B199" lockText="1" noThreeD="1"/>
</file>

<file path=xl/ctrlProps/ctrlProp473.xml><?xml version="1.0" encoding="utf-8"?>
<formControlPr xmlns="http://schemas.microsoft.com/office/spreadsheetml/2009/9/main" objectType="CheckBox" checked="Checked" fmlaLink="C199" lockText="1" noThreeD="1"/>
</file>

<file path=xl/ctrlProps/ctrlProp474.xml><?xml version="1.0" encoding="utf-8"?>
<formControlPr xmlns="http://schemas.microsoft.com/office/spreadsheetml/2009/9/main" objectType="CheckBox" checked="Checked" fmlaLink="D199" lockText="1" noThreeD="1"/>
</file>

<file path=xl/ctrlProps/ctrlProp475.xml><?xml version="1.0" encoding="utf-8"?>
<formControlPr xmlns="http://schemas.microsoft.com/office/spreadsheetml/2009/9/main" objectType="CheckBox" checked="Checked" fmlaLink="B213" lockText="1" noThreeD="1"/>
</file>

<file path=xl/ctrlProps/ctrlProp476.xml><?xml version="1.0" encoding="utf-8"?>
<formControlPr xmlns="http://schemas.microsoft.com/office/spreadsheetml/2009/9/main" objectType="CheckBox" checked="Checked" fmlaLink="C213" lockText="1" noThreeD="1"/>
</file>

<file path=xl/ctrlProps/ctrlProp477.xml><?xml version="1.0" encoding="utf-8"?>
<formControlPr xmlns="http://schemas.microsoft.com/office/spreadsheetml/2009/9/main" objectType="CheckBox" checked="Checked" fmlaLink="D213" lockText="1" noThreeD="1"/>
</file>

<file path=xl/ctrlProps/ctrlProp478.xml><?xml version="1.0" encoding="utf-8"?>
<formControlPr xmlns="http://schemas.microsoft.com/office/spreadsheetml/2009/9/main" objectType="CheckBox" fmlaLink="B227" lockText="1" noThreeD="1"/>
</file>

<file path=xl/ctrlProps/ctrlProp479.xml><?xml version="1.0" encoding="utf-8"?>
<formControlPr xmlns="http://schemas.microsoft.com/office/spreadsheetml/2009/9/main" objectType="CheckBox" checked="Checked" fmlaLink="C227" lockText="1" noThreeD="1"/>
</file>

<file path=xl/ctrlProps/ctrlProp48.xml><?xml version="1.0" encoding="utf-8"?>
<formControlPr xmlns="http://schemas.microsoft.com/office/spreadsheetml/2009/9/main" objectType="CheckBox" fmlaLink="D73" lockText="1" noThreeD="1"/>
</file>

<file path=xl/ctrlProps/ctrlProp480.xml><?xml version="1.0" encoding="utf-8"?>
<formControlPr xmlns="http://schemas.microsoft.com/office/spreadsheetml/2009/9/main" objectType="CheckBox" fmlaLink="D227" lockText="1" noThreeD="1"/>
</file>

<file path=xl/ctrlProps/ctrlProp481.xml><?xml version="1.0" encoding="utf-8"?>
<formControlPr xmlns="http://schemas.microsoft.com/office/spreadsheetml/2009/9/main" objectType="CheckBox" fmlaLink="B244" lockText="1" noThreeD="1"/>
</file>

<file path=xl/ctrlProps/ctrlProp482.xml><?xml version="1.0" encoding="utf-8"?>
<formControlPr xmlns="http://schemas.microsoft.com/office/spreadsheetml/2009/9/main" objectType="CheckBox" checked="Checked" fmlaLink="C244" lockText="1" noThreeD="1"/>
</file>

<file path=xl/ctrlProps/ctrlProp483.xml><?xml version="1.0" encoding="utf-8"?>
<formControlPr xmlns="http://schemas.microsoft.com/office/spreadsheetml/2009/9/main" objectType="CheckBox" fmlaLink="D244" lockText="1" noThreeD="1"/>
</file>

<file path=xl/ctrlProps/ctrlProp484.xml><?xml version="1.0" encoding="utf-8"?>
<formControlPr xmlns="http://schemas.microsoft.com/office/spreadsheetml/2009/9/main" objectType="CheckBox" fmlaLink="B49" lockText="1" noThreeD="1"/>
</file>

<file path=xl/ctrlProps/ctrlProp485.xml><?xml version="1.0" encoding="utf-8"?>
<formControlPr xmlns="http://schemas.microsoft.com/office/spreadsheetml/2009/9/main" objectType="CheckBox" checked="Checked" fmlaLink="C49" lockText="1" noThreeD="1"/>
</file>

<file path=xl/ctrlProps/ctrlProp486.xml><?xml version="1.0" encoding="utf-8"?>
<formControlPr xmlns="http://schemas.microsoft.com/office/spreadsheetml/2009/9/main" objectType="CheckBox" checked="Checked" fmlaLink="D49" lockText="1" noThreeD="1"/>
</file>

<file path=xl/ctrlProps/ctrlProp487.xml><?xml version="1.0" encoding="utf-8"?>
<formControlPr xmlns="http://schemas.microsoft.com/office/spreadsheetml/2009/9/main" objectType="CheckBox" fmlaLink="B73" lockText="1" noThreeD="1"/>
</file>

<file path=xl/ctrlProps/ctrlProp488.xml><?xml version="1.0" encoding="utf-8"?>
<formControlPr xmlns="http://schemas.microsoft.com/office/spreadsheetml/2009/9/main" objectType="CheckBox" checked="Checked" fmlaLink="C73" lockText="1" noThreeD="1"/>
</file>

<file path=xl/ctrlProps/ctrlProp489.xml><?xml version="1.0" encoding="utf-8"?>
<formControlPr xmlns="http://schemas.microsoft.com/office/spreadsheetml/2009/9/main" objectType="CheckBox" fmlaLink="D73" lockText="1" noThreeD="1"/>
</file>

<file path=xl/ctrlProps/ctrlProp49.xml><?xml version="1.0" encoding="utf-8"?>
<formControlPr xmlns="http://schemas.microsoft.com/office/spreadsheetml/2009/9/main" objectType="CheckBox" checked="Checked" fmlaLink="B97" lockText="1" noThreeD="1"/>
</file>

<file path=xl/ctrlProps/ctrlProp490.xml><?xml version="1.0" encoding="utf-8"?>
<formControlPr xmlns="http://schemas.microsoft.com/office/spreadsheetml/2009/9/main" objectType="CheckBox" fmlaLink="B97" lockText="1" noThreeD="1"/>
</file>

<file path=xl/ctrlProps/ctrlProp491.xml><?xml version="1.0" encoding="utf-8"?>
<formControlPr xmlns="http://schemas.microsoft.com/office/spreadsheetml/2009/9/main" objectType="CheckBox" checked="Checked" fmlaLink="C97" lockText="1" noThreeD="1"/>
</file>

<file path=xl/ctrlProps/ctrlProp492.xml><?xml version="1.0" encoding="utf-8"?>
<formControlPr xmlns="http://schemas.microsoft.com/office/spreadsheetml/2009/9/main" objectType="CheckBox" checked="Checked" fmlaLink="D97" lockText="1" noThreeD="1"/>
</file>

<file path=xl/ctrlProps/ctrlProp493.xml><?xml version="1.0" encoding="utf-8"?>
<formControlPr xmlns="http://schemas.microsoft.com/office/spreadsheetml/2009/9/main" objectType="CheckBox" fmlaLink="B199" lockText="1" noThreeD="1"/>
</file>

<file path=xl/ctrlProps/ctrlProp494.xml><?xml version="1.0" encoding="utf-8"?>
<formControlPr xmlns="http://schemas.microsoft.com/office/spreadsheetml/2009/9/main" objectType="CheckBox" checked="Checked" fmlaLink="C199" lockText="1" noThreeD="1"/>
</file>

<file path=xl/ctrlProps/ctrlProp495.xml><?xml version="1.0" encoding="utf-8"?>
<formControlPr xmlns="http://schemas.microsoft.com/office/spreadsheetml/2009/9/main" objectType="CheckBox" checked="Checked" fmlaLink="D199" lockText="1" noThreeD="1"/>
</file>

<file path=xl/ctrlProps/ctrlProp496.xml><?xml version="1.0" encoding="utf-8"?>
<formControlPr xmlns="http://schemas.microsoft.com/office/spreadsheetml/2009/9/main" objectType="CheckBox" fmlaLink="B213" lockText="1" noThreeD="1"/>
</file>

<file path=xl/ctrlProps/ctrlProp497.xml><?xml version="1.0" encoding="utf-8"?>
<formControlPr xmlns="http://schemas.microsoft.com/office/spreadsheetml/2009/9/main" objectType="CheckBox" checked="Checked" fmlaLink="C213" lockText="1" noThreeD="1"/>
</file>

<file path=xl/ctrlProps/ctrlProp498.xml><?xml version="1.0" encoding="utf-8"?>
<formControlPr xmlns="http://schemas.microsoft.com/office/spreadsheetml/2009/9/main" objectType="CheckBox" checked="Checked" fmlaLink="D213" lockText="1" noThreeD="1"/>
</file>

<file path=xl/ctrlProps/ctrlProp499.xml><?xml version="1.0" encoding="utf-8"?>
<formControlPr xmlns="http://schemas.microsoft.com/office/spreadsheetml/2009/9/main" objectType="CheckBox" fmlaLink="B227" lockText="1" noThreeD="1"/>
</file>

<file path=xl/ctrlProps/ctrlProp5.xml><?xml version="1.0" encoding="utf-8"?>
<formControlPr xmlns="http://schemas.microsoft.com/office/spreadsheetml/2009/9/main" objectType="CheckBox" checked="Checked" fmlaLink="C73" lockText="1" noThreeD="1"/>
</file>

<file path=xl/ctrlProps/ctrlProp50.xml><?xml version="1.0" encoding="utf-8"?>
<formControlPr xmlns="http://schemas.microsoft.com/office/spreadsheetml/2009/9/main" objectType="CheckBox" checked="Checked" fmlaLink="C97" lockText="1" noThreeD="1"/>
</file>

<file path=xl/ctrlProps/ctrlProp500.xml><?xml version="1.0" encoding="utf-8"?>
<formControlPr xmlns="http://schemas.microsoft.com/office/spreadsheetml/2009/9/main" objectType="CheckBox" checked="Checked" fmlaLink="C227" lockText="1" noThreeD="1"/>
</file>

<file path=xl/ctrlProps/ctrlProp501.xml><?xml version="1.0" encoding="utf-8"?>
<formControlPr xmlns="http://schemas.microsoft.com/office/spreadsheetml/2009/9/main" objectType="CheckBox" fmlaLink="D227" lockText="1" noThreeD="1"/>
</file>

<file path=xl/ctrlProps/ctrlProp502.xml><?xml version="1.0" encoding="utf-8"?>
<formControlPr xmlns="http://schemas.microsoft.com/office/spreadsheetml/2009/9/main" objectType="CheckBox" fmlaLink="B244" lockText="1" noThreeD="1"/>
</file>

<file path=xl/ctrlProps/ctrlProp503.xml><?xml version="1.0" encoding="utf-8"?>
<formControlPr xmlns="http://schemas.microsoft.com/office/spreadsheetml/2009/9/main" objectType="CheckBox" checked="Checked" fmlaLink="C244" lockText="1" noThreeD="1"/>
</file>

<file path=xl/ctrlProps/ctrlProp504.xml><?xml version="1.0" encoding="utf-8"?>
<formControlPr xmlns="http://schemas.microsoft.com/office/spreadsheetml/2009/9/main" objectType="CheckBox" fmlaLink="D244" lockText="1" noThreeD="1"/>
</file>

<file path=xl/ctrlProps/ctrlProp505.xml><?xml version="1.0" encoding="utf-8"?>
<formControlPr xmlns="http://schemas.microsoft.com/office/spreadsheetml/2009/9/main" objectType="CheckBox" fmlaLink="B49" lockText="1" noThreeD="1"/>
</file>

<file path=xl/ctrlProps/ctrlProp506.xml><?xml version="1.0" encoding="utf-8"?>
<formControlPr xmlns="http://schemas.microsoft.com/office/spreadsheetml/2009/9/main" objectType="CheckBox" checked="Checked" fmlaLink="C49" lockText="1" noThreeD="1"/>
</file>

<file path=xl/ctrlProps/ctrlProp507.xml><?xml version="1.0" encoding="utf-8"?>
<formControlPr xmlns="http://schemas.microsoft.com/office/spreadsheetml/2009/9/main" objectType="CheckBox" fmlaLink="D49" lockText="1" noThreeD="1"/>
</file>

<file path=xl/ctrlProps/ctrlProp508.xml><?xml version="1.0" encoding="utf-8"?>
<formControlPr xmlns="http://schemas.microsoft.com/office/spreadsheetml/2009/9/main" objectType="CheckBox" fmlaLink="B73" lockText="1" noThreeD="1"/>
</file>

<file path=xl/ctrlProps/ctrlProp509.xml><?xml version="1.0" encoding="utf-8"?>
<formControlPr xmlns="http://schemas.microsoft.com/office/spreadsheetml/2009/9/main" objectType="CheckBox" checked="Checked" fmlaLink="C73" lockText="1" noThreeD="1"/>
</file>

<file path=xl/ctrlProps/ctrlProp51.xml><?xml version="1.0" encoding="utf-8"?>
<formControlPr xmlns="http://schemas.microsoft.com/office/spreadsheetml/2009/9/main" objectType="CheckBox" checked="Checked" fmlaLink="D97" lockText="1" noThreeD="1"/>
</file>

<file path=xl/ctrlProps/ctrlProp510.xml><?xml version="1.0" encoding="utf-8"?>
<formControlPr xmlns="http://schemas.microsoft.com/office/spreadsheetml/2009/9/main" objectType="CheckBox" fmlaLink="D73" lockText="1" noThreeD="1"/>
</file>

<file path=xl/ctrlProps/ctrlProp511.xml><?xml version="1.0" encoding="utf-8"?>
<formControlPr xmlns="http://schemas.microsoft.com/office/spreadsheetml/2009/9/main" objectType="CheckBox" fmlaLink="B97" lockText="1" noThreeD="1"/>
</file>

<file path=xl/ctrlProps/ctrlProp512.xml><?xml version="1.0" encoding="utf-8"?>
<formControlPr xmlns="http://schemas.microsoft.com/office/spreadsheetml/2009/9/main" objectType="CheckBox" checked="Checked" fmlaLink="C97" lockText="1" noThreeD="1"/>
</file>

<file path=xl/ctrlProps/ctrlProp513.xml><?xml version="1.0" encoding="utf-8"?>
<formControlPr xmlns="http://schemas.microsoft.com/office/spreadsheetml/2009/9/main" objectType="CheckBox" fmlaLink="D97" lockText="1" noThreeD="1"/>
</file>

<file path=xl/ctrlProps/ctrlProp514.xml><?xml version="1.0" encoding="utf-8"?>
<formControlPr xmlns="http://schemas.microsoft.com/office/spreadsheetml/2009/9/main" objectType="CheckBox" fmlaLink="B199" lockText="1" noThreeD="1"/>
</file>

<file path=xl/ctrlProps/ctrlProp515.xml><?xml version="1.0" encoding="utf-8"?>
<formControlPr xmlns="http://schemas.microsoft.com/office/spreadsheetml/2009/9/main" objectType="CheckBox" checked="Checked" fmlaLink="C199" lockText="1" noThreeD="1"/>
</file>

<file path=xl/ctrlProps/ctrlProp516.xml><?xml version="1.0" encoding="utf-8"?>
<formControlPr xmlns="http://schemas.microsoft.com/office/spreadsheetml/2009/9/main" objectType="CheckBox" checked="Checked" fmlaLink="D199" lockText="1" noThreeD="1"/>
</file>

<file path=xl/ctrlProps/ctrlProp517.xml><?xml version="1.0" encoding="utf-8"?>
<formControlPr xmlns="http://schemas.microsoft.com/office/spreadsheetml/2009/9/main" objectType="CheckBox" fmlaLink="B213" lockText="1" noThreeD="1"/>
</file>

<file path=xl/ctrlProps/ctrlProp518.xml><?xml version="1.0" encoding="utf-8"?>
<formControlPr xmlns="http://schemas.microsoft.com/office/spreadsheetml/2009/9/main" objectType="CheckBox" checked="Checked" fmlaLink="C213" lockText="1" noThreeD="1"/>
</file>

<file path=xl/ctrlProps/ctrlProp519.xml><?xml version="1.0" encoding="utf-8"?>
<formControlPr xmlns="http://schemas.microsoft.com/office/spreadsheetml/2009/9/main" objectType="CheckBox" fmlaLink="D213" lockText="1" noThreeD="1"/>
</file>

<file path=xl/ctrlProps/ctrlProp52.xml><?xml version="1.0" encoding="utf-8"?>
<formControlPr xmlns="http://schemas.microsoft.com/office/spreadsheetml/2009/9/main" objectType="CheckBox" fmlaLink="B199" lockText="1" noThreeD="1"/>
</file>

<file path=xl/ctrlProps/ctrlProp520.xml><?xml version="1.0" encoding="utf-8"?>
<formControlPr xmlns="http://schemas.microsoft.com/office/spreadsheetml/2009/9/main" objectType="CheckBox" fmlaLink="B227" lockText="1" noThreeD="1"/>
</file>

<file path=xl/ctrlProps/ctrlProp521.xml><?xml version="1.0" encoding="utf-8"?>
<formControlPr xmlns="http://schemas.microsoft.com/office/spreadsheetml/2009/9/main" objectType="CheckBox" checked="Checked" fmlaLink="C227" lockText="1" noThreeD="1"/>
</file>

<file path=xl/ctrlProps/ctrlProp522.xml><?xml version="1.0" encoding="utf-8"?>
<formControlPr xmlns="http://schemas.microsoft.com/office/spreadsheetml/2009/9/main" objectType="CheckBox" fmlaLink="D227" lockText="1" noThreeD="1"/>
</file>

<file path=xl/ctrlProps/ctrlProp523.xml><?xml version="1.0" encoding="utf-8"?>
<formControlPr xmlns="http://schemas.microsoft.com/office/spreadsheetml/2009/9/main" objectType="CheckBox" fmlaLink="B244" lockText="1" noThreeD="1"/>
</file>

<file path=xl/ctrlProps/ctrlProp524.xml><?xml version="1.0" encoding="utf-8"?>
<formControlPr xmlns="http://schemas.microsoft.com/office/spreadsheetml/2009/9/main" objectType="CheckBox" checked="Checked" fmlaLink="C244" lockText="1" noThreeD="1"/>
</file>

<file path=xl/ctrlProps/ctrlProp525.xml><?xml version="1.0" encoding="utf-8"?>
<formControlPr xmlns="http://schemas.microsoft.com/office/spreadsheetml/2009/9/main" objectType="CheckBox" fmlaLink="D244" lockText="1" noThreeD="1"/>
</file>

<file path=xl/ctrlProps/ctrlProp526.xml><?xml version="1.0" encoding="utf-8"?>
<formControlPr xmlns="http://schemas.microsoft.com/office/spreadsheetml/2009/9/main" objectType="CheckBox" fmlaLink="B49" lockText="1" noThreeD="1"/>
</file>

<file path=xl/ctrlProps/ctrlProp527.xml><?xml version="1.0" encoding="utf-8"?>
<formControlPr xmlns="http://schemas.microsoft.com/office/spreadsheetml/2009/9/main" objectType="CheckBox" checked="Checked" fmlaLink="C49" lockText="1" noThreeD="1"/>
</file>

<file path=xl/ctrlProps/ctrlProp528.xml><?xml version="1.0" encoding="utf-8"?>
<formControlPr xmlns="http://schemas.microsoft.com/office/spreadsheetml/2009/9/main" objectType="CheckBox" checked="Checked" fmlaLink="D49" lockText="1" noThreeD="1"/>
</file>

<file path=xl/ctrlProps/ctrlProp529.xml><?xml version="1.0" encoding="utf-8"?>
<formControlPr xmlns="http://schemas.microsoft.com/office/spreadsheetml/2009/9/main" objectType="CheckBox" fmlaLink="B73" lockText="1" noThreeD="1"/>
</file>

<file path=xl/ctrlProps/ctrlProp53.xml><?xml version="1.0" encoding="utf-8"?>
<formControlPr xmlns="http://schemas.microsoft.com/office/spreadsheetml/2009/9/main" objectType="CheckBox" checked="Checked" fmlaLink="C199" lockText="1" noThreeD="1"/>
</file>

<file path=xl/ctrlProps/ctrlProp530.xml><?xml version="1.0" encoding="utf-8"?>
<formControlPr xmlns="http://schemas.microsoft.com/office/spreadsheetml/2009/9/main" objectType="CheckBox" checked="Checked" fmlaLink="C73" lockText="1" noThreeD="1"/>
</file>

<file path=xl/ctrlProps/ctrlProp531.xml><?xml version="1.0" encoding="utf-8"?>
<formControlPr xmlns="http://schemas.microsoft.com/office/spreadsheetml/2009/9/main" objectType="CheckBox" fmlaLink="D73" lockText="1" noThreeD="1"/>
</file>

<file path=xl/ctrlProps/ctrlProp532.xml><?xml version="1.0" encoding="utf-8"?>
<formControlPr xmlns="http://schemas.microsoft.com/office/spreadsheetml/2009/9/main" objectType="CheckBox" fmlaLink="B97" lockText="1" noThreeD="1"/>
</file>

<file path=xl/ctrlProps/ctrlProp533.xml><?xml version="1.0" encoding="utf-8"?>
<formControlPr xmlns="http://schemas.microsoft.com/office/spreadsheetml/2009/9/main" objectType="CheckBox" checked="Checked" fmlaLink="C97" lockText="1" noThreeD="1"/>
</file>

<file path=xl/ctrlProps/ctrlProp534.xml><?xml version="1.0" encoding="utf-8"?>
<formControlPr xmlns="http://schemas.microsoft.com/office/spreadsheetml/2009/9/main" objectType="CheckBox" checked="Checked" fmlaLink="D97" lockText="1" noThreeD="1"/>
</file>

<file path=xl/ctrlProps/ctrlProp535.xml><?xml version="1.0" encoding="utf-8"?>
<formControlPr xmlns="http://schemas.microsoft.com/office/spreadsheetml/2009/9/main" objectType="CheckBox" fmlaLink="B199" lockText="1" noThreeD="1"/>
</file>

<file path=xl/ctrlProps/ctrlProp536.xml><?xml version="1.0" encoding="utf-8"?>
<formControlPr xmlns="http://schemas.microsoft.com/office/spreadsheetml/2009/9/main" objectType="CheckBox" checked="Checked" fmlaLink="C199" lockText="1" noThreeD="1"/>
</file>

<file path=xl/ctrlProps/ctrlProp537.xml><?xml version="1.0" encoding="utf-8"?>
<formControlPr xmlns="http://schemas.microsoft.com/office/spreadsheetml/2009/9/main" objectType="CheckBox" checked="Checked" fmlaLink="D199" lockText="1" noThreeD="1"/>
</file>

<file path=xl/ctrlProps/ctrlProp538.xml><?xml version="1.0" encoding="utf-8"?>
<formControlPr xmlns="http://schemas.microsoft.com/office/spreadsheetml/2009/9/main" objectType="CheckBox" fmlaLink="B213" lockText="1" noThreeD="1"/>
</file>

<file path=xl/ctrlProps/ctrlProp539.xml><?xml version="1.0" encoding="utf-8"?>
<formControlPr xmlns="http://schemas.microsoft.com/office/spreadsheetml/2009/9/main" objectType="CheckBox" checked="Checked" fmlaLink="C213" lockText="1" noThreeD="1"/>
</file>

<file path=xl/ctrlProps/ctrlProp54.xml><?xml version="1.0" encoding="utf-8"?>
<formControlPr xmlns="http://schemas.microsoft.com/office/spreadsheetml/2009/9/main" objectType="CheckBox" fmlaLink="D199" lockText="1" noThreeD="1"/>
</file>

<file path=xl/ctrlProps/ctrlProp540.xml><?xml version="1.0" encoding="utf-8"?>
<formControlPr xmlns="http://schemas.microsoft.com/office/spreadsheetml/2009/9/main" objectType="CheckBox" checked="Checked" fmlaLink="D213" lockText="1" noThreeD="1"/>
</file>

<file path=xl/ctrlProps/ctrlProp541.xml><?xml version="1.0" encoding="utf-8"?>
<formControlPr xmlns="http://schemas.microsoft.com/office/spreadsheetml/2009/9/main" objectType="CheckBox" fmlaLink="B227" lockText="1" noThreeD="1"/>
</file>

<file path=xl/ctrlProps/ctrlProp542.xml><?xml version="1.0" encoding="utf-8"?>
<formControlPr xmlns="http://schemas.microsoft.com/office/spreadsheetml/2009/9/main" objectType="CheckBox" checked="Checked" fmlaLink="C227" lockText="1" noThreeD="1"/>
</file>

<file path=xl/ctrlProps/ctrlProp543.xml><?xml version="1.0" encoding="utf-8"?>
<formControlPr xmlns="http://schemas.microsoft.com/office/spreadsheetml/2009/9/main" objectType="CheckBox" checked="Checked" fmlaLink="D227" lockText="1" noThreeD="1"/>
</file>

<file path=xl/ctrlProps/ctrlProp544.xml><?xml version="1.0" encoding="utf-8"?>
<formControlPr xmlns="http://schemas.microsoft.com/office/spreadsheetml/2009/9/main" objectType="CheckBox" fmlaLink="B244" lockText="1" noThreeD="1"/>
</file>

<file path=xl/ctrlProps/ctrlProp545.xml><?xml version="1.0" encoding="utf-8"?>
<formControlPr xmlns="http://schemas.microsoft.com/office/spreadsheetml/2009/9/main" objectType="CheckBox" checked="Checked" fmlaLink="C244" lockText="1" noThreeD="1"/>
</file>

<file path=xl/ctrlProps/ctrlProp546.xml><?xml version="1.0" encoding="utf-8"?>
<formControlPr xmlns="http://schemas.microsoft.com/office/spreadsheetml/2009/9/main" objectType="CheckBox" checked="Checked" fmlaLink="D244" lockText="1" noThreeD="1"/>
</file>

<file path=xl/ctrlProps/ctrlProp547.xml><?xml version="1.0" encoding="utf-8"?>
<formControlPr xmlns="http://schemas.microsoft.com/office/spreadsheetml/2009/9/main" objectType="CheckBox" fmlaLink="B49" lockText="1" noThreeD="1"/>
</file>

<file path=xl/ctrlProps/ctrlProp548.xml><?xml version="1.0" encoding="utf-8"?>
<formControlPr xmlns="http://schemas.microsoft.com/office/spreadsheetml/2009/9/main" objectType="CheckBox" checked="Checked" fmlaLink="C49" lockText="1" noThreeD="1"/>
</file>

<file path=xl/ctrlProps/ctrlProp549.xml><?xml version="1.0" encoding="utf-8"?>
<formControlPr xmlns="http://schemas.microsoft.com/office/spreadsheetml/2009/9/main" objectType="CheckBox" checked="Checked" fmlaLink="D49" lockText="1" noThreeD="1"/>
</file>

<file path=xl/ctrlProps/ctrlProp55.xml><?xml version="1.0" encoding="utf-8"?>
<formControlPr xmlns="http://schemas.microsoft.com/office/spreadsheetml/2009/9/main" objectType="CheckBox" fmlaLink="B213" lockText="1" noThreeD="1"/>
</file>

<file path=xl/ctrlProps/ctrlProp550.xml><?xml version="1.0" encoding="utf-8"?>
<formControlPr xmlns="http://schemas.microsoft.com/office/spreadsheetml/2009/9/main" objectType="CheckBox" fmlaLink="B73" lockText="1" noThreeD="1"/>
</file>

<file path=xl/ctrlProps/ctrlProp551.xml><?xml version="1.0" encoding="utf-8"?>
<formControlPr xmlns="http://schemas.microsoft.com/office/spreadsheetml/2009/9/main" objectType="CheckBox" checked="Checked" fmlaLink="C73" lockText="1" noThreeD="1"/>
</file>

<file path=xl/ctrlProps/ctrlProp552.xml><?xml version="1.0" encoding="utf-8"?>
<formControlPr xmlns="http://schemas.microsoft.com/office/spreadsheetml/2009/9/main" objectType="CheckBox" fmlaLink="D73" lockText="1" noThreeD="1"/>
</file>

<file path=xl/ctrlProps/ctrlProp553.xml><?xml version="1.0" encoding="utf-8"?>
<formControlPr xmlns="http://schemas.microsoft.com/office/spreadsheetml/2009/9/main" objectType="CheckBox" fmlaLink="B97" lockText="1" noThreeD="1"/>
</file>

<file path=xl/ctrlProps/ctrlProp554.xml><?xml version="1.0" encoding="utf-8"?>
<formControlPr xmlns="http://schemas.microsoft.com/office/spreadsheetml/2009/9/main" objectType="CheckBox" checked="Checked" fmlaLink="C97" lockText="1" noThreeD="1"/>
</file>

<file path=xl/ctrlProps/ctrlProp555.xml><?xml version="1.0" encoding="utf-8"?>
<formControlPr xmlns="http://schemas.microsoft.com/office/spreadsheetml/2009/9/main" objectType="CheckBox" checked="Checked" fmlaLink="D97" lockText="1" noThreeD="1"/>
</file>

<file path=xl/ctrlProps/ctrlProp556.xml><?xml version="1.0" encoding="utf-8"?>
<formControlPr xmlns="http://schemas.microsoft.com/office/spreadsheetml/2009/9/main" objectType="CheckBox" fmlaLink="B199" lockText="1" noThreeD="1"/>
</file>

<file path=xl/ctrlProps/ctrlProp557.xml><?xml version="1.0" encoding="utf-8"?>
<formControlPr xmlns="http://schemas.microsoft.com/office/spreadsheetml/2009/9/main" objectType="CheckBox" checked="Checked" fmlaLink="C199" lockText="1" noThreeD="1"/>
</file>

<file path=xl/ctrlProps/ctrlProp558.xml><?xml version="1.0" encoding="utf-8"?>
<formControlPr xmlns="http://schemas.microsoft.com/office/spreadsheetml/2009/9/main" objectType="CheckBox" checked="Checked" fmlaLink="D199" lockText="1" noThreeD="1"/>
</file>

<file path=xl/ctrlProps/ctrlProp559.xml><?xml version="1.0" encoding="utf-8"?>
<formControlPr xmlns="http://schemas.microsoft.com/office/spreadsheetml/2009/9/main" objectType="CheckBox" fmlaLink="B213" lockText="1" noThreeD="1"/>
</file>

<file path=xl/ctrlProps/ctrlProp56.xml><?xml version="1.0" encoding="utf-8"?>
<formControlPr xmlns="http://schemas.microsoft.com/office/spreadsheetml/2009/9/main" objectType="CheckBox" checked="Checked" fmlaLink="C213" lockText="1" noThreeD="1"/>
</file>

<file path=xl/ctrlProps/ctrlProp560.xml><?xml version="1.0" encoding="utf-8"?>
<formControlPr xmlns="http://schemas.microsoft.com/office/spreadsheetml/2009/9/main" objectType="CheckBox" checked="Checked" fmlaLink="C213" lockText="1" noThreeD="1"/>
</file>

<file path=xl/ctrlProps/ctrlProp561.xml><?xml version="1.0" encoding="utf-8"?>
<formControlPr xmlns="http://schemas.microsoft.com/office/spreadsheetml/2009/9/main" objectType="CheckBox" checked="Checked" fmlaLink="D213" lockText="1" noThreeD="1"/>
</file>

<file path=xl/ctrlProps/ctrlProp562.xml><?xml version="1.0" encoding="utf-8"?>
<formControlPr xmlns="http://schemas.microsoft.com/office/spreadsheetml/2009/9/main" objectType="CheckBox" fmlaLink="B227" lockText="1" noThreeD="1"/>
</file>

<file path=xl/ctrlProps/ctrlProp563.xml><?xml version="1.0" encoding="utf-8"?>
<formControlPr xmlns="http://schemas.microsoft.com/office/spreadsheetml/2009/9/main" objectType="CheckBox" checked="Checked" fmlaLink="C227" lockText="1" noThreeD="1"/>
</file>

<file path=xl/ctrlProps/ctrlProp564.xml><?xml version="1.0" encoding="utf-8"?>
<formControlPr xmlns="http://schemas.microsoft.com/office/spreadsheetml/2009/9/main" objectType="CheckBox" checked="Checked" fmlaLink="D227" lockText="1" noThreeD="1"/>
</file>

<file path=xl/ctrlProps/ctrlProp565.xml><?xml version="1.0" encoding="utf-8"?>
<formControlPr xmlns="http://schemas.microsoft.com/office/spreadsheetml/2009/9/main" objectType="CheckBox" fmlaLink="B244" lockText="1" noThreeD="1"/>
</file>

<file path=xl/ctrlProps/ctrlProp566.xml><?xml version="1.0" encoding="utf-8"?>
<formControlPr xmlns="http://schemas.microsoft.com/office/spreadsheetml/2009/9/main" objectType="CheckBox" checked="Checked" fmlaLink="C244" lockText="1" noThreeD="1"/>
</file>

<file path=xl/ctrlProps/ctrlProp567.xml><?xml version="1.0" encoding="utf-8"?>
<formControlPr xmlns="http://schemas.microsoft.com/office/spreadsheetml/2009/9/main" objectType="CheckBox" checked="Checked" fmlaLink="D244" lockText="1" noThreeD="1"/>
</file>

<file path=xl/ctrlProps/ctrlProp568.xml><?xml version="1.0" encoding="utf-8"?>
<formControlPr xmlns="http://schemas.microsoft.com/office/spreadsheetml/2009/9/main" objectType="CheckBox" checked="Checked" fmlaLink="B49" lockText="1" noThreeD="1"/>
</file>

<file path=xl/ctrlProps/ctrlProp569.xml><?xml version="1.0" encoding="utf-8"?>
<formControlPr xmlns="http://schemas.microsoft.com/office/spreadsheetml/2009/9/main" objectType="CheckBox" checked="Checked" fmlaLink="C49" lockText="1" noThreeD="1"/>
</file>

<file path=xl/ctrlProps/ctrlProp57.xml><?xml version="1.0" encoding="utf-8"?>
<formControlPr xmlns="http://schemas.microsoft.com/office/spreadsheetml/2009/9/main" objectType="CheckBox" fmlaLink="D213" lockText="1" noThreeD="1"/>
</file>

<file path=xl/ctrlProps/ctrlProp570.xml><?xml version="1.0" encoding="utf-8"?>
<formControlPr xmlns="http://schemas.microsoft.com/office/spreadsheetml/2009/9/main" objectType="CheckBox" checked="Checked" fmlaLink="D49" lockText="1" noThreeD="1"/>
</file>

<file path=xl/ctrlProps/ctrlProp571.xml><?xml version="1.0" encoding="utf-8"?>
<formControlPr xmlns="http://schemas.microsoft.com/office/spreadsheetml/2009/9/main" objectType="CheckBox" fmlaLink="B73" lockText="1" noThreeD="1"/>
</file>

<file path=xl/ctrlProps/ctrlProp572.xml><?xml version="1.0" encoding="utf-8"?>
<formControlPr xmlns="http://schemas.microsoft.com/office/spreadsheetml/2009/9/main" objectType="CheckBox" checked="Checked" fmlaLink="C73" lockText="1" noThreeD="1"/>
</file>

<file path=xl/ctrlProps/ctrlProp573.xml><?xml version="1.0" encoding="utf-8"?>
<formControlPr xmlns="http://schemas.microsoft.com/office/spreadsheetml/2009/9/main" objectType="CheckBox" fmlaLink="D73" lockText="1" noThreeD="1"/>
</file>

<file path=xl/ctrlProps/ctrlProp574.xml><?xml version="1.0" encoding="utf-8"?>
<formControlPr xmlns="http://schemas.microsoft.com/office/spreadsheetml/2009/9/main" objectType="CheckBox" fmlaLink="B97" lockText="1" noThreeD="1"/>
</file>

<file path=xl/ctrlProps/ctrlProp575.xml><?xml version="1.0" encoding="utf-8"?>
<formControlPr xmlns="http://schemas.microsoft.com/office/spreadsheetml/2009/9/main" objectType="CheckBox" checked="Checked" fmlaLink="C97" lockText="1" noThreeD="1"/>
</file>

<file path=xl/ctrlProps/ctrlProp576.xml><?xml version="1.0" encoding="utf-8"?>
<formControlPr xmlns="http://schemas.microsoft.com/office/spreadsheetml/2009/9/main" objectType="CheckBox" fmlaLink="D97" lockText="1" noThreeD="1"/>
</file>

<file path=xl/ctrlProps/ctrlProp577.xml><?xml version="1.0" encoding="utf-8"?>
<formControlPr xmlns="http://schemas.microsoft.com/office/spreadsheetml/2009/9/main" objectType="CheckBox" checked="Checked" fmlaLink="B199" lockText="1" noThreeD="1"/>
</file>

<file path=xl/ctrlProps/ctrlProp578.xml><?xml version="1.0" encoding="utf-8"?>
<formControlPr xmlns="http://schemas.microsoft.com/office/spreadsheetml/2009/9/main" objectType="CheckBox" checked="Checked" fmlaLink="C199" lockText="1" noThreeD="1"/>
</file>

<file path=xl/ctrlProps/ctrlProp579.xml><?xml version="1.0" encoding="utf-8"?>
<formControlPr xmlns="http://schemas.microsoft.com/office/spreadsheetml/2009/9/main" objectType="CheckBox" checked="Checked" fmlaLink="D199" lockText="1" noThreeD="1"/>
</file>

<file path=xl/ctrlProps/ctrlProp58.xml><?xml version="1.0" encoding="utf-8"?>
<formControlPr xmlns="http://schemas.microsoft.com/office/spreadsheetml/2009/9/main" objectType="CheckBox" checked="Checked" fmlaLink="B227" lockText="1" noThreeD="1"/>
</file>

<file path=xl/ctrlProps/ctrlProp580.xml><?xml version="1.0" encoding="utf-8"?>
<formControlPr xmlns="http://schemas.microsoft.com/office/spreadsheetml/2009/9/main" objectType="CheckBox" checked="Checked" fmlaLink="B213" lockText="1" noThreeD="1"/>
</file>

<file path=xl/ctrlProps/ctrlProp581.xml><?xml version="1.0" encoding="utf-8"?>
<formControlPr xmlns="http://schemas.microsoft.com/office/spreadsheetml/2009/9/main" objectType="CheckBox" checked="Checked" fmlaLink="C213" lockText="1" noThreeD="1"/>
</file>

<file path=xl/ctrlProps/ctrlProp582.xml><?xml version="1.0" encoding="utf-8"?>
<formControlPr xmlns="http://schemas.microsoft.com/office/spreadsheetml/2009/9/main" objectType="CheckBox" checked="Checked" fmlaLink="D213" lockText="1" noThreeD="1"/>
</file>

<file path=xl/ctrlProps/ctrlProp583.xml><?xml version="1.0" encoding="utf-8"?>
<formControlPr xmlns="http://schemas.microsoft.com/office/spreadsheetml/2009/9/main" objectType="CheckBox" checked="Checked" fmlaLink="B227" lockText="1" noThreeD="1"/>
</file>

<file path=xl/ctrlProps/ctrlProp584.xml><?xml version="1.0" encoding="utf-8"?>
<formControlPr xmlns="http://schemas.microsoft.com/office/spreadsheetml/2009/9/main" objectType="CheckBox" checked="Checked" fmlaLink="C227" lockText="1" noThreeD="1"/>
</file>

<file path=xl/ctrlProps/ctrlProp585.xml><?xml version="1.0" encoding="utf-8"?>
<formControlPr xmlns="http://schemas.microsoft.com/office/spreadsheetml/2009/9/main" objectType="CheckBox" checked="Checked" fmlaLink="D227" lockText="1" noThreeD="1"/>
</file>

<file path=xl/ctrlProps/ctrlProp586.xml><?xml version="1.0" encoding="utf-8"?>
<formControlPr xmlns="http://schemas.microsoft.com/office/spreadsheetml/2009/9/main" objectType="CheckBox" checked="Checked" fmlaLink="B244" lockText="1" noThreeD="1"/>
</file>

<file path=xl/ctrlProps/ctrlProp587.xml><?xml version="1.0" encoding="utf-8"?>
<formControlPr xmlns="http://schemas.microsoft.com/office/spreadsheetml/2009/9/main" objectType="CheckBox" checked="Checked" fmlaLink="C244" lockText="1" noThreeD="1"/>
</file>

<file path=xl/ctrlProps/ctrlProp588.xml><?xml version="1.0" encoding="utf-8"?>
<formControlPr xmlns="http://schemas.microsoft.com/office/spreadsheetml/2009/9/main" objectType="CheckBox" checked="Checked" fmlaLink="D244" lockText="1" noThreeD="1"/>
</file>

<file path=xl/ctrlProps/ctrlProp589.xml><?xml version="1.0" encoding="utf-8"?>
<formControlPr xmlns="http://schemas.microsoft.com/office/spreadsheetml/2009/9/main" objectType="CheckBox" fmlaLink="B49" lockText="1" noThreeD="1"/>
</file>

<file path=xl/ctrlProps/ctrlProp59.xml><?xml version="1.0" encoding="utf-8"?>
<formControlPr xmlns="http://schemas.microsoft.com/office/spreadsheetml/2009/9/main" objectType="CheckBox" checked="Checked" fmlaLink="C227" lockText="1" noThreeD="1"/>
</file>

<file path=xl/ctrlProps/ctrlProp590.xml><?xml version="1.0" encoding="utf-8"?>
<formControlPr xmlns="http://schemas.microsoft.com/office/spreadsheetml/2009/9/main" objectType="CheckBox" checked="Checked" fmlaLink="C49" lockText="1" noThreeD="1"/>
</file>

<file path=xl/ctrlProps/ctrlProp591.xml><?xml version="1.0" encoding="utf-8"?>
<formControlPr xmlns="http://schemas.microsoft.com/office/spreadsheetml/2009/9/main" objectType="CheckBox" checked="Checked" fmlaLink="D49" lockText="1" noThreeD="1"/>
</file>

<file path=xl/ctrlProps/ctrlProp592.xml><?xml version="1.0" encoding="utf-8"?>
<formControlPr xmlns="http://schemas.microsoft.com/office/spreadsheetml/2009/9/main" objectType="CheckBox" fmlaLink="B73" lockText="1" noThreeD="1"/>
</file>

<file path=xl/ctrlProps/ctrlProp593.xml><?xml version="1.0" encoding="utf-8"?>
<formControlPr xmlns="http://schemas.microsoft.com/office/spreadsheetml/2009/9/main" objectType="CheckBox" checked="Checked" fmlaLink="C73" lockText="1" noThreeD="1"/>
</file>

<file path=xl/ctrlProps/ctrlProp594.xml><?xml version="1.0" encoding="utf-8"?>
<formControlPr xmlns="http://schemas.microsoft.com/office/spreadsheetml/2009/9/main" objectType="CheckBox" checked="Checked" fmlaLink="D73" lockText="1" noThreeD="1"/>
</file>

<file path=xl/ctrlProps/ctrlProp595.xml><?xml version="1.0" encoding="utf-8"?>
<formControlPr xmlns="http://schemas.microsoft.com/office/spreadsheetml/2009/9/main" objectType="CheckBox" fmlaLink="B97" lockText="1" noThreeD="1"/>
</file>

<file path=xl/ctrlProps/ctrlProp596.xml><?xml version="1.0" encoding="utf-8"?>
<formControlPr xmlns="http://schemas.microsoft.com/office/spreadsheetml/2009/9/main" objectType="CheckBox" checked="Checked" fmlaLink="C97" lockText="1" noThreeD="1"/>
</file>

<file path=xl/ctrlProps/ctrlProp597.xml><?xml version="1.0" encoding="utf-8"?>
<formControlPr xmlns="http://schemas.microsoft.com/office/spreadsheetml/2009/9/main" objectType="CheckBox" checked="Checked" fmlaLink="D97" lockText="1" noThreeD="1"/>
</file>

<file path=xl/ctrlProps/ctrlProp598.xml><?xml version="1.0" encoding="utf-8"?>
<formControlPr xmlns="http://schemas.microsoft.com/office/spreadsheetml/2009/9/main" objectType="CheckBox" fmlaLink="B199" lockText="1" noThreeD="1"/>
</file>

<file path=xl/ctrlProps/ctrlProp599.xml><?xml version="1.0" encoding="utf-8"?>
<formControlPr xmlns="http://schemas.microsoft.com/office/spreadsheetml/2009/9/main" objectType="CheckBox" checked="Checked" fmlaLink="C199" lockText="1" noThreeD="1"/>
</file>

<file path=xl/ctrlProps/ctrlProp6.xml><?xml version="1.0" encoding="utf-8"?>
<formControlPr xmlns="http://schemas.microsoft.com/office/spreadsheetml/2009/9/main" objectType="CheckBox" fmlaLink="D73" lockText="1" noThreeD="1"/>
</file>

<file path=xl/ctrlProps/ctrlProp60.xml><?xml version="1.0" encoding="utf-8"?>
<formControlPr xmlns="http://schemas.microsoft.com/office/spreadsheetml/2009/9/main" objectType="CheckBox" checked="Checked" fmlaLink="D227" lockText="1" noThreeD="1"/>
</file>

<file path=xl/ctrlProps/ctrlProp600.xml><?xml version="1.0" encoding="utf-8"?>
<formControlPr xmlns="http://schemas.microsoft.com/office/spreadsheetml/2009/9/main" objectType="CheckBox" checked="Checked" fmlaLink="D199" lockText="1" noThreeD="1"/>
</file>

<file path=xl/ctrlProps/ctrlProp601.xml><?xml version="1.0" encoding="utf-8"?>
<formControlPr xmlns="http://schemas.microsoft.com/office/spreadsheetml/2009/9/main" objectType="CheckBox" fmlaLink="B213" lockText="1" noThreeD="1"/>
</file>

<file path=xl/ctrlProps/ctrlProp602.xml><?xml version="1.0" encoding="utf-8"?>
<formControlPr xmlns="http://schemas.microsoft.com/office/spreadsheetml/2009/9/main" objectType="CheckBox" checked="Checked" fmlaLink="C213" lockText="1" noThreeD="1"/>
</file>

<file path=xl/ctrlProps/ctrlProp603.xml><?xml version="1.0" encoding="utf-8"?>
<formControlPr xmlns="http://schemas.microsoft.com/office/spreadsheetml/2009/9/main" objectType="CheckBox" checked="Checked" fmlaLink="D213" lockText="1" noThreeD="1"/>
</file>

<file path=xl/ctrlProps/ctrlProp604.xml><?xml version="1.0" encoding="utf-8"?>
<formControlPr xmlns="http://schemas.microsoft.com/office/spreadsheetml/2009/9/main" objectType="CheckBox" fmlaLink="B227" lockText="1" noThreeD="1"/>
</file>

<file path=xl/ctrlProps/ctrlProp605.xml><?xml version="1.0" encoding="utf-8"?>
<formControlPr xmlns="http://schemas.microsoft.com/office/spreadsheetml/2009/9/main" objectType="CheckBox" checked="Checked" fmlaLink="C227" lockText="1" noThreeD="1"/>
</file>

<file path=xl/ctrlProps/ctrlProp606.xml><?xml version="1.0" encoding="utf-8"?>
<formControlPr xmlns="http://schemas.microsoft.com/office/spreadsheetml/2009/9/main" objectType="CheckBox" checked="Checked" fmlaLink="D227" lockText="1" noThreeD="1"/>
</file>

<file path=xl/ctrlProps/ctrlProp607.xml><?xml version="1.0" encoding="utf-8"?>
<formControlPr xmlns="http://schemas.microsoft.com/office/spreadsheetml/2009/9/main" objectType="CheckBox" fmlaLink="B244" lockText="1" noThreeD="1"/>
</file>

<file path=xl/ctrlProps/ctrlProp608.xml><?xml version="1.0" encoding="utf-8"?>
<formControlPr xmlns="http://schemas.microsoft.com/office/spreadsheetml/2009/9/main" objectType="CheckBox" checked="Checked" fmlaLink="C244" lockText="1" noThreeD="1"/>
</file>

<file path=xl/ctrlProps/ctrlProp609.xml><?xml version="1.0" encoding="utf-8"?>
<formControlPr xmlns="http://schemas.microsoft.com/office/spreadsheetml/2009/9/main" objectType="CheckBox" checked="Checked" fmlaLink="D244" lockText="1" noThreeD="1"/>
</file>

<file path=xl/ctrlProps/ctrlProp61.xml><?xml version="1.0" encoding="utf-8"?>
<formControlPr xmlns="http://schemas.microsoft.com/office/spreadsheetml/2009/9/main" objectType="CheckBox" checked="Checked" fmlaLink="B244" lockText="1" noThreeD="1"/>
</file>

<file path=xl/ctrlProps/ctrlProp610.xml><?xml version="1.0" encoding="utf-8"?>
<formControlPr xmlns="http://schemas.microsoft.com/office/spreadsheetml/2009/9/main" objectType="CheckBox" fmlaLink="B49" lockText="1" noThreeD="1"/>
</file>

<file path=xl/ctrlProps/ctrlProp611.xml><?xml version="1.0" encoding="utf-8"?>
<formControlPr xmlns="http://schemas.microsoft.com/office/spreadsheetml/2009/9/main" objectType="CheckBox" checked="Checked" fmlaLink="C49" lockText="1" noThreeD="1"/>
</file>

<file path=xl/ctrlProps/ctrlProp612.xml><?xml version="1.0" encoding="utf-8"?>
<formControlPr xmlns="http://schemas.microsoft.com/office/spreadsheetml/2009/9/main" objectType="CheckBox" checked="Checked" fmlaLink="D49" lockText="1" noThreeD="1"/>
</file>

<file path=xl/ctrlProps/ctrlProp613.xml><?xml version="1.0" encoding="utf-8"?>
<formControlPr xmlns="http://schemas.microsoft.com/office/spreadsheetml/2009/9/main" objectType="CheckBox" fmlaLink="B73" lockText="1" noThreeD="1"/>
</file>

<file path=xl/ctrlProps/ctrlProp614.xml><?xml version="1.0" encoding="utf-8"?>
<formControlPr xmlns="http://schemas.microsoft.com/office/spreadsheetml/2009/9/main" objectType="CheckBox" checked="Checked" fmlaLink="C73" lockText="1" noThreeD="1"/>
</file>

<file path=xl/ctrlProps/ctrlProp615.xml><?xml version="1.0" encoding="utf-8"?>
<formControlPr xmlns="http://schemas.microsoft.com/office/spreadsheetml/2009/9/main" objectType="CheckBox" fmlaLink="D73" lockText="1" noThreeD="1"/>
</file>

<file path=xl/ctrlProps/ctrlProp616.xml><?xml version="1.0" encoding="utf-8"?>
<formControlPr xmlns="http://schemas.microsoft.com/office/spreadsheetml/2009/9/main" objectType="CheckBox" fmlaLink="B97" lockText="1" noThreeD="1"/>
</file>

<file path=xl/ctrlProps/ctrlProp617.xml><?xml version="1.0" encoding="utf-8"?>
<formControlPr xmlns="http://schemas.microsoft.com/office/spreadsheetml/2009/9/main" objectType="CheckBox" checked="Checked" fmlaLink="C97" lockText="1" noThreeD="1"/>
</file>

<file path=xl/ctrlProps/ctrlProp618.xml><?xml version="1.0" encoding="utf-8"?>
<formControlPr xmlns="http://schemas.microsoft.com/office/spreadsheetml/2009/9/main" objectType="CheckBox" checked="Checked" fmlaLink="D97" lockText="1" noThreeD="1"/>
</file>

<file path=xl/ctrlProps/ctrlProp619.xml><?xml version="1.0" encoding="utf-8"?>
<formControlPr xmlns="http://schemas.microsoft.com/office/spreadsheetml/2009/9/main" objectType="CheckBox" fmlaLink="B199" lockText="1" noThreeD="1"/>
</file>

<file path=xl/ctrlProps/ctrlProp62.xml><?xml version="1.0" encoding="utf-8"?>
<formControlPr xmlns="http://schemas.microsoft.com/office/spreadsheetml/2009/9/main" objectType="CheckBox" checked="Checked" fmlaLink="C244" lockText="1" noThreeD="1"/>
</file>

<file path=xl/ctrlProps/ctrlProp620.xml><?xml version="1.0" encoding="utf-8"?>
<formControlPr xmlns="http://schemas.microsoft.com/office/spreadsheetml/2009/9/main" objectType="CheckBox" checked="Checked" fmlaLink="C199" lockText="1" noThreeD="1"/>
</file>

<file path=xl/ctrlProps/ctrlProp621.xml><?xml version="1.0" encoding="utf-8"?>
<formControlPr xmlns="http://schemas.microsoft.com/office/spreadsheetml/2009/9/main" objectType="CheckBox" checked="Checked" fmlaLink="D199" lockText="1" noThreeD="1"/>
</file>

<file path=xl/ctrlProps/ctrlProp622.xml><?xml version="1.0" encoding="utf-8"?>
<formControlPr xmlns="http://schemas.microsoft.com/office/spreadsheetml/2009/9/main" objectType="CheckBox" fmlaLink="B213" lockText="1" noThreeD="1"/>
</file>

<file path=xl/ctrlProps/ctrlProp623.xml><?xml version="1.0" encoding="utf-8"?>
<formControlPr xmlns="http://schemas.microsoft.com/office/spreadsheetml/2009/9/main" objectType="CheckBox" checked="Checked" fmlaLink="C213" lockText="1" noThreeD="1"/>
</file>

<file path=xl/ctrlProps/ctrlProp624.xml><?xml version="1.0" encoding="utf-8"?>
<formControlPr xmlns="http://schemas.microsoft.com/office/spreadsheetml/2009/9/main" objectType="CheckBox" checked="Checked" fmlaLink="D213" lockText="1" noThreeD="1"/>
</file>

<file path=xl/ctrlProps/ctrlProp625.xml><?xml version="1.0" encoding="utf-8"?>
<formControlPr xmlns="http://schemas.microsoft.com/office/spreadsheetml/2009/9/main" objectType="CheckBox" fmlaLink="B227" lockText="1" noThreeD="1"/>
</file>

<file path=xl/ctrlProps/ctrlProp626.xml><?xml version="1.0" encoding="utf-8"?>
<formControlPr xmlns="http://schemas.microsoft.com/office/spreadsheetml/2009/9/main" objectType="CheckBox" checked="Checked" fmlaLink="C227" lockText="1" noThreeD="1"/>
</file>

<file path=xl/ctrlProps/ctrlProp627.xml><?xml version="1.0" encoding="utf-8"?>
<formControlPr xmlns="http://schemas.microsoft.com/office/spreadsheetml/2009/9/main" objectType="CheckBox" checked="Checked" fmlaLink="D227" lockText="1" noThreeD="1"/>
</file>

<file path=xl/ctrlProps/ctrlProp628.xml><?xml version="1.0" encoding="utf-8"?>
<formControlPr xmlns="http://schemas.microsoft.com/office/spreadsheetml/2009/9/main" objectType="CheckBox" fmlaLink="B244" lockText="1" noThreeD="1"/>
</file>

<file path=xl/ctrlProps/ctrlProp629.xml><?xml version="1.0" encoding="utf-8"?>
<formControlPr xmlns="http://schemas.microsoft.com/office/spreadsheetml/2009/9/main" objectType="CheckBox" checked="Checked" fmlaLink="C244" lockText="1" noThreeD="1"/>
</file>

<file path=xl/ctrlProps/ctrlProp63.xml><?xml version="1.0" encoding="utf-8"?>
<formControlPr xmlns="http://schemas.microsoft.com/office/spreadsheetml/2009/9/main" objectType="CheckBox" checked="Checked" fmlaLink="D244" lockText="1" noThreeD="1"/>
</file>

<file path=xl/ctrlProps/ctrlProp630.xml><?xml version="1.0" encoding="utf-8"?>
<formControlPr xmlns="http://schemas.microsoft.com/office/spreadsheetml/2009/9/main" objectType="CheckBox" checked="Checked" fmlaLink="D244" lockText="1" noThreeD="1"/>
</file>

<file path=xl/ctrlProps/ctrlProp631.xml><?xml version="1.0" encoding="utf-8"?>
<formControlPr xmlns="http://schemas.microsoft.com/office/spreadsheetml/2009/9/main" objectType="CheckBox" checked="Checked" fmlaLink="B49" lockText="1" noThreeD="1"/>
</file>

<file path=xl/ctrlProps/ctrlProp632.xml><?xml version="1.0" encoding="utf-8"?>
<formControlPr xmlns="http://schemas.microsoft.com/office/spreadsheetml/2009/9/main" objectType="CheckBox" checked="Checked" fmlaLink="C49" lockText="1" noThreeD="1"/>
</file>

<file path=xl/ctrlProps/ctrlProp633.xml><?xml version="1.0" encoding="utf-8"?>
<formControlPr xmlns="http://schemas.microsoft.com/office/spreadsheetml/2009/9/main" objectType="CheckBox" checked="Checked" fmlaLink="D49" lockText="1" noThreeD="1"/>
</file>

<file path=xl/ctrlProps/ctrlProp634.xml><?xml version="1.0" encoding="utf-8"?>
<formControlPr xmlns="http://schemas.microsoft.com/office/spreadsheetml/2009/9/main" objectType="CheckBox" checked="Checked" fmlaLink="B73" lockText="1" noThreeD="1"/>
</file>

<file path=xl/ctrlProps/ctrlProp635.xml><?xml version="1.0" encoding="utf-8"?>
<formControlPr xmlns="http://schemas.microsoft.com/office/spreadsheetml/2009/9/main" objectType="CheckBox" checked="Checked" fmlaLink="C73" lockText="1" noThreeD="1"/>
</file>

<file path=xl/ctrlProps/ctrlProp636.xml><?xml version="1.0" encoding="utf-8"?>
<formControlPr xmlns="http://schemas.microsoft.com/office/spreadsheetml/2009/9/main" objectType="CheckBox" checked="Checked" fmlaLink="D73" lockText="1" noThreeD="1"/>
</file>

<file path=xl/ctrlProps/ctrlProp637.xml><?xml version="1.0" encoding="utf-8"?>
<formControlPr xmlns="http://schemas.microsoft.com/office/spreadsheetml/2009/9/main" objectType="CheckBox" checked="Checked" fmlaLink="B97" lockText="1" noThreeD="1"/>
</file>

<file path=xl/ctrlProps/ctrlProp638.xml><?xml version="1.0" encoding="utf-8"?>
<formControlPr xmlns="http://schemas.microsoft.com/office/spreadsheetml/2009/9/main" objectType="CheckBox" checked="Checked" fmlaLink="C97" lockText="1" noThreeD="1"/>
</file>

<file path=xl/ctrlProps/ctrlProp639.xml><?xml version="1.0" encoding="utf-8"?>
<formControlPr xmlns="http://schemas.microsoft.com/office/spreadsheetml/2009/9/main" objectType="CheckBox" checked="Checked" fmlaLink="D97" lockText="1" noThreeD="1"/>
</file>

<file path=xl/ctrlProps/ctrlProp64.xml><?xml version="1.0" encoding="utf-8"?>
<formControlPr xmlns="http://schemas.microsoft.com/office/spreadsheetml/2009/9/main" objectType="CheckBox" fmlaLink="B49" lockText="1" noThreeD="1"/>
</file>

<file path=xl/ctrlProps/ctrlProp640.xml><?xml version="1.0" encoding="utf-8"?>
<formControlPr xmlns="http://schemas.microsoft.com/office/spreadsheetml/2009/9/main" objectType="CheckBox" fmlaLink="B199" lockText="1" noThreeD="1"/>
</file>

<file path=xl/ctrlProps/ctrlProp641.xml><?xml version="1.0" encoding="utf-8"?>
<formControlPr xmlns="http://schemas.microsoft.com/office/spreadsheetml/2009/9/main" objectType="CheckBox" checked="Checked" fmlaLink="C199" lockText="1" noThreeD="1"/>
</file>

<file path=xl/ctrlProps/ctrlProp642.xml><?xml version="1.0" encoding="utf-8"?>
<formControlPr xmlns="http://schemas.microsoft.com/office/spreadsheetml/2009/9/main" objectType="CheckBox" fmlaLink="D199" lockText="1" noThreeD="1"/>
</file>

<file path=xl/ctrlProps/ctrlProp643.xml><?xml version="1.0" encoding="utf-8"?>
<formControlPr xmlns="http://schemas.microsoft.com/office/spreadsheetml/2009/9/main" objectType="CheckBox" fmlaLink="B213" lockText="1" noThreeD="1"/>
</file>

<file path=xl/ctrlProps/ctrlProp644.xml><?xml version="1.0" encoding="utf-8"?>
<formControlPr xmlns="http://schemas.microsoft.com/office/spreadsheetml/2009/9/main" objectType="CheckBox" checked="Checked" fmlaLink="C213" lockText="1" noThreeD="1"/>
</file>

<file path=xl/ctrlProps/ctrlProp645.xml><?xml version="1.0" encoding="utf-8"?>
<formControlPr xmlns="http://schemas.microsoft.com/office/spreadsheetml/2009/9/main" objectType="CheckBox" fmlaLink="D213" lockText="1" noThreeD="1"/>
</file>

<file path=xl/ctrlProps/ctrlProp646.xml><?xml version="1.0" encoding="utf-8"?>
<formControlPr xmlns="http://schemas.microsoft.com/office/spreadsheetml/2009/9/main" objectType="CheckBox" fmlaLink="B227" lockText="1" noThreeD="1"/>
</file>

<file path=xl/ctrlProps/ctrlProp647.xml><?xml version="1.0" encoding="utf-8"?>
<formControlPr xmlns="http://schemas.microsoft.com/office/spreadsheetml/2009/9/main" objectType="CheckBox" checked="Checked" fmlaLink="C227" lockText="1" noThreeD="1"/>
</file>

<file path=xl/ctrlProps/ctrlProp648.xml><?xml version="1.0" encoding="utf-8"?>
<formControlPr xmlns="http://schemas.microsoft.com/office/spreadsheetml/2009/9/main" objectType="CheckBox" fmlaLink="D227" lockText="1" noThreeD="1"/>
</file>

<file path=xl/ctrlProps/ctrlProp649.xml><?xml version="1.0" encoding="utf-8"?>
<formControlPr xmlns="http://schemas.microsoft.com/office/spreadsheetml/2009/9/main" objectType="CheckBox" checked="Checked" fmlaLink="B244" lockText="1" noThreeD="1"/>
</file>

<file path=xl/ctrlProps/ctrlProp65.xml><?xml version="1.0" encoding="utf-8"?>
<formControlPr xmlns="http://schemas.microsoft.com/office/spreadsheetml/2009/9/main" objectType="CheckBox" checked="Checked" fmlaLink="C49" lockText="1" noThreeD="1"/>
</file>

<file path=xl/ctrlProps/ctrlProp650.xml><?xml version="1.0" encoding="utf-8"?>
<formControlPr xmlns="http://schemas.microsoft.com/office/spreadsheetml/2009/9/main" objectType="CheckBox" checked="Checked" fmlaLink="C244" lockText="1" noThreeD="1"/>
</file>

<file path=xl/ctrlProps/ctrlProp651.xml><?xml version="1.0" encoding="utf-8"?>
<formControlPr xmlns="http://schemas.microsoft.com/office/spreadsheetml/2009/9/main" objectType="CheckBox" checked="Checked" fmlaLink="D244" lockText="1" noThreeD="1"/>
</file>

<file path=xl/ctrlProps/ctrlProp652.xml><?xml version="1.0" encoding="utf-8"?>
<formControlPr xmlns="http://schemas.microsoft.com/office/spreadsheetml/2009/9/main" objectType="CheckBox" checked="Checked" fmlaLink="B49" lockText="1" noThreeD="1"/>
</file>

<file path=xl/ctrlProps/ctrlProp653.xml><?xml version="1.0" encoding="utf-8"?>
<formControlPr xmlns="http://schemas.microsoft.com/office/spreadsheetml/2009/9/main" objectType="CheckBox" checked="Checked" fmlaLink="C49" lockText="1" noThreeD="1"/>
</file>

<file path=xl/ctrlProps/ctrlProp654.xml><?xml version="1.0" encoding="utf-8"?>
<formControlPr xmlns="http://schemas.microsoft.com/office/spreadsheetml/2009/9/main" objectType="CheckBox" checked="Checked" fmlaLink="D49" lockText="1" noThreeD="1"/>
</file>

<file path=xl/ctrlProps/ctrlProp655.xml><?xml version="1.0" encoding="utf-8"?>
<formControlPr xmlns="http://schemas.microsoft.com/office/spreadsheetml/2009/9/main" objectType="CheckBox" checked="Checked" fmlaLink="B73" lockText="1" noThreeD="1"/>
</file>

<file path=xl/ctrlProps/ctrlProp656.xml><?xml version="1.0" encoding="utf-8"?>
<formControlPr xmlns="http://schemas.microsoft.com/office/spreadsheetml/2009/9/main" objectType="CheckBox" checked="Checked" fmlaLink="C73" lockText="1" noThreeD="1"/>
</file>

<file path=xl/ctrlProps/ctrlProp657.xml><?xml version="1.0" encoding="utf-8"?>
<formControlPr xmlns="http://schemas.microsoft.com/office/spreadsheetml/2009/9/main" objectType="CheckBox" checked="Checked" fmlaLink="D73" lockText="1" noThreeD="1"/>
</file>

<file path=xl/ctrlProps/ctrlProp658.xml><?xml version="1.0" encoding="utf-8"?>
<formControlPr xmlns="http://schemas.microsoft.com/office/spreadsheetml/2009/9/main" objectType="CheckBox" fmlaLink="B97" lockText="1" noThreeD="1"/>
</file>

<file path=xl/ctrlProps/ctrlProp659.xml><?xml version="1.0" encoding="utf-8"?>
<formControlPr xmlns="http://schemas.microsoft.com/office/spreadsheetml/2009/9/main" objectType="CheckBox" checked="Checked" fmlaLink="C97" lockText="1" noThreeD="1"/>
</file>

<file path=xl/ctrlProps/ctrlProp66.xml><?xml version="1.0" encoding="utf-8"?>
<formControlPr xmlns="http://schemas.microsoft.com/office/spreadsheetml/2009/9/main" objectType="CheckBox" checked="Checked" fmlaLink="D49" lockText="1" noThreeD="1"/>
</file>

<file path=xl/ctrlProps/ctrlProp660.xml><?xml version="1.0" encoding="utf-8"?>
<formControlPr xmlns="http://schemas.microsoft.com/office/spreadsheetml/2009/9/main" objectType="CheckBox" fmlaLink="D97" lockText="1" noThreeD="1"/>
</file>

<file path=xl/ctrlProps/ctrlProp661.xml><?xml version="1.0" encoding="utf-8"?>
<formControlPr xmlns="http://schemas.microsoft.com/office/spreadsheetml/2009/9/main" objectType="CheckBox" checked="Checked" fmlaLink="B199" lockText="1" noThreeD="1"/>
</file>

<file path=xl/ctrlProps/ctrlProp662.xml><?xml version="1.0" encoding="utf-8"?>
<formControlPr xmlns="http://schemas.microsoft.com/office/spreadsheetml/2009/9/main" objectType="CheckBox" checked="Checked" fmlaLink="C199" lockText="1" noThreeD="1"/>
</file>

<file path=xl/ctrlProps/ctrlProp663.xml><?xml version="1.0" encoding="utf-8"?>
<formControlPr xmlns="http://schemas.microsoft.com/office/spreadsheetml/2009/9/main" objectType="CheckBox" checked="Checked" fmlaLink="D199" lockText="1" noThreeD="1"/>
</file>

<file path=xl/ctrlProps/ctrlProp664.xml><?xml version="1.0" encoding="utf-8"?>
<formControlPr xmlns="http://schemas.microsoft.com/office/spreadsheetml/2009/9/main" objectType="CheckBox" fmlaLink="B213" lockText="1" noThreeD="1"/>
</file>

<file path=xl/ctrlProps/ctrlProp665.xml><?xml version="1.0" encoding="utf-8"?>
<formControlPr xmlns="http://schemas.microsoft.com/office/spreadsheetml/2009/9/main" objectType="CheckBox" checked="Checked" fmlaLink="C213" lockText="1" noThreeD="1"/>
</file>

<file path=xl/ctrlProps/ctrlProp666.xml><?xml version="1.0" encoding="utf-8"?>
<formControlPr xmlns="http://schemas.microsoft.com/office/spreadsheetml/2009/9/main" objectType="CheckBox" fmlaLink="D213" lockText="1" noThreeD="1"/>
</file>

<file path=xl/ctrlProps/ctrlProp667.xml><?xml version="1.0" encoding="utf-8"?>
<formControlPr xmlns="http://schemas.microsoft.com/office/spreadsheetml/2009/9/main" objectType="CheckBox" fmlaLink="B227" lockText="1" noThreeD="1"/>
</file>

<file path=xl/ctrlProps/ctrlProp668.xml><?xml version="1.0" encoding="utf-8"?>
<formControlPr xmlns="http://schemas.microsoft.com/office/spreadsheetml/2009/9/main" objectType="CheckBox" checked="Checked" fmlaLink="C227" lockText="1" noThreeD="1"/>
</file>

<file path=xl/ctrlProps/ctrlProp669.xml><?xml version="1.0" encoding="utf-8"?>
<formControlPr xmlns="http://schemas.microsoft.com/office/spreadsheetml/2009/9/main" objectType="CheckBox" fmlaLink="D227" lockText="1" noThreeD="1"/>
</file>

<file path=xl/ctrlProps/ctrlProp67.xml><?xml version="1.0" encoding="utf-8"?>
<formControlPr xmlns="http://schemas.microsoft.com/office/spreadsheetml/2009/9/main" objectType="CheckBox" fmlaLink="B73" lockText="1" noThreeD="1"/>
</file>

<file path=xl/ctrlProps/ctrlProp670.xml><?xml version="1.0" encoding="utf-8"?>
<formControlPr xmlns="http://schemas.microsoft.com/office/spreadsheetml/2009/9/main" objectType="CheckBox" fmlaLink="B244" lockText="1" noThreeD="1"/>
</file>

<file path=xl/ctrlProps/ctrlProp671.xml><?xml version="1.0" encoding="utf-8"?>
<formControlPr xmlns="http://schemas.microsoft.com/office/spreadsheetml/2009/9/main" objectType="CheckBox" checked="Checked" fmlaLink="C244" lockText="1" noThreeD="1"/>
</file>

<file path=xl/ctrlProps/ctrlProp672.xml><?xml version="1.0" encoding="utf-8"?>
<formControlPr xmlns="http://schemas.microsoft.com/office/spreadsheetml/2009/9/main" objectType="CheckBox" fmlaLink="D244" lockText="1" noThreeD="1"/>
</file>

<file path=xl/ctrlProps/ctrlProp673.xml><?xml version="1.0" encoding="utf-8"?>
<formControlPr xmlns="http://schemas.microsoft.com/office/spreadsheetml/2009/9/main" objectType="CheckBox" checked="Checked" fmlaLink="B49" lockText="1" noThreeD="1"/>
</file>

<file path=xl/ctrlProps/ctrlProp674.xml><?xml version="1.0" encoding="utf-8"?>
<formControlPr xmlns="http://schemas.microsoft.com/office/spreadsheetml/2009/9/main" objectType="CheckBox" fmlaLink="C49" lockText="1" noThreeD="1"/>
</file>

<file path=xl/ctrlProps/ctrlProp675.xml><?xml version="1.0" encoding="utf-8"?>
<formControlPr xmlns="http://schemas.microsoft.com/office/spreadsheetml/2009/9/main" objectType="CheckBox" checked="Checked" fmlaLink="D49" lockText="1" noThreeD="1"/>
</file>

<file path=xl/ctrlProps/ctrlProp676.xml><?xml version="1.0" encoding="utf-8"?>
<formControlPr xmlns="http://schemas.microsoft.com/office/spreadsheetml/2009/9/main" objectType="CheckBox" fmlaLink="B73" lockText="1" noThreeD="1"/>
</file>

<file path=xl/ctrlProps/ctrlProp677.xml><?xml version="1.0" encoding="utf-8"?>
<formControlPr xmlns="http://schemas.microsoft.com/office/spreadsheetml/2009/9/main" objectType="CheckBox" checked="Checked" fmlaLink="C73" lockText="1" noThreeD="1"/>
</file>

<file path=xl/ctrlProps/ctrlProp678.xml><?xml version="1.0" encoding="utf-8"?>
<formControlPr xmlns="http://schemas.microsoft.com/office/spreadsheetml/2009/9/main" objectType="CheckBox" fmlaLink="D73" lockText="1" noThreeD="1"/>
</file>

<file path=xl/ctrlProps/ctrlProp679.xml><?xml version="1.0" encoding="utf-8"?>
<formControlPr xmlns="http://schemas.microsoft.com/office/spreadsheetml/2009/9/main" objectType="CheckBox" fmlaLink="B97" lockText="1" noThreeD="1"/>
</file>

<file path=xl/ctrlProps/ctrlProp68.xml><?xml version="1.0" encoding="utf-8"?>
<formControlPr xmlns="http://schemas.microsoft.com/office/spreadsheetml/2009/9/main" objectType="CheckBox" checked="Checked" fmlaLink="C73" lockText="1" noThreeD="1"/>
</file>

<file path=xl/ctrlProps/ctrlProp680.xml><?xml version="1.0" encoding="utf-8"?>
<formControlPr xmlns="http://schemas.microsoft.com/office/spreadsheetml/2009/9/main" objectType="CheckBox" checked="Checked" fmlaLink="C97" lockText="1" noThreeD="1"/>
</file>

<file path=xl/ctrlProps/ctrlProp681.xml><?xml version="1.0" encoding="utf-8"?>
<formControlPr xmlns="http://schemas.microsoft.com/office/spreadsheetml/2009/9/main" objectType="CheckBox" checked="Checked" fmlaLink="D97" lockText="1" noThreeD="1"/>
</file>

<file path=xl/ctrlProps/ctrlProp682.xml><?xml version="1.0" encoding="utf-8"?>
<formControlPr xmlns="http://schemas.microsoft.com/office/spreadsheetml/2009/9/main" objectType="CheckBox" fmlaLink="B199" lockText="1" noThreeD="1"/>
</file>

<file path=xl/ctrlProps/ctrlProp683.xml><?xml version="1.0" encoding="utf-8"?>
<formControlPr xmlns="http://schemas.microsoft.com/office/spreadsheetml/2009/9/main" objectType="CheckBox" checked="Checked" fmlaLink="C199" lockText="1" noThreeD="1"/>
</file>

<file path=xl/ctrlProps/ctrlProp684.xml><?xml version="1.0" encoding="utf-8"?>
<formControlPr xmlns="http://schemas.microsoft.com/office/spreadsheetml/2009/9/main" objectType="CheckBox" checked="Checked" fmlaLink="D199" lockText="1" noThreeD="1"/>
</file>

<file path=xl/ctrlProps/ctrlProp685.xml><?xml version="1.0" encoding="utf-8"?>
<formControlPr xmlns="http://schemas.microsoft.com/office/spreadsheetml/2009/9/main" objectType="CheckBox" fmlaLink="B213" lockText="1" noThreeD="1"/>
</file>

<file path=xl/ctrlProps/ctrlProp686.xml><?xml version="1.0" encoding="utf-8"?>
<formControlPr xmlns="http://schemas.microsoft.com/office/spreadsheetml/2009/9/main" objectType="CheckBox" checked="Checked" fmlaLink="C213" lockText="1" noThreeD="1"/>
</file>

<file path=xl/ctrlProps/ctrlProp687.xml><?xml version="1.0" encoding="utf-8"?>
<formControlPr xmlns="http://schemas.microsoft.com/office/spreadsheetml/2009/9/main" objectType="CheckBox" checked="Checked" fmlaLink="D213" lockText="1" noThreeD="1"/>
</file>

<file path=xl/ctrlProps/ctrlProp688.xml><?xml version="1.0" encoding="utf-8"?>
<formControlPr xmlns="http://schemas.microsoft.com/office/spreadsheetml/2009/9/main" objectType="CheckBox" fmlaLink="B227" lockText="1" noThreeD="1"/>
</file>

<file path=xl/ctrlProps/ctrlProp689.xml><?xml version="1.0" encoding="utf-8"?>
<formControlPr xmlns="http://schemas.microsoft.com/office/spreadsheetml/2009/9/main" objectType="CheckBox" checked="Checked" fmlaLink="C227" lockText="1" noThreeD="1"/>
</file>

<file path=xl/ctrlProps/ctrlProp69.xml><?xml version="1.0" encoding="utf-8"?>
<formControlPr xmlns="http://schemas.microsoft.com/office/spreadsheetml/2009/9/main" objectType="CheckBox" fmlaLink="D73" lockText="1" noThreeD="1"/>
</file>

<file path=xl/ctrlProps/ctrlProp690.xml><?xml version="1.0" encoding="utf-8"?>
<formControlPr xmlns="http://schemas.microsoft.com/office/spreadsheetml/2009/9/main" objectType="CheckBox" fmlaLink="D227" lockText="1" noThreeD="1"/>
</file>

<file path=xl/ctrlProps/ctrlProp691.xml><?xml version="1.0" encoding="utf-8"?>
<formControlPr xmlns="http://schemas.microsoft.com/office/spreadsheetml/2009/9/main" objectType="CheckBox" fmlaLink="B244" lockText="1" noThreeD="1"/>
</file>

<file path=xl/ctrlProps/ctrlProp692.xml><?xml version="1.0" encoding="utf-8"?>
<formControlPr xmlns="http://schemas.microsoft.com/office/spreadsheetml/2009/9/main" objectType="CheckBox" checked="Checked" fmlaLink="C244" lockText="1" noThreeD="1"/>
</file>

<file path=xl/ctrlProps/ctrlProp693.xml><?xml version="1.0" encoding="utf-8"?>
<formControlPr xmlns="http://schemas.microsoft.com/office/spreadsheetml/2009/9/main" objectType="CheckBox" checked="Checked" fmlaLink="D244" lockText="1" noThreeD="1"/>
</file>

<file path=xl/ctrlProps/ctrlProp694.xml><?xml version="1.0" encoding="utf-8"?>
<formControlPr xmlns="http://schemas.microsoft.com/office/spreadsheetml/2009/9/main" objectType="CheckBox" checked="Checked" fmlaLink="B49" lockText="1" noThreeD="1"/>
</file>

<file path=xl/ctrlProps/ctrlProp695.xml><?xml version="1.0" encoding="utf-8"?>
<formControlPr xmlns="http://schemas.microsoft.com/office/spreadsheetml/2009/9/main" objectType="CheckBox" checked="Checked" fmlaLink="C49" lockText="1" noThreeD="1"/>
</file>

<file path=xl/ctrlProps/ctrlProp696.xml><?xml version="1.0" encoding="utf-8"?>
<formControlPr xmlns="http://schemas.microsoft.com/office/spreadsheetml/2009/9/main" objectType="CheckBox" checked="Checked" fmlaLink="D49" lockText="1" noThreeD="1"/>
</file>

<file path=xl/ctrlProps/ctrlProp697.xml><?xml version="1.0" encoding="utf-8"?>
<formControlPr xmlns="http://schemas.microsoft.com/office/spreadsheetml/2009/9/main" objectType="CheckBox" checked="Checked" fmlaLink="B73" lockText="1" noThreeD="1"/>
</file>

<file path=xl/ctrlProps/ctrlProp698.xml><?xml version="1.0" encoding="utf-8"?>
<formControlPr xmlns="http://schemas.microsoft.com/office/spreadsheetml/2009/9/main" objectType="CheckBox" checked="Checked" fmlaLink="C73" lockText="1" noThreeD="1"/>
</file>

<file path=xl/ctrlProps/ctrlProp699.xml><?xml version="1.0" encoding="utf-8"?>
<formControlPr xmlns="http://schemas.microsoft.com/office/spreadsheetml/2009/9/main" objectType="CheckBox" checked="Checked" fmlaLink="D73" lockText="1" noThreeD="1"/>
</file>

<file path=xl/ctrlProps/ctrlProp7.xml><?xml version="1.0" encoding="utf-8"?>
<formControlPr xmlns="http://schemas.microsoft.com/office/spreadsheetml/2009/9/main" objectType="CheckBox" fmlaLink="B97" lockText="1" noThreeD="1"/>
</file>

<file path=xl/ctrlProps/ctrlProp70.xml><?xml version="1.0" encoding="utf-8"?>
<formControlPr xmlns="http://schemas.microsoft.com/office/spreadsheetml/2009/9/main" objectType="CheckBox" fmlaLink="B97" lockText="1" noThreeD="1"/>
</file>

<file path=xl/ctrlProps/ctrlProp700.xml><?xml version="1.0" encoding="utf-8"?>
<formControlPr xmlns="http://schemas.microsoft.com/office/spreadsheetml/2009/9/main" objectType="CheckBox" checked="Checked" fmlaLink="B97" lockText="1" noThreeD="1"/>
</file>

<file path=xl/ctrlProps/ctrlProp701.xml><?xml version="1.0" encoding="utf-8"?>
<formControlPr xmlns="http://schemas.microsoft.com/office/spreadsheetml/2009/9/main" objectType="CheckBox" checked="Checked" fmlaLink="C97" lockText="1" noThreeD="1"/>
</file>

<file path=xl/ctrlProps/ctrlProp702.xml><?xml version="1.0" encoding="utf-8"?>
<formControlPr xmlns="http://schemas.microsoft.com/office/spreadsheetml/2009/9/main" objectType="CheckBox" checked="Checked" fmlaLink="D97" lockText="1" noThreeD="1"/>
</file>

<file path=xl/ctrlProps/ctrlProp703.xml><?xml version="1.0" encoding="utf-8"?>
<formControlPr xmlns="http://schemas.microsoft.com/office/spreadsheetml/2009/9/main" objectType="CheckBox" checked="Checked" fmlaLink="B199" lockText="1" noThreeD="1"/>
</file>

<file path=xl/ctrlProps/ctrlProp704.xml><?xml version="1.0" encoding="utf-8"?>
<formControlPr xmlns="http://schemas.microsoft.com/office/spreadsheetml/2009/9/main" objectType="CheckBox" checked="Checked" fmlaLink="C199" lockText="1" noThreeD="1"/>
</file>

<file path=xl/ctrlProps/ctrlProp705.xml><?xml version="1.0" encoding="utf-8"?>
<formControlPr xmlns="http://schemas.microsoft.com/office/spreadsheetml/2009/9/main" objectType="CheckBox" checked="Checked" fmlaLink="D199" lockText="1" noThreeD="1"/>
</file>

<file path=xl/ctrlProps/ctrlProp706.xml><?xml version="1.0" encoding="utf-8"?>
<formControlPr xmlns="http://schemas.microsoft.com/office/spreadsheetml/2009/9/main" objectType="CheckBox" fmlaLink="B213" lockText="1" noThreeD="1"/>
</file>

<file path=xl/ctrlProps/ctrlProp707.xml><?xml version="1.0" encoding="utf-8"?>
<formControlPr xmlns="http://schemas.microsoft.com/office/spreadsheetml/2009/9/main" objectType="CheckBox" checked="Checked" fmlaLink="C213" lockText="1" noThreeD="1"/>
</file>

<file path=xl/ctrlProps/ctrlProp708.xml><?xml version="1.0" encoding="utf-8"?>
<formControlPr xmlns="http://schemas.microsoft.com/office/spreadsheetml/2009/9/main" objectType="CheckBox" fmlaLink="D213" lockText="1" noThreeD="1"/>
</file>

<file path=xl/ctrlProps/ctrlProp709.xml><?xml version="1.0" encoding="utf-8"?>
<formControlPr xmlns="http://schemas.microsoft.com/office/spreadsheetml/2009/9/main" objectType="CheckBox" fmlaLink="B227" lockText="1" noThreeD="1"/>
</file>

<file path=xl/ctrlProps/ctrlProp71.xml><?xml version="1.0" encoding="utf-8"?>
<formControlPr xmlns="http://schemas.microsoft.com/office/spreadsheetml/2009/9/main" objectType="CheckBox" checked="Checked" fmlaLink="C97" lockText="1" noThreeD="1"/>
</file>

<file path=xl/ctrlProps/ctrlProp710.xml><?xml version="1.0" encoding="utf-8"?>
<formControlPr xmlns="http://schemas.microsoft.com/office/spreadsheetml/2009/9/main" objectType="CheckBox" checked="Checked" fmlaLink="C227" lockText="1" noThreeD="1"/>
</file>

<file path=xl/ctrlProps/ctrlProp711.xml><?xml version="1.0" encoding="utf-8"?>
<formControlPr xmlns="http://schemas.microsoft.com/office/spreadsheetml/2009/9/main" objectType="CheckBox" fmlaLink="D227" lockText="1" noThreeD="1"/>
</file>

<file path=xl/ctrlProps/ctrlProp712.xml><?xml version="1.0" encoding="utf-8"?>
<formControlPr xmlns="http://schemas.microsoft.com/office/spreadsheetml/2009/9/main" objectType="CheckBox" fmlaLink="B244" lockText="1" noThreeD="1"/>
</file>

<file path=xl/ctrlProps/ctrlProp713.xml><?xml version="1.0" encoding="utf-8"?>
<formControlPr xmlns="http://schemas.microsoft.com/office/spreadsheetml/2009/9/main" objectType="CheckBox" checked="Checked" fmlaLink="C244" lockText="1" noThreeD="1"/>
</file>

<file path=xl/ctrlProps/ctrlProp714.xml><?xml version="1.0" encoding="utf-8"?>
<formControlPr xmlns="http://schemas.microsoft.com/office/spreadsheetml/2009/9/main" objectType="CheckBox" fmlaLink="D244" lockText="1" noThreeD="1"/>
</file>

<file path=xl/ctrlProps/ctrlProp715.xml><?xml version="1.0" encoding="utf-8"?>
<formControlPr xmlns="http://schemas.microsoft.com/office/spreadsheetml/2009/9/main" objectType="CheckBox" checked="Checked" fmlaLink="B49" lockText="1" noThreeD="1"/>
</file>

<file path=xl/ctrlProps/ctrlProp716.xml><?xml version="1.0" encoding="utf-8"?>
<formControlPr xmlns="http://schemas.microsoft.com/office/spreadsheetml/2009/9/main" objectType="CheckBox" checked="Checked" fmlaLink="C49" lockText="1" noThreeD="1"/>
</file>

<file path=xl/ctrlProps/ctrlProp717.xml><?xml version="1.0" encoding="utf-8"?>
<formControlPr xmlns="http://schemas.microsoft.com/office/spreadsheetml/2009/9/main" objectType="CheckBox" checked="Checked" fmlaLink="D49" lockText="1" noThreeD="1"/>
</file>

<file path=xl/ctrlProps/ctrlProp718.xml><?xml version="1.0" encoding="utf-8"?>
<formControlPr xmlns="http://schemas.microsoft.com/office/spreadsheetml/2009/9/main" objectType="CheckBox" fmlaLink="B73" lockText="1" noThreeD="1"/>
</file>

<file path=xl/ctrlProps/ctrlProp719.xml><?xml version="1.0" encoding="utf-8"?>
<formControlPr xmlns="http://schemas.microsoft.com/office/spreadsheetml/2009/9/main" objectType="CheckBox" checked="Checked" fmlaLink="C73" lockText="1" noThreeD="1"/>
</file>

<file path=xl/ctrlProps/ctrlProp72.xml><?xml version="1.0" encoding="utf-8"?>
<formControlPr xmlns="http://schemas.microsoft.com/office/spreadsheetml/2009/9/main" objectType="CheckBox" checked="Checked" fmlaLink="D97" lockText="1" noThreeD="1"/>
</file>

<file path=xl/ctrlProps/ctrlProp720.xml><?xml version="1.0" encoding="utf-8"?>
<formControlPr xmlns="http://schemas.microsoft.com/office/spreadsheetml/2009/9/main" objectType="CheckBox" fmlaLink="D73" lockText="1" noThreeD="1"/>
</file>

<file path=xl/ctrlProps/ctrlProp721.xml><?xml version="1.0" encoding="utf-8"?>
<formControlPr xmlns="http://schemas.microsoft.com/office/spreadsheetml/2009/9/main" objectType="CheckBox" checked="Checked" fmlaLink="B97" lockText="1" noThreeD="1"/>
</file>

<file path=xl/ctrlProps/ctrlProp722.xml><?xml version="1.0" encoding="utf-8"?>
<formControlPr xmlns="http://schemas.microsoft.com/office/spreadsheetml/2009/9/main" objectType="CheckBox" checked="Checked" fmlaLink="C97" lockText="1" noThreeD="1"/>
</file>

<file path=xl/ctrlProps/ctrlProp723.xml><?xml version="1.0" encoding="utf-8"?>
<formControlPr xmlns="http://schemas.microsoft.com/office/spreadsheetml/2009/9/main" objectType="CheckBox" checked="Checked" fmlaLink="D97" lockText="1" noThreeD="1"/>
</file>

<file path=xl/ctrlProps/ctrlProp724.xml><?xml version="1.0" encoding="utf-8"?>
<formControlPr xmlns="http://schemas.microsoft.com/office/spreadsheetml/2009/9/main" objectType="CheckBox" checked="Checked" fmlaLink="B199" lockText="1" noThreeD="1"/>
</file>

<file path=xl/ctrlProps/ctrlProp725.xml><?xml version="1.0" encoding="utf-8"?>
<formControlPr xmlns="http://schemas.microsoft.com/office/spreadsheetml/2009/9/main" objectType="CheckBox" checked="Checked" fmlaLink="C199" lockText="1" noThreeD="1"/>
</file>

<file path=xl/ctrlProps/ctrlProp726.xml><?xml version="1.0" encoding="utf-8"?>
<formControlPr xmlns="http://schemas.microsoft.com/office/spreadsheetml/2009/9/main" objectType="CheckBox" checked="Checked" fmlaLink="D199" lockText="1" noThreeD="1"/>
</file>

<file path=xl/ctrlProps/ctrlProp727.xml><?xml version="1.0" encoding="utf-8"?>
<formControlPr xmlns="http://schemas.microsoft.com/office/spreadsheetml/2009/9/main" objectType="CheckBox" fmlaLink="B213" lockText="1" noThreeD="1"/>
</file>

<file path=xl/ctrlProps/ctrlProp728.xml><?xml version="1.0" encoding="utf-8"?>
<formControlPr xmlns="http://schemas.microsoft.com/office/spreadsheetml/2009/9/main" objectType="CheckBox" checked="Checked" fmlaLink="C213" lockText="1" noThreeD="1"/>
</file>

<file path=xl/ctrlProps/ctrlProp729.xml><?xml version="1.0" encoding="utf-8"?>
<formControlPr xmlns="http://schemas.microsoft.com/office/spreadsheetml/2009/9/main" objectType="CheckBox" fmlaLink="D213" lockText="1" noThreeD="1"/>
</file>

<file path=xl/ctrlProps/ctrlProp73.xml><?xml version="1.0" encoding="utf-8"?>
<formControlPr xmlns="http://schemas.microsoft.com/office/spreadsheetml/2009/9/main" objectType="CheckBox" fmlaLink="B200" lockText="1" noThreeD="1"/>
</file>

<file path=xl/ctrlProps/ctrlProp730.xml><?xml version="1.0" encoding="utf-8"?>
<formControlPr xmlns="http://schemas.microsoft.com/office/spreadsheetml/2009/9/main" objectType="CheckBox" fmlaLink="B227" lockText="1" noThreeD="1"/>
</file>

<file path=xl/ctrlProps/ctrlProp731.xml><?xml version="1.0" encoding="utf-8"?>
<formControlPr xmlns="http://schemas.microsoft.com/office/spreadsheetml/2009/9/main" objectType="CheckBox" checked="Checked" fmlaLink="C227" lockText="1" noThreeD="1"/>
</file>

<file path=xl/ctrlProps/ctrlProp732.xml><?xml version="1.0" encoding="utf-8"?>
<formControlPr xmlns="http://schemas.microsoft.com/office/spreadsheetml/2009/9/main" objectType="CheckBox" fmlaLink="D227" lockText="1" noThreeD="1"/>
</file>

<file path=xl/ctrlProps/ctrlProp733.xml><?xml version="1.0" encoding="utf-8"?>
<formControlPr xmlns="http://schemas.microsoft.com/office/spreadsheetml/2009/9/main" objectType="CheckBox" fmlaLink="B244" lockText="1" noThreeD="1"/>
</file>

<file path=xl/ctrlProps/ctrlProp734.xml><?xml version="1.0" encoding="utf-8"?>
<formControlPr xmlns="http://schemas.microsoft.com/office/spreadsheetml/2009/9/main" objectType="CheckBox" checked="Checked" fmlaLink="C244" lockText="1" noThreeD="1"/>
</file>

<file path=xl/ctrlProps/ctrlProp735.xml><?xml version="1.0" encoding="utf-8"?>
<formControlPr xmlns="http://schemas.microsoft.com/office/spreadsheetml/2009/9/main" objectType="CheckBox" fmlaLink="D244" lockText="1" noThreeD="1"/>
</file>

<file path=xl/ctrlProps/ctrlProp736.xml><?xml version="1.0" encoding="utf-8"?>
<formControlPr xmlns="http://schemas.microsoft.com/office/spreadsheetml/2009/9/main" objectType="CheckBox" checked="Checked" fmlaLink="B49" lockText="1" noThreeD="1"/>
</file>

<file path=xl/ctrlProps/ctrlProp737.xml><?xml version="1.0" encoding="utf-8"?>
<formControlPr xmlns="http://schemas.microsoft.com/office/spreadsheetml/2009/9/main" objectType="CheckBox" checked="Checked" fmlaLink="C49" lockText="1" noThreeD="1"/>
</file>

<file path=xl/ctrlProps/ctrlProp738.xml><?xml version="1.0" encoding="utf-8"?>
<formControlPr xmlns="http://schemas.microsoft.com/office/spreadsheetml/2009/9/main" objectType="CheckBox" checked="Checked" fmlaLink="D49" lockText="1" noThreeD="1"/>
</file>

<file path=xl/ctrlProps/ctrlProp739.xml><?xml version="1.0" encoding="utf-8"?>
<formControlPr xmlns="http://schemas.microsoft.com/office/spreadsheetml/2009/9/main" objectType="CheckBox" fmlaLink="B73" lockText="1" noThreeD="1"/>
</file>

<file path=xl/ctrlProps/ctrlProp74.xml><?xml version="1.0" encoding="utf-8"?>
<formControlPr xmlns="http://schemas.microsoft.com/office/spreadsheetml/2009/9/main" objectType="CheckBox" checked="Checked" fmlaLink="C200" lockText="1" noThreeD="1"/>
</file>

<file path=xl/ctrlProps/ctrlProp740.xml><?xml version="1.0" encoding="utf-8"?>
<formControlPr xmlns="http://schemas.microsoft.com/office/spreadsheetml/2009/9/main" objectType="CheckBox" checked="Checked" fmlaLink="C73" lockText="1" noThreeD="1"/>
</file>

<file path=xl/ctrlProps/ctrlProp741.xml><?xml version="1.0" encoding="utf-8"?>
<formControlPr xmlns="http://schemas.microsoft.com/office/spreadsheetml/2009/9/main" objectType="CheckBox" fmlaLink="D73" lockText="1" noThreeD="1"/>
</file>

<file path=xl/ctrlProps/ctrlProp742.xml><?xml version="1.0" encoding="utf-8"?>
<formControlPr xmlns="http://schemas.microsoft.com/office/spreadsheetml/2009/9/main" objectType="CheckBox" checked="Checked" fmlaLink="B97" lockText="1" noThreeD="1"/>
</file>

<file path=xl/ctrlProps/ctrlProp743.xml><?xml version="1.0" encoding="utf-8"?>
<formControlPr xmlns="http://schemas.microsoft.com/office/spreadsheetml/2009/9/main" objectType="CheckBox" checked="Checked" fmlaLink="C97" lockText="1" noThreeD="1"/>
</file>

<file path=xl/ctrlProps/ctrlProp744.xml><?xml version="1.0" encoding="utf-8"?>
<formControlPr xmlns="http://schemas.microsoft.com/office/spreadsheetml/2009/9/main" objectType="CheckBox" checked="Checked" fmlaLink="D97" lockText="1" noThreeD="1"/>
</file>

<file path=xl/ctrlProps/ctrlProp745.xml><?xml version="1.0" encoding="utf-8"?>
<formControlPr xmlns="http://schemas.microsoft.com/office/spreadsheetml/2009/9/main" objectType="CheckBox" checked="Checked" fmlaLink="B199" lockText="1" noThreeD="1"/>
</file>

<file path=xl/ctrlProps/ctrlProp746.xml><?xml version="1.0" encoding="utf-8"?>
<formControlPr xmlns="http://schemas.microsoft.com/office/spreadsheetml/2009/9/main" objectType="CheckBox" checked="Checked" fmlaLink="C199" lockText="1" noThreeD="1"/>
</file>

<file path=xl/ctrlProps/ctrlProp747.xml><?xml version="1.0" encoding="utf-8"?>
<formControlPr xmlns="http://schemas.microsoft.com/office/spreadsheetml/2009/9/main" objectType="CheckBox" checked="Checked" fmlaLink="D199" lockText="1" noThreeD="1"/>
</file>

<file path=xl/ctrlProps/ctrlProp748.xml><?xml version="1.0" encoding="utf-8"?>
<formControlPr xmlns="http://schemas.microsoft.com/office/spreadsheetml/2009/9/main" objectType="CheckBox" fmlaLink="B213" lockText="1" noThreeD="1"/>
</file>

<file path=xl/ctrlProps/ctrlProp749.xml><?xml version="1.0" encoding="utf-8"?>
<formControlPr xmlns="http://schemas.microsoft.com/office/spreadsheetml/2009/9/main" objectType="CheckBox" checked="Checked" fmlaLink="C213" lockText="1" noThreeD="1"/>
</file>

<file path=xl/ctrlProps/ctrlProp75.xml><?xml version="1.0" encoding="utf-8"?>
<formControlPr xmlns="http://schemas.microsoft.com/office/spreadsheetml/2009/9/main" objectType="CheckBox" checked="Checked" fmlaLink="D200" lockText="1" noThreeD="1"/>
</file>

<file path=xl/ctrlProps/ctrlProp750.xml><?xml version="1.0" encoding="utf-8"?>
<formControlPr xmlns="http://schemas.microsoft.com/office/spreadsheetml/2009/9/main" objectType="CheckBox" fmlaLink="D213" lockText="1" noThreeD="1"/>
</file>

<file path=xl/ctrlProps/ctrlProp751.xml><?xml version="1.0" encoding="utf-8"?>
<formControlPr xmlns="http://schemas.microsoft.com/office/spreadsheetml/2009/9/main" objectType="CheckBox" fmlaLink="B227" lockText="1" noThreeD="1"/>
</file>

<file path=xl/ctrlProps/ctrlProp752.xml><?xml version="1.0" encoding="utf-8"?>
<formControlPr xmlns="http://schemas.microsoft.com/office/spreadsheetml/2009/9/main" objectType="CheckBox" checked="Checked" fmlaLink="C227" lockText="1" noThreeD="1"/>
</file>

<file path=xl/ctrlProps/ctrlProp753.xml><?xml version="1.0" encoding="utf-8"?>
<formControlPr xmlns="http://schemas.microsoft.com/office/spreadsheetml/2009/9/main" objectType="CheckBox" fmlaLink="D227" lockText="1" noThreeD="1"/>
</file>

<file path=xl/ctrlProps/ctrlProp754.xml><?xml version="1.0" encoding="utf-8"?>
<formControlPr xmlns="http://schemas.microsoft.com/office/spreadsheetml/2009/9/main" objectType="CheckBox" checked="Checked" fmlaLink="B244" lockText="1" noThreeD="1"/>
</file>

<file path=xl/ctrlProps/ctrlProp755.xml><?xml version="1.0" encoding="utf-8"?>
<formControlPr xmlns="http://schemas.microsoft.com/office/spreadsheetml/2009/9/main" objectType="CheckBox" checked="Checked" fmlaLink="C244" lockText="1" noThreeD="1"/>
</file>

<file path=xl/ctrlProps/ctrlProp756.xml><?xml version="1.0" encoding="utf-8"?>
<formControlPr xmlns="http://schemas.microsoft.com/office/spreadsheetml/2009/9/main" objectType="CheckBox" checked="Checked" fmlaLink="D244" lockText="1" noThreeD="1"/>
</file>

<file path=xl/ctrlProps/ctrlProp757.xml><?xml version="1.0" encoding="utf-8"?>
<formControlPr xmlns="http://schemas.microsoft.com/office/spreadsheetml/2009/9/main" objectType="CheckBox" fmlaLink="B49" lockText="1" noThreeD="1"/>
</file>

<file path=xl/ctrlProps/ctrlProp758.xml><?xml version="1.0" encoding="utf-8"?>
<formControlPr xmlns="http://schemas.microsoft.com/office/spreadsheetml/2009/9/main" objectType="CheckBox" checked="Checked" fmlaLink="C49" lockText="1" noThreeD="1"/>
</file>

<file path=xl/ctrlProps/ctrlProp759.xml><?xml version="1.0" encoding="utf-8"?>
<formControlPr xmlns="http://schemas.microsoft.com/office/spreadsheetml/2009/9/main" objectType="CheckBox" checked="Checked" fmlaLink="D49" lockText="1" noThreeD="1"/>
</file>

<file path=xl/ctrlProps/ctrlProp76.xml><?xml version="1.0" encoding="utf-8"?>
<formControlPr xmlns="http://schemas.microsoft.com/office/spreadsheetml/2009/9/main" objectType="CheckBox" fmlaLink="B214" lockText="1" noThreeD="1"/>
</file>

<file path=xl/ctrlProps/ctrlProp760.xml><?xml version="1.0" encoding="utf-8"?>
<formControlPr xmlns="http://schemas.microsoft.com/office/spreadsheetml/2009/9/main" objectType="CheckBox" fmlaLink="B73" lockText="1" noThreeD="1"/>
</file>

<file path=xl/ctrlProps/ctrlProp761.xml><?xml version="1.0" encoding="utf-8"?>
<formControlPr xmlns="http://schemas.microsoft.com/office/spreadsheetml/2009/9/main" objectType="CheckBox" checked="Checked" fmlaLink="C73" lockText="1" noThreeD="1"/>
</file>

<file path=xl/ctrlProps/ctrlProp762.xml><?xml version="1.0" encoding="utf-8"?>
<formControlPr xmlns="http://schemas.microsoft.com/office/spreadsheetml/2009/9/main" objectType="CheckBox" fmlaLink="D73" lockText="1" noThreeD="1"/>
</file>

<file path=xl/ctrlProps/ctrlProp763.xml><?xml version="1.0" encoding="utf-8"?>
<formControlPr xmlns="http://schemas.microsoft.com/office/spreadsheetml/2009/9/main" objectType="CheckBox" fmlaLink="B97" lockText="1" noThreeD="1"/>
</file>

<file path=xl/ctrlProps/ctrlProp764.xml><?xml version="1.0" encoding="utf-8"?>
<formControlPr xmlns="http://schemas.microsoft.com/office/spreadsheetml/2009/9/main" objectType="CheckBox" checked="Checked" fmlaLink="C97" lockText="1" noThreeD="1"/>
</file>

<file path=xl/ctrlProps/ctrlProp765.xml><?xml version="1.0" encoding="utf-8"?>
<formControlPr xmlns="http://schemas.microsoft.com/office/spreadsheetml/2009/9/main" objectType="CheckBox" checked="Checked" fmlaLink="D97" lockText="1" noThreeD="1"/>
</file>

<file path=xl/ctrlProps/ctrlProp766.xml><?xml version="1.0" encoding="utf-8"?>
<formControlPr xmlns="http://schemas.microsoft.com/office/spreadsheetml/2009/9/main" objectType="CheckBox" checked="Checked" fmlaLink="B199" lockText="1" noThreeD="1"/>
</file>

<file path=xl/ctrlProps/ctrlProp767.xml><?xml version="1.0" encoding="utf-8"?>
<formControlPr xmlns="http://schemas.microsoft.com/office/spreadsheetml/2009/9/main" objectType="CheckBox" checked="Checked" fmlaLink="C199" lockText="1" noThreeD="1"/>
</file>

<file path=xl/ctrlProps/ctrlProp768.xml><?xml version="1.0" encoding="utf-8"?>
<formControlPr xmlns="http://schemas.microsoft.com/office/spreadsheetml/2009/9/main" objectType="CheckBox" checked="Checked" fmlaLink="D199" lockText="1" noThreeD="1"/>
</file>

<file path=xl/ctrlProps/ctrlProp769.xml><?xml version="1.0" encoding="utf-8"?>
<formControlPr xmlns="http://schemas.microsoft.com/office/spreadsheetml/2009/9/main" objectType="CheckBox" fmlaLink="B213" lockText="1" noThreeD="1"/>
</file>

<file path=xl/ctrlProps/ctrlProp77.xml><?xml version="1.0" encoding="utf-8"?>
<formControlPr xmlns="http://schemas.microsoft.com/office/spreadsheetml/2009/9/main" objectType="CheckBox" checked="Checked" fmlaLink="C214" lockText="1" noThreeD="1"/>
</file>

<file path=xl/ctrlProps/ctrlProp770.xml><?xml version="1.0" encoding="utf-8"?>
<formControlPr xmlns="http://schemas.microsoft.com/office/spreadsheetml/2009/9/main" objectType="CheckBox" checked="Checked" fmlaLink="C213" lockText="1" noThreeD="1"/>
</file>

<file path=xl/ctrlProps/ctrlProp771.xml><?xml version="1.0" encoding="utf-8"?>
<formControlPr xmlns="http://schemas.microsoft.com/office/spreadsheetml/2009/9/main" objectType="CheckBox" fmlaLink="D213" lockText="1" noThreeD="1"/>
</file>

<file path=xl/ctrlProps/ctrlProp772.xml><?xml version="1.0" encoding="utf-8"?>
<formControlPr xmlns="http://schemas.microsoft.com/office/spreadsheetml/2009/9/main" objectType="CheckBox" fmlaLink="B227" lockText="1" noThreeD="1"/>
</file>

<file path=xl/ctrlProps/ctrlProp773.xml><?xml version="1.0" encoding="utf-8"?>
<formControlPr xmlns="http://schemas.microsoft.com/office/spreadsheetml/2009/9/main" objectType="CheckBox" checked="Checked" fmlaLink="C227" lockText="1" noThreeD="1"/>
</file>

<file path=xl/ctrlProps/ctrlProp774.xml><?xml version="1.0" encoding="utf-8"?>
<formControlPr xmlns="http://schemas.microsoft.com/office/spreadsheetml/2009/9/main" objectType="CheckBox" fmlaLink="D227" lockText="1" noThreeD="1"/>
</file>

<file path=xl/ctrlProps/ctrlProp775.xml><?xml version="1.0" encoding="utf-8"?>
<formControlPr xmlns="http://schemas.microsoft.com/office/spreadsheetml/2009/9/main" objectType="CheckBox" fmlaLink="B244" lockText="1" noThreeD="1"/>
</file>

<file path=xl/ctrlProps/ctrlProp776.xml><?xml version="1.0" encoding="utf-8"?>
<formControlPr xmlns="http://schemas.microsoft.com/office/spreadsheetml/2009/9/main" objectType="CheckBox" checked="Checked" fmlaLink="C244" lockText="1" noThreeD="1"/>
</file>

<file path=xl/ctrlProps/ctrlProp777.xml><?xml version="1.0" encoding="utf-8"?>
<formControlPr xmlns="http://schemas.microsoft.com/office/spreadsheetml/2009/9/main" objectType="CheckBox" checked="Checked" fmlaLink="D244" lockText="1" noThreeD="1"/>
</file>

<file path=xl/ctrlProps/ctrlProp778.xml><?xml version="1.0" encoding="utf-8"?>
<formControlPr xmlns="http://schemas.microsoft.com/office/spreadsheetml/2009/9/main" objectType="CheckBox" fmlaLink="B49" lockText="1" noThreeD="1"/>
</file>

<file path=xl/ctrlProps/ctrlProp779.xml><?xml version="1.0" encoding="utf-8"?>
<formControlPr xmlns="http://schemas.microsoft.com/office/spreadsheetml/2009/9/main" objectType="CheckBox" checked="Checked" fmlaLink="C49" lockText="1" noThreeD="1"/>
</file>

<file path=xl/ctrlProps/ctrlProp78.xml><?xml version="1.0" encoding="utf-8"?>
<formControlPr xmlns="http://schemas.microsoft.com/office/spreadsheetml/2009/9/main" objectType="CheckBox" checked="Checked" fmlaLink="D214" lockText="1" noThreeD="1"/>
</file>

<file path=xl/ctrlProps/ctrlProp780.xml><?xml version="1.0" encoding="utf-8"?>
<formControlPr xmlns="http://schemas.microsoft.com/office/spreadsheetml/2009/9/main" objectType="CheckBox" checked="Checked" fmlaLink="D49" lockText="1" noThreeD="1"/>
</file>

<file path=xl/ctrlProps/ctrlProp781.xml><?xml version="1.0" encoding="utf-8"?>
<formControlPr xmlns="http://schemas.microsoft.com/office/spreadsheetml/2009/9/main" objectType="CheckBox" fmlaLink="B73" lockText="1" noThreeD="1"/>
</file>

<file path=xl/ctrlProps/ctrlProp782.xml><?xml version="1.0" encoding="utf-8"?>
<formControlPr xmlns="http://schemas.microsoft.com/office/spreadsheetml/2009/9/main" objectType="CheckBox" checked="Checked" fmlaLink="C73" lockText="1" noThreeD="1"/>
</file>

<file path=xl/ctrlProps/ctrlProp783.xml><?xml version="1.0" encoding="utf-8"?>
<formControlPr xmlns="http://schemas.microsoft.com/office/spreadsheetml/2009/9/main" objectType="CheckBox" fmlaLink="D73" lockText="1" noThreeD="1"/>
</file>

<file path=xl/ctrlProps/ctrlProp784.xml><?xml version="1.0" encoding="utf-8"?>
<formControlPr xmlns="http://schemas.microsoft.com/office/spreadsheetml/2009/9/main" objectType="CheckBox" fmlaLink="B97" lockText="1" noThreeD="1"/>
</file>

<file path=xl/ctrlProps/ctrlProp785.xml><?xml version="1.0" encoding="utf-8"?>
<formControlPr xmlns="http://schemas.microsoft.com/office/spreadsheetml/2009/9/main" objectType="CheckBox" checked="Checked" fmlaLink="C97" lockText="1" noThreeD="1"/>
</file>

<file path=xl/ctrlProps/ctrlProp786.xml><?xml version="1.0" encoding="utf-8"?>
<formControlPr xmlns="http://schemas.microsoft.com/office/spreadsheetml/2009/9/main" objectType="CheckBox" checked="Checked" fmlaLink="D97" lockText="1" noThreeD="1"/>
</file>

<file path=xl/ctrlProps/ctrlProp787.xml><?xml version="1.0" encoding="utf-8"?>
<formControlPr xmlns="http://schemas.microsoft.com/office/spreadsheetml/2009/9/main" objectType="CheckBox" fmlaLink="B200" lockText="1" noThreeD="1"/>
</file>

<file path=xl/ctrlProps/ctrlProp788.xml><?xml version="1.0" encoding="utf-8"?>
<formControlPr xmlns="http://schemas.microsoft.com/office/spreadsheetml/2009/9/main" objectType="CheckBox" checked="Checked" fmlaLink="C200" lockText="1" noThreeD="1"/>
</file>

<file path=xl/ctrlProps/ctrlProp789.xml><?xml version="1.0" encoding="utf-8"?>
<formControlPr xmlns="http://schemas.microsoft.com/office/spreadsheetml/2009/9/main" objectType="CheckBox" checked="Checked" fmlaLink="D200" lockText="1" noThreeD="1"/>
</file>

<file path=xl/ctrlProps/ctrlProp79.xml><?xml version="1.0" encoding="utf-8"?>
<formControlPr xmlns="http://schemas.microsoft.com/office/spreadsheetml/2009/9/main" objectType="CheckBox" fmlaLink="B228" lockText="1" noThreeD="1"/>
</file>

<file path=xl/ctrlProps/ctrlProp790.xml><?xml version="1.0" encoding="utf-8"?>
<formControlPr xmlns="http://schemas.microsoft.com/office/spreadsheetml/2009/9/main" objectType="CheckBox" fmlaLink="B214" lockText="1" noThreeD="1"/>
</file>

<file path=xl/ctrlProps/ctrlProp791.xml><?xml version="1.0" encoding="utf-8"?>
<formControlPr xmlns="http://schemas.microsoft.com/office/spreadsheetml/2009/9/main" objectType="CheckBox" checked="Checked" fmlaLink="C214" lockText="1" noThreeD="1"/>
</file>

<file path=xl/ctrlProps/ctrlProp792.xml><?xml version="1.0" encoding="utf-8"?>
<formControlPr xmlns="http://schemas.microsoft.com/office/spreadsheetml/2009/9/main" objectType="CheckBox" fmlaLink="D214" lockText="1" noThreeD="1"/>
</file>

<file path=xl/ctrlProps/ctrlProp793.xml><?xml version="1.0" encoding="utf-8"?>
<formControlPr xmlns="http://schemas.microsoft.com/office/spreadsheetml/2009/9/main" objectType="CheckBox" fmlaLink="B228" lockText="1" noThreeD="1"/>
</file>

<file path=xl/ctrlProps/ctrlProp794.xml><?xml version="1.0" encoding="utf-8"?>
<formControlPr xmlns="http://schemas.microsoft.com/office/spreadsheetml/2009/9/main" objectType="CheckBox" checked="Checked" fmlaLink="C228" lockText="1" noThreeD="1"/>
</file>

<file path=xl/ctrlProps/ctrlProp795.xml><?xml version="1.0" encoding="utf-8"?>
<formControlPr xmlns="http://schemas.microsoft.com/office/spreadsheetml/2009/9/main" objectType="CheckBox" fmlaLink="D228" lockText="1" noThreeD="1"/>
</file>

<file path=xl/ctrlProps/ctrlProp796.xml><?xml version="1.0" encoding="utf-8"?>
<formControlPr xmlns="http://schemas.microsoft.com/office/spreadsheetml/2009/9/main" objectType="CheckBox" fmlaLink="B245" lockText="1" noThreeD="1"/>
</file>

<file path=xl/ctrlProps/ctrlProp797.xml><?xml version="1.0" encoding="utf-8"?>
<formControlPr xmlns="http://schemas.microsoft.com/office/spreadsheetml/2009/9/main" objectType="CheckBox" checked="Checked" fmlaLink="C245" lockText="1" noThreeD="1"/>
</file>

<file path=xl/ctrlProps/ctrlProp798.xml><?xml version="1.0" encoding="utf-8"?>
<formControlPr xmlns="http://schemas.microsoft.com/office/spreadsheetml/2009/9/main" objectType="CheckBox" fmlaLink="D245" lockText="1" noThreeD="1"/>
</file>

<file path=xl/ctrlProps/ctrlProp799.xml><?xml version="1.0" encoding="utf-8"?>
<formControlPr xmlns="http://schemas.microsoft.com/office/spreadsheetml/2009/9/main" objectType="CheckBox" checked="Checked" fmlaLink="B49" lockText="1" noThreeD="1"/>
</file>

<file path=xl/ctrlProps/ctrlProp8.xml><?xml version="1.0" encoding="utf-8"?>
<formControlPr xmlns="http://schemas.microsoft.com/office/spreadsheetml/2009/9/main" objectType="CheckBox" checked="Checked" fmlaLink="C97" lockText="1" noThreeD="1"/>
</file>

<file path=xl/ctrlProps/ctrlProp80.xml><?xml version="1.0" encoding="utf-8"?>
<formControlPr xmlns="http://schemas.microsoft.com/office/spreadsheetml/2009/9/main" objectType="CheckBox" checked="Checked" fmlaLink="C228" lockText="1" noThreeD="1"/>
</file>

<file path=xl/ctrlProps/ctrlProp800.xml><?xml version="1.0" encoding="utf-8"?>
<formControlPr xmlns="http://schemas.microsoft.com/office/spreadsheetml/2009/9/main" objectType="CheckBox" checked="Checked" fmlaLink="C49" lockText="1" noThreeD="1"/>
</file>

<file path=xl/ctrlProps/ctrlProp801.xml><?xml version="1.0" encoding="utf-8"?>
<formControlPr xmlns="http://schemas.microsoft.com/office/spreadsheetml/2009/9/main" objectType="CheckBox" checked="Checked" fmlaLink="D49" lockText="1" noThreeD="1"/>
</file>

<file path=xl/ctrlProps/ctrlProp802.xml><?xml version="1.0" encoding="utf-8"?>
<formControlPr xmlns="http://schemas.microsoft.com/office/spreadsheetml/2009/9/main" objectType="CheckBox" fmlaLink="B73" lockText="1" noThreeD="1"/>
</file>

<file path=xl/ctrlProps/ctrlProp803.xml><?xml version="1.0" encoding="utf-8"?>
<formControlPr xmlns="http://schemas.microsoft.com/office/spreadsheetml/2009/9/main" objectType="CheckBox" checked="Checked" fmlaLink="C73" lockText="1" noThreeD="1"/>
</file>

<file path=xl/ctrlProps/ctrlProp804.xml><?xml version="1.0" encoding="utf-8"?>
<formControlPr xmlns="http://schemas.microsoft.com/office/spreadsheetml/2009/9/main" objectType="CheckBox" fmlaLink="D73" lockText="1" noThreeD="1"/>
</file>

<file path=xl/ctrlProps/ctrlProp805.xml><?xml version="1.0" encoding="utf-8"?>
<formControlPr xmlns="http://schemas.microsoft.com/office/spreadsheetml/2009/9/main" objectType="CheckBox" fmlaLink="B97" lockText="1" noThreeD="1"/>
</file>

<file path=xl/ctrlProps/ctrlProp806.xml><?xml version="1.0" encoding="utf-8"?>
<formControlPr xmlns="http://schemas.microsoft.com/office/spreadsheetml/2009/9/main" objectType="CheckBox" checked="Checked" fmlaLink="C97" lockText="1" noThreeD="1"/>
</file>

<file path=xl/ctrlProps/ctrlProp807.xml><?xml version="1.0" encoding="utf-8"?>
<formControlPr xmlns="http://schemas.microsoft.com/office/spreadsheetml/2009/9/main" objectType="CheckBox" fmlaLink="D97" lockText="1" noThreeD="1"/>
</file>

<file path=xl/ctrlProps/ctrlProp808.xml><?xml version="1.0" encoding="utf-8"?>
<formControlPr xmlns="http://schemas.microsoft.com/office/spreadsheetml/2009/9/main" objectType="CheckBox" checked="Checked" fmlaLink="B199" lockText="1" noThreeD="1"/>
</file>

<file path=xl/ctrlProps/ctrlProp809.xml><?xml version="1.0" encoding="utf-8"?>
<formControlPr xmlns="http://schemas.microsoft.com/office/spreadsheetml/2009/9/main" objectType="CheckBox" checked="Checked" fmlaLink="C199" lockText="1" noThreeD="1"/>
</file>

<file path=xl/ctrlProps/ctrlProp81.xml><?xml version="1.0" encoding="utf-8"?>
<formControlPr xmlns="http://schemas.microsoft.com/office/spreadsheetml/2009/9/main" objectType="CheckBox" fmlaLink="D228" lockText="1" noThreeD="1"/>
</file>

<file path=xl/ctrlProps/ctrlProp810.xml><?xml version="1.0" encoding="utf-8"?>
<formControlPr xmlns="http://schemas.microsoft.com/office/spreadsheetml/2009/9/main" objectType="CheckBox" checked="Checked" fmlaLink="D199" lockText="1" noThreeD="1"/>
</file>

<file path=xl/ctrlProps/ctrlProp811.xml><?xml version="1.0" encoding="utf-8"?>
<formControlPr xmlns="http://schemas.microsoft.com/office/spreadsheetml/2009/9/main" objectType="CheckBox" fmlaLink="B213" lockText="1" noThreeD="1"/>
</file>

<file path=xl/ctrlProps/ctrlProp812.xml><?xml version="1.0" encoding="utf-8"?>
<formControlPr xmlns="http://schemas.microsoft.com/office/spreadsheetml/2009/9/main" objectType="CheckBox" checked="Checked" fmlaLink="C213" lockText="1" noThreeD="1"/>
</file>

<file path=xl/ctrlProps/ctrlProp813.xml><?xml version="1.0" encoding="utf-8"?>
<formControlPr xmlns="http://schemas.microsoft.com/office/spreadsheetml/2009/9/main" objectType="CheckBox" fmlaLink="D213" lockText="1" noThreeD="1"/>
</file>

<file path=xl/ctrlProps/ctrlProp814.xml><?xml version="1.0" encoding="utf-8"?>
<formControlPr xmlns="http://schemas.microsoft.com/office/spreadsheetml/2009/9/main" objectType="CheckBox" fmlaLink="B227" lockText="1" noThreeD="1"/>
</file>

<file path=xl/ctrlProps/ctrlProp815.xml><?xml version="1.0" encoding="utf-8"?>
<formControlPr xmlns="http://schemas.microsoft.com/office/spreadsheetml/2009/9/main" objectType="CheckBox" checked="Checked" fmlaLink="C227" lockText="1" noThreeD="1"/>
</file>

<file path=xl/ctrlProps/ctrlProp816.xml><?xml version="1.0" encoding="utf-8"?>
<formControlPr xmlns="http://schemas.microsoft.com/office/spreadsheetml/2009/9/main" objectType="CheckBox" fmlaLink="D227" lockText="1" noThreeD="1"/>
</file>

<file path=xl/ctrlProps/ctrlProp817.xml><?xml version="1.0" encoding="utf-8"?>
<formControlPr xmlns="http://schemas.microsoft.com/office/spreadsheetml/2009/9/main" objectType="CheckBox" fmlaLink="B244" lockText="1" noThreeD="1"/>
</file>

<file path=xl/ctrlProps/ctrlProp818.xml><?xml version="1.0" encoding="utf-8"?>
<formControlPr xmlns="http://schemas.microsoft.com/office/spreadsheetml/2009/9/main" objectType="CheckBox" checked="Checked" fmlaLink="C244" lockText="1" noThreeD="1"/>
</file>

<file path=xl/ctrlProps/ctrlProp819.xml><?xml version="1.0" encoding="utf-8"?>
<formControlPr xmlns="http://schemas.microsoft.com/office/spreadsheetml/2009/9/main" objectType="CheckBox" fmlaLink="D244" lockText="1" noThreeD="1"/>
</file>

<file path=xl/ctrlProps/ctrlProp82.xml><?xml version="1.0" encoding="utf-8"?>
<formControlPr xmlns="http://schemas.microsoft.com/office/spreadsheetml/2009/9/main" objectType="CheckBox" fmlaLink="B245" lockText="1" noThreeD="1"/>
</file>

<file path=xl/ctrlProps/ctrlProp820.xml><?xml version="1.0" encoding="utf-8"?>
<formControlPr xmlns="http://schemas.microsoft.com/office/spreadsheetml/2009/9/main" objectType="CheckBox" checked="Checked" fmlaLink="B49" lockText="1" noThreeD="1"/>
</file>

<file path=xl/ctrlProps/ctrlProp821.xml><?xml version="1.0" encoding="utf-8"?>
<formControlPr xmlns="http://schemas.microsoft.com/office/spreadsheetml/2009/9/main" objectType="CheckBox" checked="Checked" fmlaLink="C49" lockText="1" noThreeD="1"/>
</file>

<file path=xl/ctrlProps/ctrlProp822.xml><?xml version="1.0" encoding="utf-8"?>
<formControlPr xmlns="http://schemas.microsoft.com/office/spreadsheetml/2009/9/main" objectType="CheckBox" checked="Checked" fmlaLink="D49" lockText="1" noThreeD="1"/>
</file>

<file path=xl/ctrlProps/ctrlProp823.xml><?xml version="1.0" encoding="utf-8"?>
<formControlPr xmlns="http://schemas.microsoft.com/office/spreadsheetml/2009/9/main" objectType="CheckBox" checked="Checked" fmlaLink="B73" lockText="1" noThreeD="1"/>
</file>

<file path=xl/ctrlProps/ctrlProp824.xml><?xml version="1.0" encoding="utf-8"?>
<formControlPr xmlns="http://schemas.microsoft.com/office/spreadsheetml/2009/9/main" objectType="CheckBox" checked="Checked" fmlaLink="C73" lockText="1" noThreeD="1"/>
</file>

<file path=xl/ctrlProps/ctrlProp825.xml><?xml version="1.0" encoding="utf-8"?>
<formControlPr xmlns="http://schemas.microsoft.com/office/spreadsheetml/2009/9/main" objectType="CheckBox" checked="Checked" fmlaLink="D73" lockText="1" noThreeD="1"/>
</file>

<file path=xl/ctrlProps/ctrlProp826.xml><?xml version="1.0" encoding="utf-8"?>
<formControlPr xmlns="http://schemas.microsoft.com/office/spreadsheetml/2009/9/main" objectType="CheckBox" checked="Checked" fmlaLink="B94" lockText="1" noThreeD="1"/>
</file>

<file path=xl/ctrlProps/ctrlProp827.xml><?xml version="1.0" encoding="utf-8"?>
<formControlPr xmlns="http://schemas.microsoft.com/office/spreadsheetml/2009/9/main" objectType="CheckBox" checked="Checked" fmlaLink="C94" lockText="1" noThreeD="1"/>
</file>

<file path=xl/ctrlProps/ctrlProp828.xml><?xml version="1.0" encoding="utf-8"?>
<formControlPr xmlns="http://schemas.microsoft.com/office/spreadsheetml/2009/9/main" objectType="CheckBox" checked="Checked" fmlaLink="D94" lockText="1" noThreeD="1"/>
</file>

<file path=xl/ctrlProps/ctrlProp829.xml><?xml version="1.0" encoding="utf-8"?>
<formControlPr xmlns="http://schemas.microsoft.com/office/spreadsheetml/2009/9/main" objectType="CheckBox" checked="Checked" fmlaLink="B174" lockText="1" noThreeD="1"/>
</file>

<file path=xl/ctrlProps/ctrlProp83.xml><?xml version="1.0" encoding="utf-8"?>
<formControlPr xmlns="http://schemas.microsoft.com/office/spreadsheetml/2009/9/main" objectType="CheckBox" checked="Checked" fmlaLink="C245" lockText="1" noThreeD="1"/>
</file>

<file path=xl/ctrlProps/ctrlProp830.xml><?xml version="1.0" encoding="utf-8"?>
<formControlPr xmlns="http://schemas.microsoft.com/office/spreadsheetml/2009/9/main" objectType="CheckBox" checked="Checked" fmlaLink="C174" lockText="1" noThreeD="1"/>
</file>

<file path=xl/ctrlProps/ctrlProp831.xml><?xml version="1.0" encoding="utf-8"?>
<formControlPr xmlns="http://schemas.microsoft.com/office/spreadsheetml/2009/9/main" objectType="CheckBox" checked="Checked" fmlaLink="D174" lockText="1" noThreeD="1"/>
</file>

<file path=xl/ctrlProps/ctrlProp832.xml><?xml version="1.0" encoding="utf-8"?>
<formControlPr xmlns="http://schemas.microsoft.com/office/spreadsheetml/2009/9/main" objectType="CheckBox" checked="Checked" fmlaLink="B174" lockText="1" noThreeD="1"/>
</file>

<file path=xl/ctrlProps/ctrlProp833.xml><?xml version="1.0" encoding="utf-8"?>
<formControlPr xmlns="http://schemas.microsoft.com/office/spreadsheetml/2009/9/main" objectType="CheckBox" checked="Checked" fmlaLink="C174" lockText="1" noThreeD="1"/>
</file>

<file path=xl/ctrlProps/ctrlProp834.xml><?xml version="1.0" encoding="utf-8"?>
<formControlPr xmlns="http://schemas.microsoft.com/office/spreadsheetml/2009/9/main" objectType="CheckBox" checked="Checked" fmlaLink="D174" lockText="1" noThreeD="1"/>
</file>

<file path=xl/ctrlProps/ctrlProp835.xml><?xml version="1.0" encoding="utf-8"?>
<formControlPr xmlns="http://schemas.microsoft.com/office/spreadsheetml/2009/9/main" objectType="CheckBox" checked="Checked" fmlaLink="B174" lockText="1" noThreeD="1"/>
</file>

<file path=xl/ctrlProps/ctrlProp836.xml><?xml version="1.0" encoding="utf-8"?>
<formControlPr xmlns="http://schemas.microsoft.com/office/spreadsheetml/2009/9/main" objectType="CheckBox" checked="Checked" fmlaLink="C174" lockText="1" noThreeD="1"/>
</file>

<file path=xl/ctrlProps/ctrlProp837.xml><?xml version="1.0" encoding="utf-8"?>
<formControlPr xmlns="http://schemas.microsoft.com/office/spreadsheetml/2009/9/main" objectType="CheckBox" checked="Checked" fmlaLink="D174" lockText="1" noThreeD="1"/>
</file>

<file path=xl/ctrlProps/ctrlProp838.xml><?xml version="1.0" encoding="utf-8"?>
<formControlPr xmlns="http://schemas.microsoft.com/office/spreadsheetml/2009/9/main" objectType="CheckBox" checked="Checked" fmlaLink="B216" lockText="1" noThreeD="1"/>
</file>

<file path=xl/ctrlProps/ctrlProp839.xml><?xml version="1.0" encoding="utf-8"?>
<formControlPr xmlns="http://schemas.microsoft.com/office/spreadsheetml/2009/9/main" objectType="CheckBox" checked="Checked" fmlaLink="C216" lockText="1" noThreeD="1"/>
</file>

<file path=xl/ctrlProps/ctrlProp84.xml><?xml version="1.0" encoding="utf-8"?>
<formControlPr xmlns="http://schemas.microsoft.com/office/spreadsheetml/2009/9/main" objectType="CheckBox" fmlaLink="D245" lockText="1" noThreeD="1"/>
</file>

<file path=xl/ctrlProps/ctrlProp840.xml><?xml version="1.0" encoding="utf-8"?>
<formControlPr xmlns="http://schemas.microsoft.com/office/spreadsheetml/2009/9/main" objectType="CheckBox" checked="Checked" fmlaLink="D216" lockText="1" noThreeD="1"/>
</file>

<file path=xl/ctrlProps/ctrlProp85.xml><?xml version="1.0" encoding="utf-8"?>
<formControlPr xmlns="http://schemas.microsoft.com/office/spreadsheetml/2009/9/main" objectType="CheckBox" fmlaLink="B49" lockText="1" noThreeD="1"/>
</file>

<file path=xl/ctrlProps/ctrlProp86.xml><?xml version="1.0" encoding="utf-8"?>
<formControlPr xmlns="http://schemas.microsoft.com/office/spreadsheetml/2009/9/main" objectType="CheckBox" checked="Checked" fmlaLink="C49" lockText="1" noThreeD="1"/>
</file>

<file path=xl/ctrlProps/ctrlProp87.xml><?xml version="1.0" encoding="utf-8"?>
<formControlPr xmlns="http://schemas.microsoft.com/office/spreadsheetml/2009/9/main" objectType="CheckBox" checked="Checked" fmlaLink="D49" lockText="1" noThreeD="1"/>
</file>

<file path=xl/ctrlProps/ctrlProp88.xml><?xml version="1.0" encoding="utf-8"?>
<formControlPr xmlns="http://schemas.microsoft.com/office/spreadsheetml/2009/9/main" objectType="CheckBox" fmlaLink="B73" lockText="1" noThreeD="1"/>
</file>

<file path=xl/ctrlProps/ctrlProp89.xml><?xml version="1.0" encoding="utf-8"?>
<formControlPr xmlns="http://schemas.microsoft.com/office/spreadsheetml/2009/9/main" objectType="CheckBox" checked="Checked" fmlaLink="C73" lockText="1" noThreeD="1"/>
</file>

<file path=xl/ctrlProps/ctrlProp9.xml><?xml version="1.0" encoding="utf-8"?>
<formControlPr xmlns="http://schemas.microsoft.com/office/spreadsheetml/2009/9/main" objectType="CheckBox" fmlaLink="D97" lockText="1" noThreeD="1"/>
</file>

<file path=xl/ctrlProps/ctrlProp90.xml><?xml version="1.0" encoding="utf-8"?>
<formControlPr xmlns="http://schemas.microsoft.com/office/spreadsheetml/2009/9/main" objectType="CheckBox" checked="Checked" fmlaLink="D73" lockText="1" noThreeD="1"/>
</file>

<file path=xl/ctrlProps/ctrlProp91.xml><?xml version="1.0" encoding="utf-8"?>
<formControlPr xmlns="http://schemas.microsoft.com/office/spreadsheetml/2009/9/main" objectType="CheckBox" fmlaLink="B97" lockText="1" noThreeD="1"/>
</file>

<file path=xl/ctrlProps/ctrlProp92.xml><?xml version="1.0" encoding="utf-8"?>
<formControlPr xmlns="http://schemas.microsoft.com/office/spreadsheetml/2009/9/main" objectType="CheckBox" checked="Checked" fmlaLink="C97" lockText="1" noThreeD="1"/>
</file>

<file path=xl/ctrlProps/ctrlProp93.xml><?xml version="1.0" encoding="utf-8"?>
<formControlPr xmlns="http://schemas.microsoft.com/office/spreadsheetml/2009/9/main" objectType="CheckBox" checked="Checked" fmlaLink="D97" lockText="1" noThreeD="1"/>
</file>

<file path=xl/ctrlProps/ctrlProp94.xml><?xml version="1.0" encoding="utf-8"?>
<formControlPr xmlns="http://schemas.microsoft.com/office/spreadsheetml/2009/9/main" objectType="CheckBox" fmlaLink="B199" lockText="1" noThreeD="1"/>
</file>

<file path=xl/ctrlProps/ctrlProp95.xml><?xml version="1.0" encoding="utf-8"?>
<formControlPr xmlns="http://schemas.microsoft.com/office/spreadsheetml/2009/9/main" objectType="CheckBox" checked="Checked" fmlaLink="C199" lockText="1" noThreeD="1"/>
</file>

<file path=xl/ctrlProps/ctrlProp96.xml><?xml version="1.0" encoding="utf-8"?>
<formControlPr xmlns="http://schemas.microsoft.com/office/spreadsheetml/2009/9/main" objectType="CheckBox" checked="Checked" fmlaLink="D199" lockText="1" noThreeD="1"/>
</file>

<file path=xl/ctrlProps/ctrlProp97.xml><?xml version="1.0" encoding="utf-8"?>
<formControlPr xmlns="http://schemas.microsoft.com/office/spreadsheetml/2009/9/main" objectType="CheckBox" fmlaLink="B213" lockText="1" noThreeD="1"/>
</file>

<file path=xl/ctrlProps/ctrlProp98.xml><?xml version="1.0" encoding="utf-8"?>
<formControlPr xmlns="http://schemas.microsoft.com/office/spreadsheetml/2009/9/main" objectType="CheckBox" checked="Checked" fmlaLink="C213" lockText="1" noThreeD="1"/>
</file>

<file path=xl/ctrlProps/ctrlProp99.xml><?xml version="1.0" encoding="utf-8"?>
<formControlPr xmlns="http://schemas.microsoft.com/office/spreadsheetml/2009/9/main" objectType="CheckBox" checked="Checked" fmlaLink="D21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11</xdr:col>
      <xdr:colOff>0</xdr:colOff>
      <xdr:row>0</xdr:row>
      <xdr:rowOff>123825</xdr:rowOff>
    </xdr:from>
    <xdr:to>
      <xdr:col>20</xdr:col>
      <xdr:colOff>0</xdr:colOff>
      <xdr:row>44</xdr:row>
      <xdr:rowOff>0</xdr:rowOff>
    </xdr:to>
    <xdr:sp macro="" textlink="">
      <xdr:nvSpPr>
        <xdr:cNvPr id="5" name="TextBox 3">
          <a:extLst>
            <a:ext uri="{FF2B5EF4-FFF2-40B4-BE49-F238E27FC236}">
              <a16:creationId xmlns:a16="http://schemas.microsoft.com/office/drawing/2014/main" id="{00000000-0008-0000-0000-000005000000}"/>
            </a:ext>
          </a:extLst>
        </xdr:cNvPr>
        <xdr:cNvSpPr txBox="1"/>
      </xdr:nvSpPr>
      <xdr:spPr>
        <a:xfrm>
          <a:off x="5893594" y="123825"/>
          <a:ext cx="4822031" cy="721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180000" tIns="108000" rIns="180000" bIns="180000" rtlCol="0" anchor="t"/>
        <a:lstStyle/>
        <a:p>
          <a:pPr algn="ctr"/>
          <a:r>
            <a:rPr lang="en-GB" sz="1200" b="0" u="none">
              <a:solidFill>
                <a:sysClr val="windowText" lastClr="000000"/>
              </a:solidFill>
              <a:effectLst/>
              <a:latin typeface="Arial Narrow" panose="020B0606020202030204" pitchFamily="34" charset="0"/>
              <a:ea typeface="Times New Roman" panose="02020603050405020304" pitchFamily="18" charset="0"/>
              <a:cs typeface="Times New Roman" panose="02020603050405020304" pitchFamily="18" charset="0"/>
            </a:rPr>
            <a:t>Teachers' and School Heads' Salaries and Allowances in Europe 2020/2021</a:t>
          </a:r>
          <a:endParaRPr lang="en-IE" sz="1200" b="0" u="none">
            <a:solidFill>
              <a:sysClr val="windowText" lastClr="000000"/>
            </a:solidFill>
            <a:effectLst/>
            <a:latin typeface="Times New Roman" panose="02020603050405020304" pitchFamily="18" charset="0"/>
            <a:ea typeface="Times New Roman" panose="02020603050405020304" pitchFamily="18" charset="0"/>
          </a:endParaRPr>
        </a:p>
        <a:p>
          <a:r>
            <a:rPr lang="en-GB" sz="1200" b="1">
              <a:solidFill>
                <a:srgbClr val="C00000"/>
              </a:solidFill>
              <a:effectLst/>
              <a:ea typeface="Times New Roman" panose="02020603050405020304" pitchFamily="18" charset="0"/>
              <a:cs typeface="Times New Roman" panose="02020603050405020304" pitchFamily="18" charset="0"/>
            </a:rPr>
            <a:t> </a:t>
          </a:r>
          <a:endParaRPr lang="en-IE" sz="1200">
            <a:effectLst/>
            <a:latin typeface="Times New Roman" panose="02020603050405020304" pitchFamily="18" charset="0"/>
            <a:ea typeface="Times New Roman" panose="02020603050405020304" pitchFamily="18" charset="0"/>
          </a:endParaRPr>
        </a:p>
        <a:p>
          <a:r>
            <a:rPr lang="en-GB" sz="2400" b="1">
              <a:solidFill>
                <a:srgbClr val="C00000"/>
              </a:solidFill>
              <a:effectLst/>
              <a:ea typeface="Times New Roman" panose="02020603050405020304" pitchFamily="18" charset="0"/>
              <a:cs typeface="Times New Roman" panose="02020603050405020304" pitchFamily="18" charset="0"/>
            </a:rPr>
            <a:t>Country sheets</a:t>
          </a:r>
          <a:endParaRPr lang="en-IE" sz="1200">
            <a:effectLst/>
            <a:latin typeface="Times New Roman" panose="02020603050405020304" pitchFamily="18" charset="0"/>
            <a:ea typeface="Times New Roman" panose="02020603050405020304" pitchFamily="18" charset="0"/>
          </a:endParaRPr>
        </a:p>
        <a:p>
          <a:pPr algn="just">
            <a:lnSpc>
              <a:spcPct val="125000"/>
            </a:lnSpc>
            <a:spcBef>
              <a:spcPts val="800"/>
            </a:spcBef>
            <a:tabLst>
              <a:tab pos="2700655" algn="l"/>
            </a:tabLst>
          </a:pPr>
          <a:r>
            <a:rPr lang="en-GB" sz="1200">
              <a:solidFill>
                <a:srgbClr val="1F497D"/>
              </a:solidFill>
              <a:effectLst/>
              <a:latin typeface="Arial" panose="020B0604020202020204" pitchFamily="34" charset="0"/>
              <a:ea typeface="Calibri" panose="020F0502020204030204" pitchFamily="34" charset="0"/>
            </a:rPr>
            <a:t>The country sheets show the main features and elements of the remuneration of teachers and school heads in each of the 39 education systems covered by this report, including: </a:t>
          </a:r>
          <a:endParaRPr lang="en-IE" sz="1000">
            <a:solidFill>
              <a:srgbClr val="1F497D"/>
            </a:solidFill>
            <a:effectLst/>
            <a:latin typeface="Arial" panose="020B0604020202020204" pitchFamily="34" charset="0"/>
            <a:ea typeface="Calibri" panose="020F0502020204030204" pitchFamily="34" charset="0"/>
          </a:endParaRPr>
        </a:p>
        <a:p>
          <a:pPr marL="342900" lvl="0" indent="-342900" algn="just">
            <a:lnSpc>
              <a:spcPct val="125000"/>
            </a:lnSpc>
            <a:spcBef>
              <a:spcPts val="600"/>
            </a:spcBef>
            <a:buFont typeface="Symbol" panose="05050102010706020507" pitchFamily="18" charset="2"/>
            <a:buChar char=""/>
            <a:tabLst>
              <a:tab pos="270510" algn="l"/>
            </a:tabLst>
          </a:pPr>
          <a:r>
            <a:rPr lang="en-US" sz="1200">
              <a:solidFill>
                <a:srgbClr val="1F497D"/>
              </a:solidFill>
              <a:effectLst/>
              <a:latin typeface="Arial" panose="020B0604020202020204" pitchFamily="34" charset="0"/>
              <a:ea typeface="Calibri" panose="020F0502020204030204" pitchFamily="34" charset="0"/>
            </a:rPr>
            <a:t>Teachers’ statutory and actual salaries.</a:t>
          </a:r>
          <a:endParaRPr lang="en-IE" sz="1000">
            <a:solidFill>
              <a:srgbClr val="1F497D"/>
            </a:solidFill>
            <a:effectLst/>
            <a:latin typeface="Arial" panose="020B0604020202020204" pitchFamily="34" charset="0"/>
            <a:ea typeface="Calibri" panose="020F0502020204030204" pitchFamily="34" charset="0"/>
          </a:endParaRPr>
        </a:p>
        <a:p>
          <a:pPr marL="342900" lvl="0" indent="-342900" algn="just">
            <a:lnSpc>
              <a:spcPct val="125000"/>
            </a:lnSpc>
            <a:spcBef>
              <a:spcPts val="600"/>
            </a:spcBef>
            <a:buFont typeface="Symbol" panose="05050102010706020507" pitchFamily="18" charset="2"/>
            <a:buChar char=""/>
            <a:tabLst>
              <a:tab pos="270510" algn="l"/>
            </a:tabLst>
          </a:pPr>
          <a:r>
            <a:rPr lang="en-US" sz="1200">
              <a:solidFill>
                <a:srgbClr val="1F497D"/>
              </a:solidFill>
              <a:effectLst/>
              <a:latin typeface="Arial" panose="020B0604020202020204" pitchFamily="34" charset="0"/>
              <a:ea typeface="Calibri" panose="020F0502020204030204" pitchFamily="34" charset="0"/>
            </a:rPr>
            <a:t>Teachers’ allowances and other additional payments. </a:t>
          </a:r>
          <a:endParaRPr lang="en-IE" sz="1000">
            <a:solidFill>
              <a:srgbClr val="1F497D"/>
            </a:solidFill>
            <a:effectLst/>
            <a:latin typeface="Arial" panose="020B0604020202020204" pitchFamily="34" charset="0"/>
            <a:ea typeface="Calibri" panose="020F0502020204030204" pitchFamily="34" charset="0"/>
          </a:endParaRPr>
        </a:p>
        <a:p>
          <a:pPr marL="342900" lvl="0" indent="-342900" algn="just">
            <a:lnSpc>
              <a:spcPct val="125000"/>
            </a:lnSpc>
            <a:spcBef>
              <a:spcPts val="600"/>
            </a:spcBef>
            <a:buFont typeface="Symbol" panose="05050102010706020507" pitchFamily="18" charset="2"/>
            <a:buChar char=""/>
            <a:tabLst>
              <a:tab pos="270510" algn="l"/>
            </a:tabLst>
          </a:pPr>
          <a:r>
            <a:rPr lang="en-US" sz="1200">
              <a:solidFill>
                <a:srgbClr val="1F497D"/>
              </a:solidFill>
              <a:effectLst/>
              <a:latin typeface="Arial" panose="020B0604020202020204" pitchFamily="34" charset="0"/>
              <a:ea typeface="Calibri" panose="020F0502020204030204" pitchFamily="34" charset="0"/>
            </a:rPr>
            <a:t>School heads’ statutory and actual salaries.</a:t>
          </a:r>
          <a:endParaRPr lang="en-IE" sz="1000">
            <a:solidFill>
              <a:srgbClr val="1F497D"/>
            </a:solidFill>
            <a:effectLst/>
            <a:latin typeface="Arial" panose="020B0604020202020204" pitchFamily="34" charset="0"/>
            <a:ea typeface="Calibri" panose="020F0502020204030204" pitchFamily="34" charset="0"/>
          </a:endParaRPr>
        </a:p>
        <a:p>
          <a:pPr marL="342900" lvl="0" indent="-342900" algn="just">
            <a:lnSpc>
              <a:spcPct val="125000"/>
            </a:lnSpc>
            <a:spcBef>
              <a:spcPts val="600"/>
            </a:spcBef>
            <a:buFont typeface="Symbol" panose="05050102010706020507" pitchFamily="18" charset="2"/>
            <a:buChar char=""/>
            <a:tabLst>
              <a:tab pos="270510" algn="l"/>
            </a:tabLst>
          </a:pPr>
          <a:r>
            <a:rPr lang="en-US" sz="1200">
              <a:solidFill>
                <a:srgbClr val="1F497D"/>
              </a:solidFill>
              <a:effectLst/>
              <a:latin typeface="Arial" panose="020B0604020202020204" pitchFamily="34" charset="0"/>
              <a:ea typeface="Calibri" panose="020F0502020204030204" pitchFamily="34" charset="0"/>
            </a:rPr>
            <a:t>School heads’ allowances and other additional payments. </a:t>
          </a:r>
          <a:endParaRPr lang="en-IE" sz="1000">
            <a:solidFill>
              <a:srgbClr val="1F497D"/>
            </a:solidFill>
            <a:effectLst/>
            <a:latin typeface="Arial" panose="020B0604020202020204" pitchFamily="34" charset="0"/>
            <a:ea typeface="Calibri" panose="020F0502020204030204" pitchFamily="34" charset="0"/>
          </a:endParaRPr>
        </a:p>
        <a:p>
          <a:pPr algn="just">
            <a:lnSpc>
              <a:spcPct val="125000"/>
            </a:lnSpc>
            <a:spcBef>
              <a:spcPts val="800"/>
            </a:spcBef>
            <a:tabLst>
              <a:tab pos="2700655" algn="l"/>
            </a:tabLst>
          </a:pPr>
          <a:r>
            <a:rPr lang="en-GB" sz="1200">
              <a:solidFill>
                <a:srgbClr val="1F497D"/>
              </a:solidFill>
              <a:effectLst/>
              <a:latin typeface="Arial" panose="020B0604020202020204" pitchFamily="34" charset="0"/>
              <a:ea typeface="Calibri" panose="020F0502020204030204" pitchFamily="34" charset="0"/>
            </a:rPr>
            <a:t>The data come from the Eurydice-NESLI joint data collection on teachers' and school heads' salaries and allowances. </a:t>
          </a:r>
        </a:p>
        <a:p>
          <a:pPr algn="just">
            <a:lnSpc>
              <a:spcPct val="125000"/>
            </a:lnSpc>
            <a:spcBef>
              <a:spcPts val="800"/>
            </a:spcBef>
            <a:tabLst>
              <a:tab pos="2700655" algn="l"/>
            </a:tabLst>
          </a:pPr>
          <a:endParaRPr lang="en-IE" sz="1000">
            <a:solidFill>
              <a:srgbClr val="1F497D"/>
            </a:solidFill>
            <a:effectLst/>
            <a:latin typeface="Arial" panose="020B0604020202020204" pitchFamily="34" charset="0"/>
            <a:ea typeface="Calibri" panose="020F0502020204030204" pitchFamily="34" charset="0"/>
          </a:endParaRPr>
        </a:p>
        <a:p>
          <a:pPr algn="just">
            <a:lnSpc>
              <a:spcPct val="125000"/>
            </a:lnSpc>
            <a:spcBef>
              <a:spcPts val="800"/>
            </a:spcBef>
            <a:tabLst>
              <a:tab pos="2700655" algn="l"/>
            </a:tabLst>
          </a:pPr>
          <a:r>
            <a:rPr lang="en-GB" sz="1200">
              <a:solidFill>
                <a:srgbClr val="1F497D"/>
              </a:solidFill>
              <a:effectLst/>
              <a:latin typeface="Arial" panose="020B0604020202020204" pitchFamily="34" charset="0"/>
              <a:ea typeface="Calibri" panose="020F0502020204030204" pitchFamily="34" charset="0"/>
            </a:rPr>
            <a:t>Codes: </a:t>
          </a:r>
        </a:p>
        <a:p>
          <a:pPr algn="just">
            <a:lnSpc>
              <a:spcPct val="125000"/>
            </a:lnSpc>
            <a:spcBef>
              <a:spcPts val="800"/>
            </a:spcBef>
            <a:tabLst>
              <a:tab pos="2700655" algn="l"/>
            </a:tabLst>
          </a:pPr>
          <a:r>
            <a:rPr lang="en-GB" sz="1200" b="1" i="1">
              <a:solidFill>
                <a:srgbClr val="1F497D"/>
              </a:solidFill>
              <a:effectLst/>
              <a:latin typeface="Arial" panose="020B0604020202020204" pitchFamily="34" charset="0"/>
              <a:ea typeface="Calibri" panose="020F0502020204030204" pitchFamily="34" charset="0"/>
            </a:rPr>
            <a:t>a</a:t>
          </a:r>
          <a:r>
            <a:rPr lang="en-GB" sz="1200">
              <a:solidFill>
                <a:srgbClr val="1F497D"/>
              </a:solidFill>
              <a:effectLst/>
              <a:latin typeface="Arial" panose="020B0604020202020204" pitchFamily="34" charset="0"/>
              <a:ea typeface="Calibri" panose="020F0502020204030204" pitchFamily="34" charset="0"/>
            </a:rPr>
            <a:t> or (-) means not applicable </a:t>
          </a:r>
        </a:p>
        <a:p>
          <a:pPr algn="just">
            <a:lnSpc>
              <a:spcPct val="125000"/>
            </a:lnSpc>
            <a:spcBef>
              <a:spcPts val="800"/>
            </a:spcBef>
            <a:tabLst>
              <a:tab pos="2700655" algn="l"/>
            </a:tabLst>
          </a:pPr>
          <a:r>
            <a:rPr lang="en-GB" sz="1200" b="1" i="1">
              <a:solidFill>
                <a:srgbClr val="1F497D"/>
              </a:solidFill>
              <a:effectLst/>
              <a:latin typeface="Arial" panose="020B0604020202020204" pitchFamily="34" charset="0"/>
              <a:ea typeface="Calibri" panose="020F0502020204030204" pitchFamily="34" charset="0"/>
            </a:rPr>
            <a:t>m</a:t>
          </a:r>
          <a:r>
            <a:rPr lang="en-GB" sz="1200">
              <a:solidFill>
                <a:srgbClr val="1F497D"/>
              </a:solidFill>
              <a:effectLst/>
              <a:latin typeface="Arial" panose="020B0604020202020204" pitchFamily="34" charset="0"/>
              <a:ea typeface="Calibri" panose="020F0502020204030204" pitchFamily="34" charset="0"/>
            </a:rPr>
            <a:t> or</a:t>
          </a:r>
          <a:r>
            <a:rPr lang="en-GB" sz="1200" baseline="0">
              <a:solidFill>
                <a:srgbClr val="1F497D"/>
              </a:solidFill>
              <a:effectLst/>
              <a:latin typeface="Arial" panose="020B0604020202020204" pitchFamily="34" charset="0"/>
              <a:ea typeface="Calibri" panose="020F0502020204030204" pitchFamily="34" charset="0"/>
            </a:rPr>
            <a:t> </a:t>
          </a:r>
          <a:r>
            <a:rPr lang="en-GB" sz="1200">
              <a:solidFill>
                <a:srgbClr val="1F497D"/>
              </a:solidFill>
              <a:effectLst/>
              <a:latin typeface="Arial" panose="020B0604020202020204" pitchFamily="34" charset="0"/>
              <a:ea typeface="Calibri" panose="020F0502020204030204" pitchFamily="34" charset="0"/>
            </a:rPr>
            <a:t>(:) data not available. </a:t>
          </a:r>
          <a:endParaRPr lang="en-IE" sz="1000">
            <a:solidFill>
              <a:srgbClr val="1F497D"/>
            </a:solidFill>
            <a:effectLst/>
            <a:latin typeface="Arial" panose="020B0604020202020204" pitchFamily="34" charset="0"/>
            <a:ea typeface="Calibri" panose="020F0502020204030204" pitchFamily="34" charset="0"/>
          </a:endParaRPr>
        </a:p>
        <a:p>
          <a:pPr algn="just">
            <a:lnSpc>
              <a:spcPct val="125000"/>
            </a:lnSpc>
            <a:spcBef>
              <a:spcPts val="600"/>
            </a:spcBef>
            <a:spcAft>
              <a:spcPts val="1200"/>
            </a:spcAft>
          </a:pPr>
          <a:r>
            <a:rPr lang="en-GB" sz="1200">
              <a:effectLst/>
              <a:latin typeface="Arial" panose="020B0604020202020204" pitchFamily="34" charset="0"/>
              <a:ea typeface="Calibri" panose="020F0502020204030204" pitchFamily="34" charset="0"/>
            </a:rPr>
            <a:t> </a:t>
          </a:r>
          <a:endParaRPr lang="en-IE" sz="1200">
            <a:effectLst/>
            <a:latin typeface="Times New Roman" panose="02020603050405020304" pitchFamily="18" charset="0"/>
            <a:ea typeface="Times New Roman" panose="02020603050405020304" pitchFamily="18" charset="0"/>
          </a:endParaRPr>
        </a:p>
        <a:p>
          <a:pPr algn="just">
            <a:lnSpc>
              <a:spcPct val="125000"/>
            </a:lnSpc>
            <a:spcBef>
              <a:spcPts val="600"/>
            </a:spcBef>
            <a:spcAft>
              <a:spcPts val="1200"/>
            </a:spcAft>
          </a:pPr>
          <a:r>
            <a:rPr lang="en-GB" sz="1200">
              <a:effectLst/>
              <a:latin typeface="Arial" panose="020B0604020202020204" pitchFamily="34" charset="0"/>
              <a:ea typeface="Calibri" panose="020F0502020204030204" pitchFamily="34" charset="0"/>
            </a:rPr>
            <a:t> </a:t>
          </a:r>
        </a:p>
        <a:p>
          <a:pPr algn="just">
            <a:lnSpc>
              <a:spcPct val="125000"/>
            </a:lnSpc>
            <a:spcBef>
              <a:spcPts val="600"/>
            </a:spcBef>
            <a:spcAft>
              <a:spcPts val="1200"/>
            </a:spcAft>
          </a:pPr>
          <a:endParaRPr lang="en-GB" sz="1200">
            <a:effectLst/>
            <a:latin typeface="Arial" panose="020B0604020202020204" pitchFamily="34" charset="0"/>
            <a:ea typeface="Calibri" panose="020F0502020204030204" pitchFamily="34" charset="0"/>
          </a:endParaRPr>
        </a:p>
        <a:p>
          <a:pPr algn="just">
            <a:lnSpc>
              <a:spcPct val="125000"/>
            </a:lnSpc>
            <a:spcBef>
              <a:spcPts val="600"/>
            </a:spcBef>
            <a:spcAft>
              <a:spcPts val="1200"/>
            </a:spcAft>
          </a:pPr>
          <a:r>
            <a:rPr lang="en-GB" sz="1200">
              <a:effectLst/>
              <a:latin typeface="Arial" panose="020B0604020202020204" pitchFamily="34" charset="0"/>
              <a:ea typeface="Calibri" panose="020F0502020204030204" pitchFamily="34" charset="0"/>
            </a:rPr>
            <a:t> </a:t>
          </a:r>
          <a:endParaRPr lang="en-IE" sz="1200">
            <a:effectLst/>
            <a:latin typeface="Times New Roman" panose="02020603050405020304" pitchFamily="18" charset="0"/>
            <a:ea typeface="Times New Roman" panose="02020603050405020304" pitchFamily="18" charset="0"/>
          </a:endParaRPr>
        </a:p>
        <a:p>
          <a:pPr algn="just">
            <a:lnSpc>
              <a:spcPct val="125000"/>
            </a:lnSpc>
            <a:spcBef>
              <a:spcPts val="800"/>
            </a:spcBef>
            <a:tabLst>
              <a:tab pos="2700655" algn="l"/>
            </a:tabLst>
          </a:pPr>
          <a:r>
            <a:rPr lang="en-GB" sz="1000">
              <a:solidFill>
                <a:srgbClr val="002060"/>
              </a:solidFill>
              <a:effectLst/>
              <a:latin typeface="Arial" panose="020B0604020202020204" pitchFamily="34" charset="0"/>
              <a:ea typeface="Calibri" panose="020F0502020204030204" pitchFamily="34" charset="0"/>
            </a:rPr>
            <a:t> </a:t>
          </a:r>
          <a:endParaRPr lang="en-IE" sz="1000">
            <a:solidFill>
              <a:srgbClr val="002060"/>
            </a:solidFill>
            <a:effectLst/>
            <a:latin typeface="Arial" panose="020B0604020202020204" pitchFamily="34" charset="0"/>
            <a:ea typeface="Calibri" panose="020F0502020204030204" pitchFamily="34" charset="0"/>
          </a:endParaRPr>
        </a:p>
      </xdr:txBody>
    </xdr:sp>
    <xdr:clientData/>
  </xdr:twoCellAnchor>
  <xdr:twoCellAnchor>
    <xdr:from>
      <xdr:col>11</xdr:col>
      <xdr:colOff>0</xdr:colOff>
      <xdr:row>29</xdr:row>
      <xdr:rowOff>102392</xdr:rowOff>
    </xdr:from>
    <xdr:to>
      <xdr:col>20</xdr:col>
      <xdr:colOff>0</xdr:colOff>
      <xdr:row>35</xdr:row>
      <xdr:rowOff>150017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893594" y="4936330"/>
          <a:ext cx="4822031" cy="1047750"/>
        </a:xfrm>
        <a:prstGeom prst="rect">
          <a:avLst/>
        </a:prstGeom>
        <a:solidFill>
          <a:srgbClr val="E8E1E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0" tIns="180000" rIns="180000" bIns="180000" rtlCol="0" anchor="t"/>
        <a:lstStyle/>
        <a:p>
          <a:r>
            <a:rPr lang="en-GB" sz="1100" b="1">
              <a:solidFill>
                <a:schemeClr val="dk1"/>
              </a:solidFill>
              <a:effectLst/>
              <a:latin typeface="+mn-lt"/>
              <a:ea typeface="+mn-ea"/>
              <a:cs typeface="+mn-cs"/>
            </a:rPr>
            <a:t>Please cite this publication as</a:t>
          </a:r>
          <a:r>
            <a:rPr lang="en-GB" sz="1100">
              <a:solidFill>
                <a:schemeClr val="dk1"/>
              </a:solidFill>
              <a:effectLst/>
              <a:latin typeface="+mn-lt"/>
              <a:ea typeface="+mn-ea"/>
              <a:cs typeface="+mn-cs"/>
            </a:rPr>
            <a:t>:</a:t>
          </a:r>
          <a:endParaRPr lang="en-IE">
            <a:effectLst/>
          </a:endParaRPr>
        </a:p>
        <a:p>
          <a:r>
            <a:rPr lang="en-GB" sz="1100">
              <a:solidFill>
                <a:schemeClr val="dk1"/>
              </a:solidFill>
              <a:effectLst/>
              <a:latin typeface="+mn-lt"/>
              <a:ea typeface="+mn-ea"/>
              <a:cs typeface="+mn-cs"/>
            </a:rPr>
            <a:t>European Commission/EACEA/Eurydice, 2022. </a:t>
          </a:r>
          <a:r>
            <a:rPr lang="en-GB" sz="1100" i="1">
              <a:solidFill>
                <a:schemeClr val="dk1"/>
              </a:solidFill>
              <a:effectLst/>
              <a:latin typeface="+mn-lt"/>
              <a:ea typeface="+mn-ea"/>
              <a:cs typeface="+mn-cs"/>
            </a:rPr>
            <a:t>Teachers' and School Heads' Salaries and Allowances in Europe – 2020/2021. </a:t>
          </a:r>
          <a:r>
            <a:rPr lang="en-GB" sz="1100">
              <a:solidFill>
                <a:schemeClr val="dk1"/>
              </a:solidFill>
              <a:effectLst/>
              <a:latin typeface="+mn-lt"/>
              <a:ea typeface="+mn-ea"/>
              <a:cs typeface="+mn-cs"/>
            </a:rPr>
            <a:t>Eurydice Facts and Figures. Luxembourg: Publications Office of the European Union.</a:t>
          </a:r>
          <a:endParaRPr lang="en-IE">
            <a:effectLst/>
          </a:endParaRPr>
        </a:p>
        <a:p>
          <a:r>
            <a:rPr lang="en-GB" sz="1100">
              <a:solidFill>
                <a:schemeClr val="dk1"/>
              </a:solidFill>
              <a:effectLst/>
              <a:latin typeface="+mn-lt"/>
              <a:ea typeface="+mn-ea"/>
              <a:cs typeface="+mn-cs"/>
            </a:rPr>
            <a:t> </a:t>
          </a:r>
          <a:endParaRPr lang="en-IE">
            <a:effectLst/>
          </a:endParaRPr>
        </a:p>
        <a:p>
          <a:endParaRPr lang="en-IE" sz="1100"/>
        </a:p>
      </xdr:txBody>
    </xdr:sp>
    <xdr:clientData/>
  </xdr:twoCellAnchor>
  <xdr:twoCellAnchor editAs="oneCell">
    <xdr:from>
      <xdr:col>0</xdr:col>
      <xdr:colOff>0</xdr:colOff>
      <xdr:row>0</xdr:row>
      <xdr:rowOff>0</xdr:rowOff>
    </xdr:from>
    <xdr:to>
      <xdr:col>9</xdr:col>
      <xdr:colOff>78581</xdr:colOff>
      <xdr:row>42</xdr:row>
      <xdr:rowOff>100830</xdr:rowOff>
    </xdr:to>
    <xdr:pic>
      <xdr:nvPicPr>
        <xdr:cNvPr id="6" name="Picture 5">
          <a:extLst>
            <a:ext uri="{FF2B5EF4-FFF2-40B4-BE49-F238E27FC236}">
              <a16:creationId xmlns:a16="http://schemas.microsoft.com/office/drawing/2014/main" id="{E7E7BA81-602F-4925-BD9F-B7CF2AB1D0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4879181" cy="6901680"/>
        </a:xfrm>
        <a:prstGeom prst="rect">
          <a:avLst/>
        </a:prstGeom>
        <a:ln w="12700">
          <a:solidFill>
            <a:schemeClr val="tx1"/>
          </a:solidFill>
        </a:ln>
        <a:effectLst>
          <a:outerShdw blurRad="50800" dist="76200" dir="2700000" algn="tl" rotWithShape="0">
            <a:prstClr val="black">
              <a:alpha val="96000"/>
            </a:prstClr>
          </a:outerShdw>
        </a:effec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09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09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09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09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09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09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09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09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09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900-00000B000000}"/>
            </a:ext>
          </a:extLst>
        </xdr:cNvPr>
        <xdr:cNvGrpSpPr/>
      </xdr:nvGrpSpPr>
      <xdr:grpSpPr>
        <a:xfrm>
          <a:off x="114300" y="997267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9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09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09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09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86029" name="Check Box 13" hidden="1">
              <a:extLst>
                <a:ext uri="{63B3BB69-23CF-44E3-9099-C40C66FF867C}">
                  <a14:compatExt spid="_x0000_s86029"/>
                </a:ext>
                <a:ext uri="{FF2B5EF4-FFF2-40B4-BE49-F238E27FC236}">
                  <a16:creationId xmlns:a16="http://schemas.microsoft.com/office/drawing/2014/main" id="{00000000-0008-0000-09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86030" name="Check Box 14" hidden="1">
              <a:extLst>
                <a:ext uri="{63B3BB69-23CF-44E3-9099-C40C66FF867C}">
                  <a14:compatExt spid="_x0000_s86030"/>
                </a:ext>
                <a:ext uri="{FF2B5EF4-FFF2-40B4-BE49-F238E27FC236}">
                  <a16:creationId xmlns:a16="http://schemas.microsoft.com/office/drawing/2014/main" id="{00000000-0008-0000-0900-00000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86031" name="Check Box 15" hidden="1">
              <a:extLst>
                <a:ext uri="{63B3BB69-23CF-44E3-9099-C40C66FF867C}">
                  <a14:compatExt spid="_x0000_s86031"/>
                </a:ext>
                <a:ext uri="{FF2B5EF4-FFF2-40B4-BE49-F238E27FC236}">
                  <a16:creationId xmlns:a16="http://schemas.microsoft.com/office/drawing/2014/main" id="{00000000-0008-0000-09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86032" name="Check Box 16" hidden="1">
              <a:extLst>
                <a:ext uri="{63B3BB69-23CF-44E3-9099-C40C66FF867C}">
                  <a14:compatExt spid="_x0000_s86032"/>
                </a:ext>
                <a:ext uri="{FF2B5EF4-FFF2-40B4-BE49-F238E27FC236}">
                  <a16:creationId xmlns:a16="http://schemas.microsoft.com/office/drawing/2014/main" id="{00000000-0008-0000-0900-00001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86033" name="Check Box 17" hidden="1">
              <a:extLst>
                <a:ext uri="{63B3BB69-23CF-44E3-9099-C40C66FF867C}">
                  <a14:compatExt spid="_x0000_s86033"/>
                </a:ext>
                <a:ext uri="{FF2B5EF4-FFF2-40B4-BE49-F238E27FC236}">
                  <a16:creationId xmlns:a16="http://schemas.microsoft.com/office/drawing/2014/main" id="{00000000-0008-0000-09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86034" name="Check Box 18" hidden="1">
              <a:extLst>
                <a:ext uri="{63B3BB69-23CF-44E3-9099-C40C66FF867C}">
                  <a14:compatExt spid="_x0000_s86034"/>
                </a:ext>
                <a:ext uri="{FF2B5EF4-FFF2-40B4-BE49-F238E27FC236}">
                  <a16:creationId xmlns:a16="http://schemas.microsoft.com/office/drawing/2014/main" id="{00000000-0008-0000-09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86035" name="Check Box 19" hidden="1">
              <a:extLst>
                <a:ext uri="{63B3BB69-23CF-44E3-9099-C40C66FF867C}">
                  <a14:compatExt spid="_x0000_s86035"/>
                </a:ext>
                <a:ext uri="{FF2B5EF4-FFF2-40B4-BE49-F238E27FC236}">
                  <a16:creationId xmlns:a16="http://schemas.microsoft.com/office/drawing/2014/main" id="{00000000-0008-0000-09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86036" name="Check Box 20" hidden="1">
              <a:extLst>
                <a:ext uri="{63B3BB69-23CF-44E3-9099-C40C66FF867C}">
                  <a14:compatExt spid="_x0000_s86036"/>
                </a:ext>
                <a:ext uri="{FF2B5EF4-FFF2-40B4-BE49-F238E27FC236}">
                  <a16:creationId xmlns:a16="http://schemas.microsoft.com/office/drawing/2014/main" id="{00000000-0008-0000-0900-00001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86037" name="Check Box 21" hidden="1">
              <a:extLst>
                <a:ext uri="{63B3BB69-23CF-44E3-9099-C40C66FF867C}">
                  <a14:compatExt spid="_x0000_s86037"/>
                </a:ext>
                <a:ext uri="{FF2B5EF4-FFF2-40B4-BE49-F238E27FC236}">
                  <a16:creationId xmlns:a16="http://schemas.microsoft.com/office/drawing/2014/main" id="{00000000-0008-0000-0900-00001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9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A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0A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A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A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A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A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0A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0A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A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A00-00000B000000}"/>
            </a:ext>
          </a:extLst>
        </xdr:cNvPr>
        <xdr:cNvGrpSpPr/>
      </xdr:nvGrpSpPr>
      <xdr:grpSpPr>
        <a:xfrm>
          <a:off x="114300" y="1026795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A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A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A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A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A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0A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0A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0A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75793" name="Check Box 17" hidden="1">
              <a:extLst>
                <a:ext uri="{63B3BB69-23CF-44E3-9099-C40C66FF867C}">
                  <a14:compatExt spid="_x0000_s75793"/>
                </a:ext>
                <a:ext uri="{FF2B5EF4-FFF2-40B4-BE49-F238E27FC236}">
                  <a16:creationId xmlns:a16="http://schemas.microsoft.com/office/drawing/2014/main" id="{00000000-0008-0000-0A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75794" name="Check Box 18" hidden="1">
              <a:extLst>
                <a:ext uri="{63B3BB69-23CF-44E3-9099-C40C66FF867C}">
                  <a14:compatExt spid="_x0000_s75794"/>
                </a:ext>
                <a:ext uri="{FF2B5EF4-FFF2-40B4-BE49-F238E27FC236}">
                  <a16:creationId xmlns:a16="http://schemas.microsoft.com/office/drawing/2014/main" id="{00000000-0008-0000-0A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75795" name="Check Box 19" hidden="1">
              <a:extLst>
                <a:ext uri="{63B3BB69-23CF-44E3-9099-C40C66FF867C}">
                  <a14:compatExt spid="_x0000_s75795"/>
                </a:ext>
                <a:ext uri="{FF2B5EF4-FFF2-40B4-BE49-F238E27FC236}">
                  <a16:creationId xmlns:a16="http://schemas.microsoft.com/office/drawing/2014/main" id="{00000000-0008-0000-0A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75796" name="Check Box 20" hidden="1">
              <a:extLst>
                <a:ext uri="{63B3BB69-23CF-44E3-9099-C40C66FF867C}">
                  <a14:compatExt spid="_x0000_s75796"/>
                </a:ext>
                <a:ext uri="{FF2B5EF4-FFF2-40B4-BE49-F238E27FC236}">
                  <a16:creationId xmlns:a16="http://schemas.microsoft.com/office/drawing/2014/main" id="{00000000-0008-0000-0A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75797" name="Check Box 21" hidden="1">
              <a:extLst>
                <a:ext uri="{63B3BB69-23CF-44E3-9099-C40C66FF867C}">
                  <a14:compatExt spid="_x0000_s75797"/>
                </a:ext>
                <a:ext uri="{FF2B5EF4-FFF2-40B4-BE49-F238E27FC236}">
                  <a16:creationId xmlns:a16="http://schemas.microsoft.com/office/drawing/2014/main" id="{00000000-0008-0000-0A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A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A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0000000-0008-0000-0B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00000000-0008-0000-0B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98307" name="Check Box 3" hidden="1">
              <a:extLst>
                <a:ext uri="{63B3BB69-23CF-44E3-9099-C40C66FF867C}">
                  <a14:compatExt spid="_x0000_s98307"/>
                </a:ext>
                <a:ext uri="{FF2B5EF4-FFF2-40B4-BE49-F238E27FC236}">
                  <a16:creationId xmlns:a16="http://schemas.microsoft.com/office/drawing/2014/main" id="{00000000-0008-0000-0B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98308" name="Check Box 4" hidden="1">
              <a:extLst>
                <a:ext uri="{63B3BB69-23CF-44E3-9099-C40C66FF867C}">
                  <a14:compatExt spid="_x0000_s98308"/>
                </a:ext>
                <a:ext uri="{FF2B5EF4-FFF2-40B4-BE49-F238E27FC236}">
                  <a16:creationId xmlns:a16="http://schemas.microsoft.com/office/drawing/2014/main" id="{00000000-0008-0000-0B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98309" name="Check Box 5" hidden="1">
              <a:extLst>
                <a:ext uri="{63B3BB69-23CF-44E3-9099-C40C66FF867C}">
                  <a14:compatExt spid="_x0000_s98309"/>
                </a:ext>
                <a:ext uri="{FF2B5EF4-FFF2-40B4-BE49-F238E27FC236}">
                  <a16:creationId xmlns:a16="http://schemas.microsoft.com/office/drawing/2014/main" id="{00000000-0008-0000-0B00-00000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98310" name="Check Box 6" hidden="1">
              <a:extLst>
                <a:ext uri="{63B3BB69-23CF-44E3-9099-C40C66FF867C}">
                  <a14:compatExt spid="_x0000_s98310"/>
                </a:ext>
                <a:ext uri="{FF2B5EF4-FFF2-40B4-BE49-F238E27FC236}">
                  <a16:creationId xmlns:a16="http://schemas.microsoft.com/office/drawing/2014/main" id="{00000000-0008-0000-0B00-00000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98311" name="Check Box 7" hidden="1">
              <a:extLst>
                <a:ext uri="{63B3BB69-23CF-44E3-9099-C40C66FF867C}">
                  <a14:compatExt spid="_x0000_s98311"/>
                </a:ext>
                <a:ext uri="{FF2B5EF4-FFF2-40B4-BE49-F238E27FC236}">
                  <a16:creationId xmlns:a16="http://schemas.microsoft.com/office/drawing/2014/main" id="{00000000-0008-0000-0B00-00000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98312" name="Check Box 8" hidden="1">
              <a:extLst>
                <a:ext uri="{63B3BB69-23CF-44E3-9099-C40C66FF867C}">
                  <a14:compatExt spid="_x0000_s98312"/>
                </a:ext>
                <a:ext uri="{FF2B5EF4-FFF2-40B4-BE49-F238E27FC236}">
                  <a16:creationId xmlns:a16="http://schemas.microsoft.com/office/drawing/2014/main" id="{00000000-0008-0000-0B00-00000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98313" name="Check Box 9" hidden="1">
              <a:extLst>
                <a:ext uri="{63B3BB69-23CF-44E3-9099-C40C66FF867C}">
                  <a14:compatExt spid="_x0000_s98313"/>
                </a:ext>
                <a:ext uri="{FF2B5EF4-FFF2-40B4-BE49-F238E27FC236}">
                  <a16:creationId xmlns:a16="http://schemas.microsoft.com/office/drawing/2014/main" id="{00000000-0008-0000-0B00-00000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114300" y="1013460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B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B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98314" name="Check Box 10" hidden="1">
              <a:extLst>
                <a:ext uri="{63B3BB69-23CF-44E3-9099-C40C66FF867C}">
                  <a14:compatExt spid="_x0000_s98314"/>
                </a:ext>
                <a:ext uri="{FF2B5EF4-FFF2-40B4-BE49-F238E27FC236}">
                  <a16:creationId xmlns:a16="http://schemas.microsoft.com/office/drawing/2014/main" id="{00000000-0008-0000-0B00-00000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98315" name="Check Box 11" hidden="1">
              <a:extLst>
                <a:ext uri="{63B3BB69-23CF-44E3-9099-C40C66FF867C}">
                  <a14:compatExt spid="_x0000_s98315"/>
                </a:ext>
                <a:ext uri="{FF2B5EF4-FFF2-40B4-BE49-F238E27FC236}">
                  <a16:creationId xmlns:a16="http://schemas.microsoft.com/office/drawing/2014/main" id="{00000000-0008-0000-0B00-00000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98316" name="Check Box 12" hidden="1">
              <a:extLst>
                <a:ext uri="{63B3BB69-23CF-44E3-9099-C40C66FF867C}">
                  <a14:compatExt spid="_x0000_s98316"/>
                </a:ext>
                <a:ext uri="{FF2B5EF4-FFF2-40B4-BE49-F238E27FC236}">
                  <a16:creationId xmlns:a16="http://schemas.microsoft.com/office/drawing/2014/main" id="{00000000-0008-0000-0B00-00000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98317" name="Check Box 13" hidden="1">
              <a:extLst>
                <a:ext uri="{63B3BB69-23CF-44E3-9099-C40C66FF867C}">
                  <a14:compatExt spid="_x0000_s98317"/>
                </a:ext>
                <a:ext uri="{FF2B5EF4-FFF2-40B4-BE49-F238E27FC236}">
                  <a16:creationId xmlns:a16="http://schemas.microsoft.com/office/drawing/2014/main" id="{00000000-0008-0000-0B00-00000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98318" name="Check Box 14" hidden="1">
              <a:extLst>
                <a:ext uri="{63B3BB69-23CF-44E3-9099-C40C66FF867C}">
                  <a14:compatExt spid="_x0000_s98318"/>
                </a:ext>
                <a:ext uri="{FF2B5EF4-FFF2-40B4-BE49-F238E27FC236}">
                  <a16:creationId xmlns:a16="http://schemas.microsoft.com/office/drawing/2014/main" id="{00000000-0008-0000-0B00-00000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98319" name="Check Box 15" hidden="1">
              <a:extLst>
                <a:ext uri="{63B3BB69-23CF-44E3-9099-C40C66FF867C}">
                  <a14:compatExt spid="_x0000_s98319"/>
                </a:ext>
                <a:ext uri="{FF2B5EF4-FFF2-40B4-BE49-F238E27FC236}">
                  <a16:creationId xmlns:a16="http://schemas.microsoft.com/office/drawing/2014/main" id="{00000000-0008-0000-0B00-00000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98320" name="Check Box 16" hidden="1">
              <a:extLst>
                <a:ext uri="{63B3BB69-23CF-44E3-9099-C40C66FF867C}">
                  <a14:compatExt spid="_x0000_s98320"/>
                </a:ext>
                <a:ext uri="{FF2B5EF4-FFF2-40B4-BE49-F238E27FC236}">
                  <a16:creationId xmlns:a16="http://schemas.microsoft.com/office/drawing/2014/main" id="{00000000-0008-0000-0B00-00001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98321" name="Check Box 17" hidden="1">
              <a:extLst>
                <a:ext uri="{63B3BB69-23CF-44E3-9099-C40C66FF867C}">
                  <a14:compatExt spid="_x0000_s98321"/>
                </a:ext>
                <a:ext uri="{FF2B5EF4-FFF2-40B4-BE49-F238E27FC236}">
                  <a16:creationId xmlns:a16="http://schemas.microsoft.com/office/drawing/2014/main" id="{00000000-0008-0000-0B00-00001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98322" name="Check Box 18" hidden="1">
              <a:extLst>
                <a:ext uri="{63B3BB69-23CF-44E3-9099-C40C66FF867C}">
                  <a14:compatExt spid="_x0000_s98322"/>
                </a:ext>
                <a:ext uri="{FF2B5EF4-FFF2-40B4-BE49-F238E27FC236}">
                  <a16:creationId xmlns:a16="http://schemas.microsoft.com/office/drawing/2014/main" id="{00000000-0008-0000-0B00-00001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98323" name="Check Box 19" hidden="1">
              <a:extLst>
                <a:ext uri="{63B3BB69-23CF-44E3-9099-C40C66FF867C}">
                  <a14:compatExt spid="_x0000_s98323"/>
                </a:ext>
                <a:ext uri="{FF2B5EF4-FFF2-40B4-BE49-F238E27FC236}">
                  <a16:creationId xmlns:a16="http://schemas.microsoft.com/office/drawing/2014/main" id="{00000000-0008-0000-0B00-00001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98324" name="Check Box 20" hidden="1">
              <a:extLst>
                <a:ext uri="{63B3BB69-23CF-44E3-9099-C40C66FF867C}">
                  <a14:compatExt spid="_x0000_s98324"/>
                </a:ext>
                <a:ext uri="{FF2B5EF4-FFF2-40B4-BE49-F238E27FC236}">
                  <a16:creationId xmlns:a16="http://schemas.microsoft.com/office/drawing/2014/main" id="{00000000-0008-0000-0B00-00001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98325" name="Check Box 21" hidden="1">
              <a:extLst>
                <a:ext uri="{63B3BB69-23CF-44E3-9099-C40C66FF867C}">
                  <a14:compatExt spid="_x0000_s98325"/>
                </a:ext>
                <a:ext uri="{FF2B5EF4-FFF2-40B4-BE49-F238E27FC236}">
                  <a16:creationId xmlns:a16="http://schemas.microsoft.com/office/drawing/2014/main" id="{00000000-0008-0000-0B00-00001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B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B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99329" name="Check Box 1" hidden="1">
              <a:extLst>
                <a:ext uri="{63B3BB69-23CF-44E3-9099-C40C66FF867C}">
                  <a14:compatExt spid="_x0000_s99329"/>
                </a:ext>
                <a:ext uri="{FF2B5EF4-FFF2-40B4-BE49-F238E27FC236}">
                  <a16:creationId xmlns:a16="http://schemas.microsoft.com/office/drawing/2014/main" id="{00000000-0008-0000-0C00-00000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0C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0C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99332" name="Check Box 4" hidden="1">
              <a:extLst>
                <a:ext uri="{63B3BB69-23CF-44E3-9099-C40C66FF867C}">
                  <a14:compatExt spid="_x0000_s99332"/>
                </a:ext>
                <a:ext uri="{FF2B5EF4-FFF2-40B4-BE49-F238E27FC236}">
                  <a16:creationId xmlns:a16="http://schemas.microsoft.com/office/drawing/2014/main" id="{00000000-0008-0000-0C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99333" name="Check Box 5" hidden="1">
              <a:extLst>
                <a:ext uri="{63B3BB69-23CF-44E3-9099-C40C66FF867C}">
                  <a14:compatExt spid="_x0000_s99333"/>
                </a:ext>
                <a:ext uri="{FF2B5EF4-FFF2-40B4-BE49-F238E27FC236}">
                  <a16:creationId xmlns:a16="http://schemas.microsoft.com/office/drawing/2014/main" id="{00000000-0008-0000-0C00-00000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99334" name="Check Box 6" hidden="1">
              <a:extLst>
                <a:ext uri="{63B3BB69-23CF-44E3-9099-C40C66FF867C}">
                  <a14:compatExt spid="_x0000_s99334"/>
                </a:ext>
                <a:ext uri="{FF2B5EF4-FFF2-40B4-BE49-F238E27FC236}">
                  <a16:creationId xmlns:a16="http://schemas.microsoft.com/office/drawing/2014/main" id="{00000000-0008-0000-0C00-00000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99335" name="Check Box 7" hidden="1">
              <a:extLst>
                <a:ext uri="{63B3BB69-23CF-44E3-9099-C40C66FF867C}">
                  <a14:compatExt spid="_x0000_s99335"/>
                </a:ext>
                <a:ext uri="{FF2B5EF4-FFF2-40B4-BE49-F238E27FC236}">
                  <a16:creationId xmlns:a16="http://schemas.microsoft.com/office/drawing/2014/main" id="{00000000-0008-0000-0C00-00000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99336" name="Check Box 8" hidden="1">
              <a:extLst>
                <a:ext uri="{63B3BB69-23CF-44E3-9099-C40C66FF867C}">
                  <a14:compatExt spid="_x0000_s99336"/>
                </a:ext>
                <a:ext uri="{FF2B5EF4-FFF2-40B4-BE49-F238E27FC236}">
                  <a16:creationId xmlns:a16="http://schemas.microsoft.com/office/drawing/2014/main" id="{00000000-0008-0000-0C00-00000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99337" name="Check Box 9" hidden="1">
              <a:extLst>
                <a:ext uri="{63B3BB69-23CF-44E3-9099-C40C66FF867C}">
                  <a14:compatExt spid="_x0000_s99337"/>
                </a:ext>
                <a:ext uri="{FF2B5EF4-FFF2-40B4-BE49-F238E27FC236}">
                  <a16:creationId xmlns:a16="http://schemas.microsoft.com/office/drawing/2014/main" id="{00000000-0008-0000-0C00-00000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C00-00000B000000}"/>
            </a:ext>
          </a:extLst>
        </xdr:cNvPr>
        <xdr:cNvGrpSpPr/>
      </xdr:nvGrpSpPr>
      <xdr:grpSpPr>
        <a:xfrm>
          <a:off x="114300" y="110204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C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99338" name="Check Box 10" hidden="1">
              <a:extLst>
                <a:ext uri="{63B3BB69-23CF-44E3-9099-C40C66FF867C}">
                  <a14:compatExt spid="_x0000_s99338"/>
                </a:ext>
                <a:ext uri="{FF2B5EF4-FFF2-40B4-BE49-F238E27FC236}">
                  <a16:creationId xmlns:a16="http://schemas.microsoft.com/office/drawing/2014/main" id="{00000000-0008-0000-0C00-00000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99339" name="Check Box 11" hidden="1">
              <a:extLst>
                <a:ext uri="{63B3BB69-23CF-44E3-9099-C40C66FF867C}">
                  <a14:compatExt spid="_x0000_s99339"/>
                </a:ext>
                <a:ext uri="{FF2B5EF4-FFF2-40B4-BE49-F238E27FC236}">
                  <a16:creationId xmlns:a16="http://schemas.microsoft.com/office/drawing/2014/main" id="{00000000-0008-0000-0C00-00000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99340" name="Check Box 12" hidden="1">
              <a:extLst>
                <a:ext uri="{63B3BB69-23CF-44E3-9099-C40C66FF867C}">
                  <a14:compatExt spid="_x0000_s99340"/>
                </a:ext>
                <a:ext uri="{FF2B5EF4-FFF2-40B4-BE49-F238E27FC236}">
                  <a16:creationId xmlns:a16="http://schemas.microsoft.com/office/drawing/2014/main" id="{00000000-0008-0000-0C00-00000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99341" name="Check Box 13" hidden="1">
              <a:extLst>
                <a:ext uri="{63B3BB69-23CF-44E3-9099-C40C66FF867C}">
                  <a14:compatExt spid="_x0000_s99341"/>
                </a:ext>
                <a:ext uri="{FF2B5EF4-FFF2-40B4-BE49-F238E27FC236}">
                  <a16:creationId xmlns:a16="http://schemas.microsoft.com/office/drawing/2014/main" id="{00000000-0008-0000-0C00-00000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99342" name="Check Box 14" hidden="1">
              <a:extLst>
                <a:ext uri="{63B3BB69-23CF-44E3-9099-C40C66FF867C}">
                  <a14:compatExt spid="_x0000_s99342"/>
                </a:ext>
                <a:ext uri="{FF2B5EF4-FFF2-40B4-BE49-F238E27FC236}">
                  <a16:creationId xmlns:a16="http://schemas.microsoft.com/office/drawing/2014/main" id="{00000000-0008-0000-0C00-00000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99343" name="Check Box 15" hidden="1">
              <a:extLst>
                <a:ext uri="{63B3BB69-23CF-44E3-9099-C40C66FF867C}">
                  <a14:compatExt spid="_x0000_s99343"/>
                </a:ext>
                <a:ext uri="{FF2B5EF4-FFF2-40B4-BE49-F238E27FC236}">
                  <a16:creationId xmlns:a16="http://schemas.microsoft.com/office/drawing/2014/main" id="{00000000-0008-0000-0C00-00000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99344" name="Check Box 16" hidden="1">
              <a:extLst>
                <a:ext uri="{63B3BB69-23CF-44E3-9099-C40C66FF867C}">
                  <a14:compatExt spid="_x0000_s99344"/>
                </a:ext>
                <a:ext uri="{FF2B5EF4-FFF2-40B4-BE49-F238E27FC236}">
                  <a16:creationId xmlns:a16="http://schemas.microsoft.com/office/drawing/2014/main" id="{00000000-0008-0000-0C00-00001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99345" name="Check Box 17" hidden="1">
              <a:extLst>
                <a:ext uri="{63B3BB69-23CF-44E3-9099-C40C66FF867C}">
                  <a14:compatExt spid="_x0000_s99345"/>
                </a:ext>
                <a:ext uri="{FF2B5EF4-FFF2-40B4-BE49-F238E27FC236}">
                  <a16:creationId xmlns:a16="http://schemas.microsoft.com/office/drawing/2014/main" id="{00000000-0008-0000-0C00-00001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99346" name="Check Box 18" hidden="1">
              <a:extLst>
                <a:ext uri="{63B3BB69-23CF-44E3-9099-C40C66FF867C}">
                  <a14:compatExt spid="_x0000_s99346"/>
                </a:ext>
                <a:ext uri="{FF2B5EF4-FFF2-40B4-BE49-F238E27FC236}">
                  <a16:creationId xmlns:a16="http://schemas.microsoft.com/office/drawing/2014/main" id="{00000000-0008-0000-0C00-00001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99347" name="Check Box 19" hidden="1">
              <a:extLst>
                <a:ext uri="{63B3BB69-23CF-44E3-9099-C40C66FF867C}">
                  <a14:compatExt spid="_x0000_s99347"/>
                </a:ext>
                <a:ext uri="{FF2B5EF4-FFF2-40B4-BE49-F238E27FC236}">
                  <a16:creationId xmlns:a16="http://schemas.microsoft.com/office/drawing/2014/main" id="{00000000-0008-0000-0C00-00001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99348" name="Check Box 20" hidden="1">
              <a:extLst>
                <a:ext uri="{63B3BB69-23CF-44E3-9099-C40C66FF867C}">
                  <a14:compatExt spid="_x0000_s99348"/>
                </a:ext>
                <a:ext uri="{FF2B5EF4-FFF2-40B4-BE49-F238E27FC236}">
                  <a16:creationId xmlns:a16="http://schemas.microsoft.com/office/drawing/2014/main" id="{00000000-0008-0000-0C00-00001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0C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C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C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00353" name="Check Box 1" hidden="1">
              <a:extLst>
                <a:ext uri="{63B3BB69-23CF-44E3-9099-C40C66FF867C}">
                  <a14:compatExt spid="_x0000_s100353"/>
                </a:ext>
                <a:ext uri="{FF2B5EF4-FFF2-40B4-BE49-F238E27FC236}">
                  <a16:creationId xmlns:a16="http://schemas.microsoft.com/office/drawing/2014/main" id="{00000000-0008-0000-0D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00354" name="Check Box 2" hidden="1">
              <a:extLst>
                <a:ext uri="{63B3BB69-23CF-44E3-9099-C40C66FF867C}">
                  <a14:compatExt spid="_x0000_s100354"/>
                </a:ext>
                <a:ext uri="{FF2B5EF4-FFF2-40B4-BE49-F238E27FC236}">
                  <a16:creationId xmlns:a16="http://schemas.microsoft.com/office/drawing/2014/main" id="{00000000-0008-0000-0D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00355" name="Check Box 3" hidden="1">
              <a:extLst>
                <a:ext uri="{63B3BB69-23CF-44E3-9099-C40C66FF867C}">
                  <a14:compatExt spid="_x0000_s100355"/>
                </a:ext>
                <a:ext uri="{FF2B5EF4-FFF2-40B4-BE49-F238E27FC236}">
                  <a16:creationId xmlns:a16="http://schemas.microsoft.com/office/drawing/2014/main" id="{00000000-0008-0000-0D00-00000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00356" name="Check Box 4" hidden="1">
              <a:extLst>
                <a:ext uri="{63B3BB69-23CF-44E3-9099-C40C66FF867C}">
                  <a14:compatExt spid="_x0000_s100356"/>
                </a:ext>
                <a:ext uri="{FF2B5EF4-FFF2-40B4-BE49-F238E27FC236}">
                  <a16:creationId xmlns:a16="http://schemas.microsoft.com/office/drawing/2014/main" id="{00000000-0008-0000-0D00-00000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00357" name="Check Box 5" hidden="1">
              <a:extLst>
                <a:ext uri="{63B3BB69-23CF-44E3-9099-C40C66FF867C}">
                  <a14:compatExt spid="_x0000_s100357"/>
                </a:ext>
                <a:ext uri="{FF2B5EF4-FFF2-40B4-BE49-F238E27FC236}">
                  <a16:creationId xmlns:a16="http://schemas.microsoft.com/office/drawing/2014/main" id="{00000000-0008-0000-0D00-00000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00358" name="Check Box 6" hidden="1">
              <a:extLst>
                <a:ext uri="{63B3BB69-23CF-44E3-9099-C40C66FF867C}">
                  <a14:compatExt spid="_x0000_s100358"/>
                </a:ext>
                <a:ext uri="{FF2B5EF4-FFF2-40B4-BE49-F238E27FC236}">
                  <a16:creationId xmlns:a16="http://schemas.microsoft.com/office/drawing/2014/main" id="{00000000-0008-0000-0D00-00000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00359" name="Check Box 7" hidden="1">
              <a:extLst>
                <a:ext uri="{63B3BB69-23CF-44E3-9099-C40C66FF867C}">
                  <a14:compatExt spid="_x0000_s100359"/>
                </a:ext>
                <a:ext uri="{FF2B5EF4-FFF2-40B4-BE49-F238E27FC236}">
                  <a16:creationId xmlns:a16="http://schemas.microsoft.com/office/drawing/2014/main" id="{00000000-0008-0000-0D00-00000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00360" name="Check Box 8" hidden="1">
              <a:extLst>
                <a:ext uri="{63B3BB69-23CF-44E3-9099-C40C66FF867C}">
                  <a14:compatExt spid="_x0000_s100360"/>
                </a:ext>
                <a:ext uri="{FF2B5EF4-FFF2-40B4-BE49-F238E27FC236}">
                  <a16:creationId xmlns:a16="http://schemas.microsoft.com/office/drawing/2014/main" id="{00000000-0008-0000-0D00-00000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00361" name="Check Box 9" hidden="1">
              <a:extLst>
                <a:ext uri="{63B3BB69-23CF-44E3-9099-C40C66FF867C}">
                  <a14:compatExt spid="_x0000_s100361"/>
                </a:ext>
                <a:ext uri="{FF2B5EF4-FFF2-40B4-BE49-F238E27FC236}">
                  <a16:creationId xmlns:a16="http://schemas.microsoft.com/office/drawing/2014/main" id="{00000000-0008-0000-0D00-00000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D00-00000B000000}"/>
            </a:ext>
          </a:extLst>
        </xdr:cNvPr>
        <xdr:cNvGrpSpPr/>
      </xdr:nvGrpSpPr>
      <xdr:grpSpPr>
        <a:xfrm>
          <a:off x="114300" y="98012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D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00362" name="Check Box 10" hidden="1">
              <a:extLst>
                <a:ext uri="{63B3BB69-23CF-44E3-9099-C40C66FF867C}">
                  <a14:compatExt spid="_x0000_s100362"/>
                </a:ext>
                <a:ext uri="{FF2B5EF4-FFF2-40B4-BE49-F238E27FC236}">
                  <a16:creationId xmlns:a16="http://schemas.microsoft.com/office/drawing/2014/main" id="{00000000-0008-0000-0D00-00000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00363" name="Check Box 11" hidden="1">
              <a:extLst>
                <a:ext uri="{63B3BB69-23CF-44E3-9099-C40C66FF867C}">
                  <a14:compatExt spid="_x0000_s100363"/>
                </a:ext>
                <a:ext uri="{FF2B5EF4-FFF2-40B4-BE49-F238E27FC236}">
                  <a16:creationId xmlns:a16="http://schemas.microsoft.com/office/drawing/2014/main" id="{00000000-0008-0000-0D00-00000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00364" name="Check Box 12" hidden="1">
              <a:extLst>
                <a:ext uri="{63B3BB69-23CF-44E3-9099-C40C66FF867C}">
                  <a14:compatExt spid="_x0000_s100364"/>
                </a:ext>
                <a:ext uri="{FF2B5EF4-FFF2-40B4-BE49-F238E27FC236}">
                  <a16:creationId xmlns:a16="http://schemas.microsoft.com/office/drawing/2014/main" id="{00000000-0008-0000-0D00-00000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00365" name="Check Box 13" hidden="1">
              <a:extLst>
                <a:ext uri="{63B3BB69-23CF-44E3-9099-C40C66FF867C}">
                  <a14:compatExt spid="_x0000_s100365"/>
                </a:ext>
                <a:ext uri="{FF2B5EF4-FFF2-40B4-BE49-F238E27FC236}">
                  <a16:creationId xmlns:a16="http://schemas.microsoft.com/office/drawing/2014/main" id="{00000000-0008-0000-0D00-00000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00366" name="Check Box 14" hidden="1">
              <a:extLst>
                <a:ext uri="{63B3BB69-23CF-44E3-9099-C40C66FF867C}">
                  <a14:compatExt spid="_x0000_s100366"/>
                </a:ext>
                <a:ext uri="{FF2B5EF4-FFF2-40B4-BE49-F238E27FC236}">
                  <a16:creationId xmlns:a16="http://schemas.microsoft.com/office/drawing/2014/main" id="{00000000-0008-0000-0D00-00000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00367" name="Check Box 15" hidden="1">
              <a:extLst>
                <a:ext uri="{63B3BB69-23CF-44E3-9099-C40C66FF867C}">
                  <a14:compatExt spid="_x0000_s100367"/>
                </a:ext>
                <a:ext uri="{FF2B5EF4-FFF2-40B4-BE49-F238E27FC236}">
                  <a16:creationId xmlns:a16="http://schemas.microsoft.com/office/drawing/2014/main" id="{00000000-0008-0000-0D00-00000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00368" name="Check Box 16" hidden="1">
              <a:extLst>
                <a:ext uri="{63B3BB69-23CF-44E3-9099-C40C66FF867C}">
                  <a14:compatExt spid="_x0000_s100368"/>
                </a:ext>
                <a:ext uri="{FF2B5EF4-FFF2-40B4-BE49-F238E27FC236}">
                  <a16:creationId xmlns:a16="http://schemas.microsoft.com/office/drawing/2014/main" id="{00000000-0008-0000-0D00-00001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00369" name="Check Box 17" hidden="1">
              <a:extLst>
                <a:ext uri="{63B3BB69-23CF-44E3-9099-C40C66FF867C}">
                  <a14:compatExt spid="_x0000_s100369"/>
                </a:ext>
                <a:ext uri="{FF2B5EF4-FFF2-40B4-BE49-F238E27FC236}">
                  <a16:creationId xmlns:a16="http://schemas.microsoft.com/office/drawing/2014/main" id="{00000000-0008-0000-0D00-00001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00370" name="Check Box 18" hidden="1">
              <a:extLst>
                <a:ext uri="{63B3BB69-23CF-44E3-9099-C40C66FF867C}">
                  <a14:compatExt spid="_x0000_s100370"/>
                </a:ext>
                <a:ext uri="{FF2B5EF4-FFF2-40B4-BE49-F238E27FC236}">
                  <a16:creationId xmlns:a16="http://schemas.microsoft.com/office/drawing/2014/main" id="{00000000-0008-0000-0D00-00001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00371" name="Check Box 19" hidden="1">
              <a:extLst>
                <a:ext uri="{63B3BB69-23CF-44E3-9099-C40C66FF867C}">
                  <a14:compatExt spid="_x0000_s100371"/>
                </a:ext>
                <a:ext uri="{FF2B5EF4-FFF2-40B4-BE49-F238E27FC236}">
                  <a16:creationId xmlns:a16="http://schemas.microsoft.com/office/drawing/2014/main" id="{00000000-0008-0000-0D00-00001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00372" name="Check Box 20" hidden="1">
              <a:extLst>
                <a:ext uri="{63B3BB69-23CF-44E3-9099-C40C66FF867C}">
                  <a14:compatExt spid="_x0000_s100372"/>
                </a:ext>
                <a:ext uri="{FF2B5EF4-FFF2-40B4-BE49-F238E27FC236}">
                  <a16:creationId xmlns:a16="http://schemas.microsoft.com/office/drawing/2014/main" id="{00000000-0008-0000-0D00-00001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00373" name="Check Box 21" hidden="1">
              <a:extLst>
                <a:ext uri="{63B3BB69-23CF-44E3-9099-C40C66FF867C}">
                  <a14:compatExt spid="_x0000_s100373"/>
                </a:ext>
                <a:ext uri="{FF2B5EF4-FFF2-40B4-BE49-F238E27FC236}">
                  <a16:creationId xmlns:a16="http://schemas.microsoft.com/office/drawing/2014/main" id="{00000000-0008-0000-0D00-00001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D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01377" name="Check Box 1" hidden="1">
              <a:extLst>
                <a:ext uri="{63B3BB69-23CF-44E3-9099-C40C66FF867C}">
                  <a14:compatExt spid="_x0000_s101377"/>
                </a:ext>
                <a:ext uri="{FF2B5EF4-FFF2-40B4-BE49-F238E27FC236}">
                  <a16:creationId xmlns:a16="http://schemas.microsoft.com/office/drawing/2014/main" id="{00000000-0008-0000-0E00-00000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01378" name="Check Box 2" hidden="1">
              <a:extLst>
                <a:ext uri="{63B3BB69-23CF-44E3-9099-C40C66FF867C}">
                  <a14:compatExt spid="_x0000_s101378"/>
                </a:ext>
                <a:ext uri="{FF2B5EF4-FFF2-40B4-BE49-F238E27FC236}">
                  <a16:creationId xmlns:a16="http://schemas.microsoft.com/office/drawing/2014/main" id="{00000000-0008-0000-0E00-00000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01379" name="Check Box 3" hidden="1">
              <a:extLst>
                <a:ext uri="{63B3BB69-23CF-44E3-9099-C40C66FF867C}">
                  <a14:compatExt spid="_x0000_s101379"/>
                </a:ext>
                <a:ext uri="{FF2B5EF4-FFF2-40B4-BE49-F238E27FC236}">
                  <a16:creationId xmlns:a16="http://schemas.microsoft.com/office/drawing/2014/main" id="{00000000-0008-0000-0E00-00000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01380" name="Check Box 4" hidden="1">
              <a:extLst>
                <a:ext uri="{63B3BB69-23CF-44E3-9099-C40C66FF867C}">
                  <a14:compatExt spid="_x0000_s101380"/>
                </a:ext>
                <a:ext uri="{FF2B5EF4-FFF2-40B4-BE49-F238E27FC236}">
                  <a16:creationId xmlns:a16="http://schemas.microsoft.com/office/drawing/2014/main" id="{00000000-0008-0000-0E00-00000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01381" name="Check Box 5" hidden="1">
              <a:extLst>
                <a:ext uri="{63B3BB69-23CF-44E3-9099-C40C66FF867C}">
                  <a14:compatExt spid="_x0000_s101381"/>
                </a:ext>
                <a:ext uri="{FF2B5EF4-FFF2-40B4-BE49-F238E27FC236}">
                  <a16:creationId xmlns:a16="http://schemas.microsoft.com/office/drawing/2014/main" id="{00000000-0008-0000-0E00-00000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01382" name="Check Box 6" hidden="1">
              <a:extLst>
                <a:ext uri="{63B3BB69-23CF-44E3-9099-C40C66FF867C}">
                  <a14:compatExt spid="_x0000_s101382"/>
                </a:ext>
                <a:ext uri="{FF2B5EF4-FFF2-40B4-BE49-F238E27FC236}">
                  <a16:creationId xmlns:a16="http://schemas.microsoft.com/office/drawing/2014/main" id="{00000000-0008-0000-0E00-00000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01383" name="Check Box 7" hidden="1">
              <a:extLst>
                <a:ext uri="{63B3BB69-23CF-44E3-9099-C40C66FF867C}">
                  <a14:compatExt spid="_x0000_s101383"/>
                </a:ext>
                <a:ext uri="{FF2B5EF4-FFF2-40B4-BE49-F238E27FC236}">
                  <a16:creationId xmlns:a16="http://schemas.microsoft.com/office/drawing/2014/main" id="{00000000-0008-0000-0E00-00000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01384" name="Check Box 8" hidden="1">
              <a:extLst>
                <a:ext uri="{63B3BB69-23CF-44E3-9099-C40C66FF867C}">
                  <a14:compatExt spid="_x0000_s101384"/>
                </a:ext>
                <a:ext uri="{FF2B5EF4-FFF2-40B4-BE49-F238E27FC236}">
                  <a16:creationId xmlns:a16="http://schemas.microsoft.com/office/drawing/2014/main" id="{00000000-0008-0000-0E00-00000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01385" name="Check Box 9" hidden="1">
              <a:extLst>
                <a:ext uri="{63B3BB69-23CF-44E3-9099-C40C66FF867C}">
                  <a14:compatExt spid="_x0000_s101385"/>
                </a:ext>
                <a:ext uri="{FF2B5EF4-FFF2-40B4-BE49-F238E27FC236}">
                  <a16:creationId xmlns:a16="http://schemas.microsoft.com/office/drawing/2014/main" id="{00000000-0008-0000-0E00-00000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14300" y="106394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E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01386" name="Check Box 10" hidden="1">
              <a:extLst>
                <a:ext uri="{63B3BB69-23CF-44E3-9099-C40C66FF867C}">
                  <a14:compatExt spid="_x0000_s101386"/>
                </a:ext>
                <a:ext uri="{FF2B5EF4-FFF2-40B4-BE49-F238E27FC236}">
                  <a16:creationId xmlns:a16="http://schemas.microsoft.com/office/drawing/2014/main" id="{00000000-0008-0000-0E00-00000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01387" name="Check Box 11" hidden="1">
              <a:extLst>
                <a:ext uri="{63B3BB69-23CF-44E3-9099-C40C66FF867C}">
                  <a14:compatExt spid="_x0000_s101387"/>
                </a:ext>
                <a:ext uri="{FF2B5EF4-FFF2-40B4-BE49-F238E27FC236}">
                  <a16:creationId xmlns:a16="http://schemas.microsoft.com/office/drawing/2014/main" id="{00000000-0008-0000-0E00-00000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01388" name="Check Box 12" hidden="1">
              <a:extLst>
                <a:ext uri="{63B3BB69-23CF-44E3-9099-C40C66FF867C}">
                  <a14:compatExt spid="_x0000_s101388"/>
                </a:ext>
                <a:ext uri="{FF2B5EF4-FFF2-40B4-BE49-F238E27FC236}">
                  <a16:creationId xmlns:a16="http://schemas.microsoft.com/office/drawing/2014/main" id="{00000000-0008-0000-0E00-00000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01389" name="Check Box 13" hidden="1">
              <a:extLst>
                <a:ext uri="{63B3BB69-23CF-44E3-9099-C40C66FF867C}">
                  <a14:compatExt spid="_x0000_s101389"/>
                </a:ext>
                <a:ext uri="{FF2B5EF4-FFF2-40B4-BE49-F238E27FC236}">
                  <a16:creationId xmlns:a16="http://schemas.microsoft.com/office/drawing/2014/main" id="{00000000-0008-0000-0E00-00000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01390" name="Check Box 14" hidden="1">
              <a:extLst>
                <a:ext uri="{63B3BB69-23CF-44E3-9099-C40C66FF867C}">
                  <a14:compatExt spid="_x0000_s101390"/>
                </a:ext>
                <a:ext uri="{FF2B5EF4-FFF2-40B4-BE49-F238E27FC236}">
                  <a16:creationId xmlns:a16="http://schemas.microsoft.com/office/drawing/2014/main" id="{00000000-0008-0000-0E00-00000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01391" name="Check Box 15" hidden="1">
              <a:extLst>
                <a:ext uri="{63B3BB69-23CF-44E3-9099-C40C66FF867C}">
                  <a14:compatExt spid="_x0000_s101391"/>
                </a:ext>
                <a:ext uri="{FF2B5EF4-FFF2-40B4-BE49-F238E27FC236}">
                  <a16:creationId xmlns:a16="http://schemas.microsoft.com/office/drawing/2014/main" id="{00000000-0008-0000-0E00-00000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01392" name="Check Box 16" hidden="1">
              <a:extLst>
                <a:ext uri="{63B3BB69-23CF-44E3-9099-C40C66FF867C}">
                  <a14:compatExt spid="_x0000_s101392"/>
                </a:ext>
                <a:ext uri="{FF2B5EF4-FFF2-40B4-BE49-F238E27FC236}">
                  <a16:creationId xmlns:a16="http://schemas.microsoft.com/office/drawing/2014/main" id="{00000000-0008-0000-0E00-00001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01393" name="Check Box 17" hidden="1">
              <a:extLst>
                <a:ext uri="{63B3BB69-23CF-44E3-9099-C40C66FF867C}">
                  <a14:compatExt spid="_x0000_s101393"/>
                </a:ext>
                <a:ext uri="{FF2B5EF4-FFF2-40B4-BE49-F238E27FC236}">
                  <a16:creationId xmlns:a16="http://schemas.microsoft.com/office/drawing/2014/main" id="{00000000-0008-0000-0E00-00001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01394" name="Check Box 18" hidden="1">
              <a:extLst>
                <a:ext uri="{63B3BB69-23CF-44E3-9099-C40C66FF867C}">
                  <a14:compatExt spid="_x0000_s101394"/>
                </a:ext>
                <a:ext uri="{FF2B5EF4-FFF2-40B4-BE49-F238E27FC236}">
                  <a16:creationId xmlns:a16="http://schemas.microsoft.com/office/drawing/2014/main" id="{00000000-0008-0000-0E00-00001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01395" name="Check Box 19" hidden="1">
              <a:extLst>
                <a:ext uri="{63B3BB69-23CF-44E3-9099-C40C66FF867C}">
                  <a14:compatExt spid="_x0000_s101395"/>
                </a:ext>
                <a:ext uri="{FF2B5EF4-FFF2-40B4-BE49-F238E27FC236}">
                  <a16:creationId xmlns:a16="http://schemas.microsoft.com/office/drawing/2014/main" id="{00000000-0008-0000-0E00-00001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01396" name="Check Box 20" hidden="1">
              <a:extLst>
                <a:ext uri="{63B3BB69-23CF-44E3-9099-C40C66FF867C}">
                  <a14:compatExt spid="_x0000_s101396"/>
                </a:ext>
                <a:ext uri="{FF2B5EF4-FFF2-40B4-BE49-F238E27FC236}">
                  <a16:creationId xmlns:a16="http://schemas.microsoft.com/office/drawing/2014/main" id="{00000000-0008-0000-0E00-00001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01397" name="Check Box 21" hidden="1">
              <a:extLst>
                <a:ext uri="{63B3BB69-23CF-44E3-9099-C40C66FF867C}">
                  <a14:compatExt spid="_x0000_s101397"/>
                </a:ext>
                <a:ext uri="{FF2B5EF4-FFF2-40B4-BE49-F238E27FC236}">
                  <a16:creationId xmlns:a16="http://schemas.microsoft.com/office/drawing/2014/main" id="{00000000-0008-0000-0E00-00001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E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E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02401" name="Check Box 1" hidden="1">
              <a:extLst>
                <a:ext uri="{63B3BB69-23CF-44E3-9099-C40C66FF867C}">
                  <a14:compatExt spid="_x0000_s102401"/>
                </a:ext>
                <a:ext uri="{FF2B5EF4-FFF2-40B4-BE49-F238E27FC236}">
                  <a16:creationId xmlns:a16="http://schemas.microsoft.com/office/drawing/2014/main" id="{00000000-0008-0000-0F00-00000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02402" name="Check Box 2" hidden="1">
              <a:extLst>
                <a:ext uri="{63B3BB69-23CF-44E3-9099-C40C66FF867C}">
                  <a14:compatExt spid="_x0000_s102402"/>
                </a:ext>
                <a:ext uri="{FF2B5EF4-FFF2-40B4-BE49-F238E27FC236}">
                  <a16:creationId xmlns:a16="http://schemas.microsoft.com/office/drawing/2014/main" id="{00000000-0008-0000-0F00-00000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02403" name="Check Box 3" hidden="1">
              <a:extLst>
                <a:ext uri="{63B3BB69-23CF-44E3-9099-C40C66FF867C}">
                  <a14:compatExt spid="_x0000_s102403"/>
                </a:ext>
                <a:ext uri="{FF2B5EF4-FFF2-40B4-BE49-F238E27FC236}">
                  <a16:creationId xmlns:a16="http://schemas.microsoft.com/office/drawing/2014/main" id="{00000000-0008-0000-0F00-00000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02404" name="Check Box 4" hidden="1">
              <a:extLst>
                <a:ext uri="{63B3BB69-23CF-44E3-9099-C40C66FF867C}">
                  <a14:compatExt spid="_x0000_s102404"/>
                </a:ext>
                <a:ext uri="{FF2B5EF4-FFF2-40B4-BE49-F238E27FC236}">
                  <a16:creationId xmlns:a16="http://schemas.microsoft.com/office/drawing/2014/main" id="{00000000-0008-0000-0F00-00000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02405" name="Check Box 5" hidden="1">
              <a:extLst>
                <a:ext uri="{63B3BB69-23CF-44E3-9099-C40C66FF867C}">
                  <a14:compatExt spid="_x0000_s102405"/>
                </a:ext>
                <a:ext uri="{FF2B5EF4-FFF2-40B4-BE49-F238E27FC236}">
                  <a16:creationId xmlns:a16="http://schemas.microsoft.com/office/drawing/2014/main" id="{00000000-0008-0000-0F00-000005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02406" name="Check Box 6" hidden="1">
              <a:extLst>
                <a:ext uri="{63B3BB69-23CF-44E3-9099-C40C66FF867C}">
                  <a14:compatExt spid="_x0000_s102406"/>
                </a:ext>
                <a:ext uri="{FF2B5EF4-FFF2-40B4-BE49-F238E27FC236}">
                  <a16:creationId xmlns:a16="http://schemas.microsoft.com/office/drawing/2014/main" id="{00000000-0008-0000-0F00-00000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02407" name="Check Box 7" hidden="1">
              <a:extLst>
                <a:ext uri="{63B3BB69-23CF-44E3-9099-C40C66FF867C}">
                  <a14:compatExt spid="_x0000_s102407"/>
                </a:ext>
                <a:ext uri="{FF2B5EF4-FFF2-40B4-BE49-F238E27FC236}">
                  <a16:creationId xmlns:a16="http://schemas.microsoft.com/office/drawing/2014/main" id="{00000000-0008-0000-0F00-000007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02408" name="Check Box 8" hidden="1">
              <a:extLst>
                <a:ext uri="{63B3BB69-23CF-44E3-9099-C40C66FF867C}">
                  <a14:compatExt spid="_x0000_s102408"/>
                </a:ext>
                <a:ext uri="{FF2B5EF4-FFF2-40B4-BE49-F238E27FC236}">
                  <a16:creationId xmlns:a16="http://schemas.microsoft.com/office/drawing/2014/main" id="{00000000-0008-0000-0F00-00000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02409" name="Check Box 9" hidden="1">
              <a:extLst>
                <a:ext uri="{63B3BB69-23CF-44E3-9099-C40C66FF867C}">
                  <a14:compatExt spid="_x0000_s102409"/>
                </a:ext>
                <a:ext uri="{FF2B5EF4-FFF2-40B4-BE49-F238E27FC236}">
                  <a16:creationId xmlns:a16="http://schemas.microsoft.com/office/drawing/2014/main" id="{00000000-0008-0000-0F00-000009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14300" y="1059180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F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199</xdr:row>
          <xdr:rowOff>47625</xdr:rowOff>
        </xdr:from>
        <xdr:to>
          <xdr:col>12</xdr:col>
          <xdr:colOff>38100</xdr:colOff>
          <xdr:row>199</xdr:row>
          <xdr:rowOff>361950</xdr:rowOff>
        </xdr:to>
        <xdr:sp macro="" textlink="">
          <xdr:nvSpPr>
            <xdr:cNvPr id="102410" name="Check Box 10" hidden="1">
              <a:extLst>
                <a:ext uri="{63B3BB69-23CF-44E3-9099-C40C66FF867C}">
                  <a14:compatExt spid="_x0000_s102410"/>
                </a:ext>
                <a:ext uri="{FF2B5EF4-FFF2-40B4-BE49-F238E27FC236}">
                  <a16:creationId xmlns:a16="http://schemas.microsoft.com/office/drawing/2014/main" id="{00000000-0008-0000-0F00-00000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199</xdr:row>
          <xdr:rowOff>47625</xdr:rowOff>
        </xdr:from>
        <xdr:to>
          <xdr:col>20</xdr:col>
          <xdr:colOff>66675</xdr:colOff>
          <xdr:row>199</xdr:row>
          <xdr:rowOff>361950</xdr:rowOff>
        </xdr:to>
        <xdr:sp macro="" textlink="">
          <xdr:nvSpPr>
            <xdr:cNvPr id="102411" name="Check Box 11" hidden="1">
              <a:extLst>
                <a:ext uri="{63B3BB69-23CF-44E3-9099-C40C66FF867C}">
                  <a14:compatExt spid="_x0000_s102411"/>
                </a:ext>
                <a:ext uri="{FF2B5EF4-FFF2-40B4-BE49-F238E27FC236}">
                  <a16:creationId xmlns:a16="http://schemas.microsoft.com/office/drawing/2014/main" id="{00000000-0008-0000-0F00-00000B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199</xdr:row>
          <xdr:rowOff>47625</xdr:rowOff>
        </xdr:from>
        <xdr:to>
          <xdr:col>31</xdr:col>
          <xdr:colOff>123825</xdr:colOff>
          <xdr:row>199</xdr:row>
          <xdr:rowOff>361950</xdr:rowOff>
        </xdr:to>
        <xdr:sp macro="" textlink="">
          <xdr:nvSpPr>
            <xdr:cNvPr id="102412" name="Check Box 12" hidden="1">
              <a:extLst>
                <a:ext uri="{63B3BB69-23CF-44E3-9099-C40C66FF867C}">
                  <a14:compatExt spid="_x0000_s102412"/>
                </a:ext>
                <a:ext uri="{FF2B5EF4-FFF2-40B4-BE49-F238E27FC236}">
                  <a16:creationId xmlns:a16="http://schemas.microsoft.com/office/drawing/2014/main" id="{00000000-0008-0000-0F00-00000C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213</xdr:row>
          <xdr:rowOff>47625</xdr:rowOff>
        </xdr:from>
        <xdr:to>
          <xdr:col>12</xdr:col>
          <xdr:colOff>38100</xdr:colOff>
          <xdr:row>214</xdr:row>
          <xdr:rowOff>0</xdr:rowOff>
        </xdr:to>
        <xdr:sp macro="" textlink="">
          <xdr:nvSpPr>
            <xdr:cNvPr id="102413" name="Check Box 13" hidden="1">
              <a:extLst>
                <a:ext uri="{63B3BB69-23CF-44E3-9099-C40C66FF867C}">
                  <a14:compatExt spid="_x0000_s102413"/>
                </a:ext>
                <a:ext uri="{FF2B5EF4-FFF2-40B4-BE49-F238E27FC236}">
                  <a16:creationId xmlns:a16="http://schemas.microsoft.com/office/drawing/2014/main" id="{00000000-0008-0000-0F00-00000D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213</xdr:row>
          <xdr:rowOff>47625</xdr:rowOff>
        </xdr:from>
        <xdr:to>
          <xdr:col>20</xdr:col>
          <xdr:colOff>133350</xdr:colOff>
          <xdr:row>214</xdr:row>
          <xdr:rowOff>0</xdr:rowOff>
        </xdr:to>
        <xdr:sp macro="" textlink="">
          <xdr:nvSpPr>
            <xdr:cNvPr id="102414" name="Check Box 14" hidden="1">
              <a:extLst>
                <a:ext uri="{63B3BB69-23CF-44E3-9099-C40C66FF867C}">
                  <a14:compatExt spid="_x0000_s102414"/>
                </a:ext>
                <a:ext uri="{FF2B5EF4-FFF2-40B4-BE49-F238E27FC236}">
                  <a16:creationId xmlns:a16="http://schemas.microsoft.com/office/drawing/2014/main" id="{00000000-0008-0000-0F00-00000E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213</xdr:row>
          <xdr:rowOff>47625</xdr:rowOff>
        </xdr:from>
        <xdr:to>
          <xdr:col>26</xdr:col>
          <xdr:colOff>95250</xdr:colOff>
          <xdr:row>214</xdr:row>
          <xdr:rowOff>0</xdr:rowOff>
        </xdr:to>
        <xdr:sp macro="" textlink="">
          <xdr:nvSpPr>
            <xdr:cNvPr id="102415" name="Check Box 15" hidden="1">
              <a:extLst>
                <a:ext uri="{63B3BB69-23CF-44E3-9099-C40C66FF867C}">
                  <a14:compatExt spid="_x0000_s102415"/>
                </a:ext>
                <a:ext uri="{FF2B5EF4-FFF2-40B4-BE49-F238E27FC236}">
                  <a16:creationId xmlns:a16="http://schemas.microsoft.com/office/drawing/2014/main" id="{00000000-0008-0000-0F00-00000F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227</xdr:row>
          <xdr:rowOff>47625</xdr:rowOff>
        </xdr:from>
        <xdr:to>
          <xdr:col>12</xdr:col>
          <xdr:colOff>38100</xdr:colOff>
          <xdr:row>228</xdr:row>
          <xdr:rowOff>0</xdr:rowOff>
        </xdr:to>
        <xdr:sp macro="" textlink="">
          <xdr:nvSpPr>
            <xdr:cNvPr id="102416" name="Check Box 16" hidden="1">
              <a:extLst>
                <a:ext uri="{63B3BB69-23CF-44E3-9099-C40C66FF867C}">
                  <a14:compatExt spid="_x0000_s102416"/>
                </a:ext>
                <a:ext uri="{FF2B5EF4-FFF2-40B4-BE49-F238E27FC236}">
                  <a16:creationId xmlns:a16="http://schemas.microsoft.com/office/drawing/2014/main" id="{00000000-0008-0000-0F00-00001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227</xdr:row>
          <xdr:rowOff>47625</xdr:rowOff>
        </xdr:from>
        <xdr:to>
          <xdr:col>19</xdr:col>
          <xdr:colOff>123825</xdr:colOff>
          <xdr:row>228</xdr:row>
          <xdr:rowOff>0</xdr:rowOff>
        </xdr:to>
        <xdr:sp macro="" textlink="">
          <xdr:nvSpPr>
            <xdr:cNvPr id="102417" name="Check Box 17" hidden="1">
              <a:extLst>
                <a:ext uri="{63B3BB69-23CF-44E3-9099-C40C66FF867C}">
                  <a14:compatExt spid="_x0000_s102417"/>
                </a:ext>
                <a:ext uri="{FF2B5EF4-FFF2-40B4-BE49-F238E27FC236}">
                  <a16:creationId xmlns:a16="http://schemas.microsoft.com/office/drawing/2014/main" id="{00000000-0008-0000-0F00-00001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227</xdr:row>
          <xdr:rowOff>47625</xdr:rowOff>
        </xdr:from>
        <xdr:to>
          <xdr:col>31</xdr:col>
          <xdr:colOff>123825</xdr:colOff>
          <xdr:row>228</xdr:row>
          <xdr:rowOff>0</xdr:rowOff>
        </xdr:to>
        <xdr:sp macro="" textlink="">
          <xdr:nvSpPr>
            <xdr:cNvPr id="102418" name="Check Box 18" hidden="1">
              <a:extLst>
                <a:ext uri="{63B3BB69-23CF-44E3-9099-C40C66FF867C}">
                  <a14:compatExt spid="_x0000_s102418"/>
                </a:ext>
                <a:ext uri="{FF2B5EF4-FFF2-40B4-BE49-F238E27FC236}">
                  <a16:creationId xmlns:a16="http://schemas.microsoft.com/office/drawing/2014/main" id="{00000000-0008-0000-0F00-00001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243</xdr:row>
          <xdr:rowOff>0</xdr:rowOff>
        </xdr:from>
        <xdr:to>
          <xdr:col>12</xdr:col>
          <xdr:colOff>19050</xdr:colOff>
          <xdr:row>244</xdr:row>
          <xdr:rowOff>0</xdr:rowOff>
        </xdr:to>
        <xdr:sp macro="" textlink="">
          <xdr:nvSpPr>
            <xdr:cNvPr id="102419" name="Check Box 19" hidden="1">
              <a:extLst>
                <a:ext uri="{63B3BB69-23CF-44E3-9099-C40C66FF867C}">
                  <a14:compatExt spid="_x0000_s102419"/>
                </a:ext>
                <a:ext uri="{FF2B5EF4-FFF2-40B4-BE49-F238E27FC236}">
                  <a16:creationId xmlns:a16="http://schemas.microsoft.com/office/drawing/2014/main" id="{00000000-0008-0000-0F00-00001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243</xdr:row>
          <xdr:rowOff>0</xdr:rowOff>
        </xdr:from>
        <xdr:to>
          <xdr:col>31</xdr:col>
          <xdr:colOff>104775</xdr:colOff>
          <xdr:row>244</xdr:row>
          <xdr:rowOff>0</xdr:rowOff>
        </xdr:to>
        <xdr:sp macro="" textlink="">
          <xdr:nvSpPr>
            <xdr:cNvPr id="102420" name="Check Box 20" hidden="1">
              <a:extLst>
                <a:ext uri="{63B3BB69-23CF-44E3-9099-C40C66FF867C}">
                  <a14:compatExt spid="_x0000_s102420"/>
                </a:ext>
                <a:ext uri="{FF2B5EF4-FFF2-40B4-BE49-F238E27FC236}">
                  <a16:creationId xmlns:a16="http://schemas.microsoft.com/office/drawing/2014/main" id="{00000000-0008-0000-0F00-00001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243</xdr:row>
          <xdr:rowOff>0</xdr:rowOff>
        </xdr:from>
        <xdr:to>
          <xdr:col>31</xdr:col>
          <xdr:colOff>104775</xdr:colOff>
          <xdr:row>244</xdr:row>
          <xdr:rowOff>0</xdr:rowOff>
        </xdr:to>
        <xdr:sp macro="" textlink="">
          <xdr:nvSpPr>
            <xdr:cNvPr id="102421" name="Check Box 21" hidden="1">
              <a:extLst>
                <a:ext uri="{63B3BB69-23CF-44E3-9099-C40C66FF867C}">
                  <a14:compatExt spid="_x0000_s102421"/>
                </a:ext>
                <a:ext uri="{FF2B5EF4-FFF2-40B4-BE49-F238E27FC236}">
                  <a16:creationId xmlns:a16="http://schemas.microsoft.com/office/drawing/2014/main" id="{00000000-0008-0000-0F00-000015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F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1000-00000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1000-000002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03427" name="Check Box 3" hidden="1">
              <a:extLst>
                <a:ext uri="{63B3BB69-23CF-44E3-9099-C40C66FF867C}">
                  <a14:compatExt spid="_x0000_s103427"/>
                </a:ext>
                <a:ext uri="{FF2B5EF4-FFF2-40B4-BE49-F238E27FC236}">
                  <a16:creationId xmlns:a16="http://schemas.microsoft.com/office/drawing/2014/main" id="{00000000-0008-0000-1000-000003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03428" name="Check Box 4" hidden="1">
              <a:extLst>
                <a:ext uri="{63B3BB69-23CF-44E3-9099-C40C66FF867C}">
                  <a14:compatExt spid="_x0000_s103428"/>
                </a:ext>
                <a:ext uri="{FF2B5EF4-FFF2-40B4-BE49-F238E27FC236}">
                  <a16:creationId xmlns:a16="http://schemas.microsoft.com/office/drawing/2014/main" id="{00000000-0008-0000-1000-000004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03429" name="Check Box 5" hidden="1">
              <a:extLst>
                <a:ext uri="{63B3BB69-23CF-44E3-9099-C40C66FF867C}">
                  <a14:compatExt spid="_x0000_s103429"/>
                </a:ext>
                <a:ext uri="{FF2B5EF4-FFF2-40B4-BE49-F238E27FC236}">
                  <a16:creationId xmlns:a16="http://schemas.microsoft.com/office/drawing/2014/main" id="{00000000-0008-0000-1000-000005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03430" name="Check Box 6" hidden="1">
              <a:extLst>
                <a:ext uri="{63B3BB69-23CF-44E3-9099-C40C66FF867C}">
                  <a14:compatExt spid="_x0000_s103430"/>
                </a:ext>
                <a:ext uri="{FF2B5EF4-FFF2-40B4-BE49-F238E27FC236}">
                  <a16:creationId xmlns:a16="http://schemas.microsoft.com/office/drawing/2014/main" id="{00000000-0008-0000-1000-000006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03431" name="Check Box 7" hidden="1">
              <a:extLst>
                <a:ext uri="{63B3BB69-23CF-44E3-9099-C40C66FF867C}">
                  <a14:compatExt spid="_x0000_s103431"/>
                </a:ext>
                <a:ext uri="{FF2B5EF4-FFF2-40B4-BE49-F238E27FC236}">
                  <a16:creationId xmlns:a16="http://schemas.microsoft.com/office/drawing/2014/main" id="{00000000-0008-0000-1000-000007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03432" name="Check Box 8" hidden="1">
              <a:extLst>
                <a:ext uri="{63B3BB69-23CF-44E3-9099-C40C66FF867C}">
                  <a14:compatExt spid="_x0000_s103432"/>
                </a:ext>
                <a:ext uri="{FF2B5EF4-FFF2-40B4-BE49-F238E27FC236}">
                  <a16:creationId xmlns:a16="http://schemas.microsoft.com/office/drawing/2014/main" id="{00000000-0008-0000-1000-000008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03433" name="Check Box 9" hidden="1">
              <a:extLst>
                <a:ext uri="{63B3BB69-23CF-44E3-9099-C40C66FF867C}">
                  <a14:compatExt spid="_x0000_s103433"/>
                </a:ext>
                <a:ext uri="{FF2B5EF4-FFF2-40B4-BE49-F238E27FC236}">
                  <a16:creationId xmlns:a16="http://schemas.microsoft.com/office/drawing/2014/main" id="{00000000-0008-0000-1000-000009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000-00000B000000}"/>
            </a:ext>
          </a:extLst>
        </xdr:cNvPr>
        <xdr:cNvGrpSpPr/>
      </xdr:nvGrpSpPr>
      <xdr:grpSpPr>
        <a:xfrm>
          <a:off x="114300" y="1103947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0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0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03434" name="Check Box 10" hidden="1">
              <a:extLst>
                <a:ext uri="{63B3BB69-23CF-44E3-9099-C40C66FF867C}">
                  <a14:compatExt spid="_x0000_s103434"/>
                </a:ext>
                <a:ext uri="{FF2B5EF4-FFF2-40B4-BE49-F238E27FC236}">
                  <a16:creationId xmlns:a16="http://schemas.microsoft.com/office/drawing/2014/main" id="{00000000-0008-0000-1000-00000A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03435" name="Check Box 11" hidden="1">
              <a:extLst>
                <a:ext uri="{63B3BB69-23CF-44E3-9099-C40C66FF867C}">
                  <a14:compatExt spid="_x0000_s103435"/>
                </a:ext>
                <a:ext uri="{FF2B5EF4-FFF2-40B4-BE49-F238E27FC236}">
                  <a16:creationId xmlns:a16="http://schemas.microsoft.com/office/drawing/2014/main" id="{00000000-0008-0000-1000-00000B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03436" name="Check Box 12" hidden="1">
              <a:extLst>
                <a:ext uri="{63B3BB69-23CF-44E3-9099-C40C66FF867C}">
                  <a14:compatExt spid="_x0000_s103436"/>
                </a:ext>
                <a:ext uri="{FF2B5EF4-FFF2-40B4-BE49-F238E27FC236}">
                  <a16:creationId xmlns:a16="http://schemas.microsoft.com/office/drawing/2014/main" id="{00000000-0008-0000-1000-00000C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03437" name="Check Box 13" hidden="1">
              <a:extLst>
                <a:ext uri="{63B3BB69-23CF-44E3-9099-C40C66FF867C}">
                  <a14:compatExt spid="_x0000_s103437"/>
                </a:ext>
                <a:ext uri="{FF2B5EF4-FFF2-40B4-BE49-F238E27FC236}">
                  <a16:creationId xmlns:a16="http://schemas.microsoft.com/office/drawing/2014/main" id="{00000000-0008-0000-1000-00000D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03438" name="Check Box 14" hidden="1">
              <a:extLst>
                <a:ext uri="{63B3BB69-23CF-44E3-9099-C40C66FF867C}">
                  <a14:compatExt spid="_x0000_s103438"/>
                </a:ext>
                <a:ext uri="{FF2B5EF4-FFF2-40B4-BE49-F238E27FC236}">
                  <a16:creationId xmlns:a16="http://schemas.microsoft.com/office/drawing/2014/main" id="{00000000-0008-0000-1000-00000E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03439" name="Check Box 15" hidden="1">
              <a:extLst>
                <a:ext uri="{63B3BB69-23CF-44E3-9099-C40C66FF867C}">
                  <a14:compatExt spid="_x0000_s103439"/>
                </a:ext>
                <a:ext uri="{FF2B5EF4-FFF2-40B4-BE49-F238E27FC236}">
                  <a16:creationId xmlns:a16="http://schemas.microsoft.com/office/drawing/2014/main" id="{00000000-0008-0000-1000-00000F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03440" name="Check Box 16" hidden="1">
              <a:extLst>
                <a:ext uri="{63B3BB69-23CF-44E3-9099-C40C66FF867C}">
                  <a14:compatExt spid="_x0000_s103440"/>
                </a:ext>
                <a:ext uri="{FF2B5EF4-FFF2-40B4-BE49-F238E27FC236}">
                  <a16:creationId xmlns:a16="http://schemas.microsoft.com/office/drawing/2014/main" id="{00000000-0008-0000-1000-000010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03441" name="Check Box 17" hidden="1">
              <a:extLst>
                <a:ext uri="{63B3BB69-23CF-44E3-9099-C40C66FF867C}">
                  <a14:compatExt spid="_x0000_s103441"/>
                </a:ext>
                <a:ext uri="{FF2B5EF4-FFF2-40B4-BE49-F238E27FC236}">
                  <a16:creationId xmlns:a16="http://schemas.microsoft.com/office/drawing/2014/main" id="{00000000-0008-0000-1000-00001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03442" name="Check Box 18" hidden="1">
              <a:extLst>
                <a:ext uri="{63B3BB69-23CF-44E3-9099-C40C66FF867C}">
                  <a14:compatExt spid="_x0000_s103442"/>
                </a:ext>
                <a:ext uri="{FF2B5EF4-FFF2-40B4-BE49-F238E27FC236}">
                  <a16:creationId xmlns:a16="http://schemas.microsoft.com/office/drawing/2014/main" id="{00000000-0008-0000-1000-000012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03443" name="Check Box 19" hidden="1">
              <a:extLst>
                <a:ext uri="{63B3BB69-23CF-44E3-9099-C40C66FF867C}">
                  <a14:compatExt spid="_x0000_s103443"/>
                </a:ext>
                <a:ext uri="{FF2B5EF4-FFF2-40B4-BE49-F238E27FC236}">
                  <a16:creationId xmlns:a16="http://schemas.microsoft.com/office/drawing/2014/main" id="{00000000-0008-0000-1000-000013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03444" name="Check Box 20" hidden="1">
              <a:extLst>
                <a:ext uri="{63B3BB69-23CF-44E3-9099-C40C66FF867C}">
                  <a14:compatExt spid="_x0000_s103444"/>
                </a:ext>
                <a:ext uri="{FF2B5EF4-FFF2-40B4-BE49-F238E27FC236}">
                  <a16:creationId xmlns:a16="http://schemas.microsoft.com/office/drawing/2014/main" id="{00000000-0008-0000-1000-000014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03445" name="Check Box 21" hidden="1">
              <a:extLst>
                <a:ext uri="{63B3BB69-23CF-44E3-9099-C40C66FF867C}">
                  <a14:compatExt spid="_x0000_s103445"/>
                </a:ext>
                <a:ext uri="{FF2B5EF4-FFF2-40B4-BE49-F238E27FC236}">
                  <a16:creationId xmlns:a16="http://schemas.microsoft.com/office/drawing/2014/main" id="{00000000-0008-0000-1000-000015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0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0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04449" name="Check Box 1" hidden="1">
              <a:extLst>
                <a:ext uri="{63B3BB69-23CF-44E3-9099-C40C66FF867C}">
                  <a14:compatExt spid="_x0000_s104449"/>
                </a:ext>
                <a:ext uri="{FF2B5EF4-FFF2-40B4-BE49-F238E27FC236}">
                  <a16:creationId xmlns:a16="http://schemas.microsoft.com/office/drawing/2014/main" id="{00000000-0008-0000-1100-00000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04450" name="Check Box 2" hidden="1">
              <a:extLst>
                <a:ext uri="{63B3BB69-23CF-44E3-9099-C40C66FF867C}">
                  <a14:compatExt spid="_x0000_s104450"/>
                </a:ext>
                <a:ext uri="{FF2B5EF4-FFF2-40B4-BE49-F238E27FC236}">
                  <a16:creationId xmlns:a16="http://schemas.microsoft.com/office/drawing/2014/main" id="{00000000-0008-0000-1100-00000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04451" name="Check Box 3" hidden="1">
              <a:extLst>
                <a:ext uri="{63B3BB69-23CF-44E3-9099-C40C66FF867C}">
                  <a14:compatExt spid="_x0000_s104451"/>
                </a:ext>
                <a:ext uri="{FF2B5EF4-FFF2-40B4-BE49-F238E27FC236}">
                  <a16:creationId xmlns:a16="http://schemas.microsoft.com/office/drawing/2014/main" id="{00000000-0008-0000-1100-00000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04452" name="Check Box 4" hidden="1">
              <a:extLst>
                <a:ext uri="{63B3BB69-23CF-44E3-9099-C40C66FF867C}">
                  <a14:compatExt spid="_x0000_s104452"/>
                </a:ext>
                <a:ext uri="{FF2B5EF4-FFF2-40B4-BE49-F238E27FC236}">
                  <a16:creationId xmlns:a16="http://schemas.microsoft.com/office/drawing/2014/main" id="{00000000-0008-0000-1100-00000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04453" name="Check Box 5" hidden="1">
              <a:extLst>
                <a:ext uri="{63B3BB69-23CF-44E3-9099-C40C66FF867C}">
                  <a14:compatExt spid="_x0000_s104453"/>
                </a:ext>
                <a:ext uri="{FF2B5EF4-FFF2-40B4-BE49-F238E27FC236}">
                  <a16:creationId xmlns:a16="http://schemas.microsoft.com/office/drawing/2014/main" id="{00000000-0008-0000-1100-00000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04454" name="Check Box 6" hidden="1">
              <a:extLst>
                <a:ext uri="{63B3BB69-23CF-44E3-9099-C40C66FF867C}">
                  <a14:compatExt spid="_x0000_s104454"/>
                </a:ext>
                <a:ext uri="{FF2B5EF4-FFF2-40B4-BE49-F238E27FC236}">
                  <a16:creationId xmlns:a16="http://schemas.microsoft.com/office/drawing/2014/main" id="{00000000-0008-0000-1100-000006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04455" name="Check Box 7" hidden="1">
              <a:extLst>
                <a:ext uri="{63B3BB69-23CF-44E3-9099-C40C66FF867C}">
                  <a14:compatExt spid="_x0000_s104455"/>
                </a:ext>
                <a:ext uri="{FF2B5EF4-FFF2-40B4-BE49-F238E27FC236}">
                  <a16:creationId xmlns:a16="http://schemas.microsoft.com/office/drawing/2014/main" id="{00000000-0008-0000-1100-000007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04456" name="Check Box 8" hidden="1">
              <a:extLst>
                <a:ext uri="{63B3BB69-23CF-44E3-9099-C40C66FF867C}">
                  <a14:compatExt spid="_x0000_s104456"/>
                </a:ext>
                <a:ext uri="{FF2B5EF4-FFF2-40B4-BE49-F238E27FC236}">
                  <a16:creationId xmlns:a16="http://schemas.microsoft.com/office/drawing/2014/main" id="{00000000-0008-0000-1100-000008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04457" name="Check Box 9" hidden="1">
              <a:extLst>
                <a:ext uri="{63B3BB69-23CF-44E3-9099-C40C66FF867C}">
                  <a14:compatExt spid="_x0000_s104457"/>
                </a:ext>
                <a:ext uri="{FF2B5EF4-FFF2-40B4-BE49-F238E27FC236}">
                  <a16:creationId xmlns:a16="http://schemas.microsoft.com/office/drawing/2014/main" id="{00000000-0008-0000-1100-000009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100-00000B000000}"/>
            </a:ext>
          </a:extLst>
        </xdr:cNvPr>
        <xdr:cNvGrpSpPr/>
      </xdr:nvGrpSpPr>
      <xdr:grpSpPr>
        <a:xfrm>
          <a:off x="114300" y="1045845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1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04458" name="Check Box 10" hidden="1">
              <a:extLst>
                <a:ext uri="{63B3BB69-23CF-44E3-9099-C40C66FF867C}">
                  <a14:compatExt spid="_x0000_s104458"/>
                </a:ext>
                <a:ext uri="{FF2B5EF4-FFF2-40B4-BE49-F238E27FC236}">
                  <a16:creationId xmlns:a16="http://schemas.microsoft.com/office/drawing/2014/main" id="{00000000-0008-0000-1100-00000A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04459" name="Check Box 11" hidden="1">
              <a:extLst>
                <a:ext uri="{63B3BB69-23CF-44E3-9099-C40C66FF867C}">
                  <a14:compatExt spid="_x0000_s104459"/>
                </a:ext>
                <a:ext uri="{FF2B5EF4-FFF2-40B4-BE49-F238E27FC236}">
                  <a16:creationId xmlns:a16="http://schemas.microsoft.com/office/drawing/2014/main" id="{00000000-0008-0000-1100-00000B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04460" name="Check Box 12" hidden="1">
              <a:extLst>
                <a:ext uri="{63B3BB69-23CF-44E3-9099-C40C66FF867C}">
                  <a14:compatExt spid="_x0000_s104460"/>
                </a:ext>
                <a:ext uri="{FF2B5EF4-FFF2-40B4-BE49-F238E27FC236}">
                  <a16:creationId xmlns:a16="http://schemas.microsoft.com/office/drawing/2014/main" id="{00000000-0008-0000-1100-00000C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04461" name="Check Box 13" hidden="1">
              <a:extLst>
                <a:ext uri="{63B3BB69-23CF-44E3-9099-C40C66FF867C}">
                  <a14:compatExt spid="_x0000_s104461"/>
                </a:ext>
                <a:ext uri="{FF2B5EF4-FFF2-40B4-BE49-F238E27FC236}">
                  <a16:creationId xmlns:a16="http://schemas.microsoft.com/office/drawing/2014/main" id="{00000000-0008-0000-1100-00000D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04462" name="Check Box 14" hidden="1">
              <a:extLst>
                <a:ext uri="{63B3BB69-23CF-44E3-9099-C40C66FF867C}">
                  <a14:compatExt spid="_x0000_s104462"/>
                </a:ext>
                <a:ext uri="{FF2B5EF4-FFF2-40B4-BE49-F238E27FC236}">
                  <a16:creationId xmlns:a16="http://schemas.microsoft.com/office/drawing/2014/main" id="{00000000-0008-0000-1100-00000E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04463" name="Check Box 15" hidden="1">
              <a:extLst>
                <a:ext uri="{63B3BB69-23CF-44E3-9099-C40C66FF867C}">
                  <a14:compatExt spid="_x0000_s104463"/>
                </a:ext>
                <a:ext uri="{FF2B5EF4-FFF2-40B4-BE49-F238E27FC236}">
                  <a16:creationId xmlns:a16="http://schemas.microsoft.com/office/drawing/2014/main" id="{00000000-0008-0000-1100-00000F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04464" name="Check Box 16" hidden="1">
              <a:extLst>
                <a:ext uri="{63B3BB69-23CF-44E3-9099-C40C66FF867C}">
                  <a14:compatExt spid="_x0000_s104464"/>
                </a:ext>
                <a:ext uri="{FF2B5EF4-FFF2-40B4-BE49-F238E27FC236}">
                  <a16:creationId xmlns:a16="http://schemas.microsoft.com/office/drawing/2014/main" id="{00000000-0008-0000-1100-000010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04465" name="Check Box 17" hidden="1">
              <a:extLst>
                <a:ext uri="{63B3BB69-23CF-44E3-9099-C40C66FF867C}">
                  <a14:compatExt spid="_x0000_s104465"/>
                </a:ext>
                <a:ext uri="{FF2B5EF4-FFF2-40B4-BE49-F238E27FC236}">
                  <a16:creationId xmlns:a16="http://schemas.microsoft.com/office/drawing/2014/main" id="{00000000-0008-0000-1100-00001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04466" name="Check Box 18" hidden="1">
              <a:extLst>
                <a:ext uri="{63B3BB69-23CF-44E3-9099-C40C66FF867C}">
                  <a14:compatExt spid="_x0000_s104466"/>
                </a:ext>
                <a:ext uri="{FF2B5EF4-FFF2-40B4-BE49-F238E27FC236}">
                  <a16:creationId xmlns:a16="http://schemas.microsoft.com/office/drawing/2014/main" id="{00000000-0008-0000-1100-00001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04467" name="Check Box 19" hidden="1">
              <a:extLst>
                <a:ext uri="{63B3BB69-23CF-44E3-9099-C40C66FF867C}">
                  <a14:compatExt spid="_x0000_s104467"/>
                </a:ext>
                <a:ext uri="{FF2B5EF4-FFF2-40B4-BE49-F238E27FC236}">
                  <a16:creationId xmlns:a16="http://schemas.microsoft.com/office/drawing/2014/main" id="{00000000-0008-0000-1100-00001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04468" name="Check Box 20" hidden="1">
              <a:extLst>
                <a:ext uri="{63B3BB69-23CF-44E3-9099-C40C66FF867C}">
                  <a14:compatExt spid="_x0000_s104468"/>
                </a:ext>
                <a:ext uri="{FF2B5EF4-FFF2-40B4-BE49-F238E27FC236}">
                  <a16:creationId xmlns:a16="http://schemas.microsoft.com/office/drawing/2014/main" id="{00000000-0008-0000-1100-00001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04469" name="Check Box 21" hidden="1">
              <a:extLst>
                <a:ext uri="{63B3BB69-23CF-44E3-9099-C40C66FF867C}">
                  <a14:compatExt spid="_x0000_s104469"/>
                </a:ext>
                <a:ext uri="{FF2B5EF4-FFF2-40B4-BE49-F238E27FC236}">
                  <a16:creationId xmlns:a16="http://schemas.microsoft.com/office/drawing/2014/main" id="{00000000-0008-0000-1100-00001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1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48</xdr:row>
          <xdr:rowOff>0</xdr:rowOff>
        </xdr:from>
        <xdr:to>
          <xdr:col>12</xdr:col>
          <xdr:colOff>38100</xdr:colOff>
          <xdr:row>49</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12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48</xdr:row>
          <xdr:rowOff>0</xdr:rowOff>
        </xdr:from>
        <xdr:to>
          <xdr:col>20</xdr:col>
          <xdr:colOff>19050</xdr:colOff>
          <xdr:row>49</xdr:row>
          <xdr:rowOff>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12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48</xdr:row>
          <xdr:rowOff>0</xdr:rowOff>
        </xdr:from>
        <xdr:to>
          <xdr:col>24</xdr:col>
          <xdr:colOff>95250</xdr:colOff>
          <xdr:row>49</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12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72</xdr:row>
          <xdr:rowOff>0</xdr:rowOff>
        </xdr:from>
        <xdr:to>
          <xdr:col>12</xdr:col>
          <xdr:colOff>38100</xdr:colOff>
          <xdr:row>73</xdr:row>
          <xdr:rowOff>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12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72</xdr:row>
          <xdr:rowOff>0</xdr:rowOff>
        </xdr:from>
        <xdr:to>
          <xdr:col>20</xdr:col>
          <xdr:colOff>38100</xdr:colOff>
          <xdr:row>73</xdr:row>
          <xdr:rowOff>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12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72</xdr:row>
          <xdr:rowOff>0</xdr:rowOff>
        </xdr:from>
        <xdr:to>
          <xdr:col>26</xdr:col>
          <xdr:colOff>38100</xdr:colOff>
          <xdr:row>73</xdr:row>
          <xdr:rowOff>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12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96</xdr:row>
          <xdr:rowOff>0</xdr:rowOff>
        </xdr:from>
        <xdr:to>
          <xdr:col>12</xdr:col>
          <xdr:colOff>19050</xdr:colOff>
          <xdr:row>97</xdr:row>
          <xdr:rowOff>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12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96</xdr:row>
          <xdr:rowOff>0</xdr:rowOff>
        </xdr:from>
        <xdr:to>
          <xdr:col>31</xdr:col>
          <xdr:colOff>104775</xdr:colOff>
          <xdr:row>97</xdr:row>
          <xdr:rowOff>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12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96</xdr:row>
          <xdr:rowOff>0</xdr:rowOff>
        </xdr:from>
        <xdr:to>
          <xdr:col>31</xdr:col>
          <xdr:colOff>104775</xdr:colOff>
          <xdr:row>97</xdr:row>
          <xdr:rowOff>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12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47</xdr:row>
      <xdr:rowOff>152400</xdr:rowOff>
    </xdr:from>
    <xdr:to>
      <xdr:col>7</xdr:col>
      <xdr:colOff>120650</xdr:colOff>
      <xdr:row>49</xdr:row>
      <xdr:rowOff>63500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4300" y="104489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2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200</xdr:row>
          <xdr:rowOff>47625</xdr:rowOff>
        </xdr:from>
        <xdr:to>
          <xdr:col>12</xdr:col>
          <xdr:colOff>38100</xdr:colOff>
          <xdr:row>200</xdr:row>
          <xdr:rowOff>361950</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12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200</xdr:row>
          <xdr:rowOff>47625</xdr:rowOff>
        </xdr:from>
        <xdr:to>
          <xdr:col>20</xdr:col>
          <xdr:colOff>66675</xdr:colOff>
          <xdr:row>200</xdr:row>
          <xdr:rowOff>361950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12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200</xdr:row>
          <xdr:rowOff>47625</xdr:rowOff>
        </xdr:from>
        <xdr:to>
          <xdr:col>31</xdr:col>
          <xdr:colOff>123825</xdr:colOff>
          <xdr:row>200</xdr:row>
          <xdr:rowOff>361950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12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214</xdr:row>
          <xdr:rowOff>47625</xdr:rowOff>
        </xdr:from>
        <xdr:to>
          <xdr:col>12</xdr:col>
          <xdr:colOff>38100</xdr:colOff>
          <xdr:row>215</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12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214</xdr:row>
          <xdr:rowOff>47625</xdr:rowOff>
        </xdr:from>
        <xdr:to>
          <xdr:col>20</xdr:col>
          <xdr:colOff>133350</xdr:colOff>
          <xdr:row>215</xdr:row>
          <xdr:rowOff>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12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214</xdr:row>
          <xdr:rowOff>47625</xdr:rowOff>
        </xdr:from>
        <xdr:to>
          <xdr:col>26</xdr:col>
          <xdr:colOff>95250</xdr:colOff>
          <xdr:row>215</xdr:row>
          <xdr:rowOff>0</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12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228</xdr:row>
          <xdr:rowOff>47625</xdr:rowOff>
        </xdr:from>
        <xdr:to>
          <xdr:col>12</xdr:col>
          <xdr:colOff>38100</xdr:colOff>
          <xdr:row>229</xdr:row>
          <xdr:rowOff>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12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228</xdr:row>
          <xdr:rowOff>47625</xdr:rowOff>
        </xdr:from>
        <xdr:to>
          <xdr:col>19</xdr:col>
          <xdr:colOff>123825</xdr:colOff>
          <xdr:row>229</xdr:row>
          <xdr:rowOff>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12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228</xdr:row>
          <xdr:rowOff>47625</xdr:rowOff>
        </xdr:from>
        <xdr:to>
          <xdr:col>31</xdr:col>
          <xdr:colOff>123825</xdr:colOff>
          <xdr:row>229</xdr:row>
          <xdr:rowOff>0</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12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244</xdr:row>
          <xdr:rowOff>0</xdr:rowOff>
        </xdr:from>
        <xdr:to>
          <xdr:col>12</xdr:col>
          <xdr:colOff>19050</xdr:colOff>
          <xdr:row>245</xdr:row>
          <xdr:rowOff>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12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244</xdr:row>
          <xdr:rowOff>0</xdr:rowOff>
        </xdr:from>
        <xdr:to>
          <xdr:col>31</xdr:col>
          <xdr:colOff>104775</xdr:colOff>
          <xdr:row>245</xdr:row>
          <xdr:rowOff>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12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244</xdr:row>
          <xdr:rowOff>0</xdr:rowOff>
        </xdr:from>
        <xdr:to>
          <xdr:col>31</xdr:col>
          <xdr:colOff>104775</xdr:colOff>
          <xdr:row>245</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12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2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01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01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01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01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01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77830" name="Check Box 6" hidden="1">
              <a:extLst>
                <a:ext uri="{63B3BB69-23CF-44E3-9099-C40C66FF867C}">
                  <a14:compatExt spid="_x0000_s77830"/>
                </a:ext>
                <a:ext uri="{FF2B5EF4-FFF2-40B4-BE49-F238E27FC236}">
                  <a16:creationId xmlns:a16="http://schemas.microsoft.com/office/drawing/2014/main" id="{00000000-0008-0000-0100-00000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77831" name="Check Box 7" hidden="1">
              <a:extLst>
                <a:ext uri="{63B3BB69-23CF-44E3-9099-C40C66FF867C}">
                  <a14:compatExt spid="_x0000_s77831"/>
                </a:ext>
                <a:ext uri="{FF2B5EF4-FFF2-40B4-BE49-F238E27FC236}">
                  <a16:creationId xmlns:a16="http://schemas.microsoft.com/office/drawing/2014/main" id="{00000000-0008-0000-0100-00000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77832" name="Check Box 8" hidden="1">
              <a:extLst>
                <a:ext uri="{63B3BB69-23CF-44E3-9099-C40C66FF867C}">
                  <a14:compatExt spid="_x0000_s77832"/>
                </a:ext>
                <a:ext uri="{FF2B5EF4-FFF2-40B4-BE49-F238E27FC236}">
                  <a16:creationId xmlns:a16="http://schemas.microsoft.com/office/drawing/2014/main" id="{00000000-0008-0000-0100-00000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77833" name="Check Box 9" hidden="1">
              <a:extLst>
                <a:ext uri="{63B3BB69-23CF-44E3-9099-C40C66FF867C}">
                  <a14:compatExt spid="_x0000_s77833"/>
                </a:ext>
                <a:ext uri="{FF2B5EF4-FFF2-40B4-BE49-F238E27FC236}">
                  <a16:creationId xmlns:a16="http://schemas.microsoft.com/office/drawing/2014/main" id="{00000000-0008-0000-0100-00000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100-00000B000000}"/>
            </a:ext>
          </a:extLst>
        </xdr:cNvPr>
        <xdr:cNvGrpSpPr/>
      </xdr:nvGrpSpPr>
      <xdr:grpSpPr>
        <a:xfrm>
          <a:off x="114300" y="943927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1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77834" name="Check Box 10" hidden="1">
              <a:extLst>
                <a:ext uri="{63B3BB69-23CF-44E3-9099-C40C66FF867C}">
                  <a14:compatExt spid="_x0000_s77834"/>
                </a:ext>
                <a:ext uri="{FF2B5EF4-FFF2-40B4-BE49-F238E27FC236}">
                  <a16:creationId xmlns:a16="http://schemas.microsoft.com/office/drawing/2014/main" id="{00000000-0008-0000-0100-00000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77835" name="Check Box 11" hidden="1">
              <a:extLst>
                <a:ext uri="{63B3BB69-23CF-44E3-9099-C40C66FF867C}">
                  <a14:compatExt spid="_x0000_s77835"/>
                </a:ext>
                <a:ext uri="{FF2B5EF4-FFF2-40B4-BE49-F238E27FC236}">
                  <a16:creationId xmlns:a16="http://schemas.microsoft.com/office/drawing/2014/main" id="{00000000-0008-0000-0100-00000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77836" name="Check Box 12" hidden="1">
              <a:extLst>
                <a:ext uri="{63B3BB69-23CF-44E3-9099-C40C66FF867C}">
                  <a14:compatExt spid="_x0000_s77836"/>
                </a:ext>
                <a:ext uri="{FF2B5EF4-FFF2-40B4-BE49-F238E27FC236}">
                  <a16:creationId xmlns:a16="http://schemas.microsoft.com/office/drawing/2014/main" id="{00000000-0008-0000-0100-00000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77837" name="Check Box 13" hidden="1">
              <a:extLst>
                <a:ext uri="{63B3BB69-23CF-44E3-9099-C40C66FF867C}">
                  <a14:compatExt spid="_x0000_s77837"/>
                </a:ext>
                <a:ext uri="{FF2B5EF4-FFF2-40B4-BE49-F238E27FC236}">
                  <a16:creationId xmlns:a16="http://schemas.microsoft.com/office/drawing/2014/main" id="{00000000-0008-0000-0100-00000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77838" name="Check Box 14" hidden="1">
              <a:extLst>
                <a:ext uri="{63B3BB69-23CF-44E3-9099-C40C66FF867C}">
                  <a14:compatExt spid="_x0000_s77838"/>
                </a:ext>
                <a:ext uri="{FF2B5EF4-FFF2-40B4-BE49-F238E27FC236}">
                  <a16:creationId xmlns:a16="http://schemas.microsoft.com/office/drawing/2014/main" id="{00000000-0008-0000-0100-00000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77839" name="Check Box 15" hidden="1">
              <a:extLst>
                <a:ext uri="{63B3BB69-23CF-44E3-9099-C40C66FF867C}">
                  <a14:compatExt spid="_x0000_s77839"/>
                </a:ext>
                <a:ext uri="{FF2B5EF4-FFF2-40B4-BE49-F238E27FC236}">
                  <a16:creationId xmlns:a16="http://schemas.microsoft.com/office/drawing/2014/main" id="{00000000-0008-0000-0100-00000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77840" name="Check Box 16" hidden="1">
              <a:extLst>
                <a:ext uri="{63B3BB69-23CF-44E3-9099-C40C66FF867C}">
                  <a14:compatExt spid="_x0000_s77840"/>
                </a:ext>
                <a:ext uri="{FF2B5EF4-FFF2-40B4-BE49-F238E27FC236}">
                  <a16:creationId xmlns:a16="http://schemas.microsoft.com/office/drawing/2014/main" id="{00000000-0008-0000-0100-00001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77841" name="Check Box 17" hidden="1">
              <a:extLst>
                <a:ext uri="{63B3BB69-23CF-44E3-9099-C40C66FF867C}">
                  <a14:compatExt spid="_x0000_s77841"/>
                </a:ext>
                <a:ext uri="{FF2B5EF4-FFF2-40B4-BE49-F238E27FC236}">
                  <a16:creationId xmlns:a16="http://schemas.microsoft.com/office/drawing/2014/main" id="{00000000-0008-0000-0100-00001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77842" name="Check Box 18" hidden="1">
              <a:extLst>
                <a:ext uri="{63B3BB69-23CF-44E3-9099-C40C66FF867C}">
                  <a14:compatExt spid="_x0000_s77842"/>
                </a:ext>
                <a:ext uri="{FF2B5EF4-FFF2-40B4-BE49-F238E27FC236}">
                  <a16:creationId xmlns:a16="http://schemas.microsoft.com/office/drawing/2014/main" id="{00000000-0008-0000-0100-00001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77843" name="Check Box 19" hidden="1">
              <a:extLst>
                <a:ext uri="{63B3BB69-23CF-44E3-9099-C40C66FF867C}">
                  <a14:compatExt spid="_x0000_s77843"/>
                </a:ext>
                <a:ext uri="{FF2B5EF4-FFF2-40B4-BE49-F238E27FC236}">
                  <a16:creationId xmlns:a16="http://schemas.microsoft.com/office/drawing/2014/main" id="{00000000-0008-0000-0100-00001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77844" name="Check Box 20" hidden="1">
              <a:extLst>
                <a:ext uri="{63B3BB69-23CF-44E3-9099-C40C66FF867C}">
                  <a14:compatExt spid="_x0000_s77844"/>
                </a:ext>
                <a:ext uri="{FF2B5EF4-FFF2-40B4-BE49-F238E27FC236}">
                  <a16:creationId xmlns:a16="http://schemas.microsoft.com/office/drawing/2014/main" id="{00000000-0008-0000-0100-00001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77845" name="Check Box 21" hidden="1">
              <a:extLst>
                <a:ext uri="{63B3BB69-23CF-44E3-9099-C40C66FF867C}">
                  <a14:compatExt spid="_x0000_s77845"/>
                </a:ext>
                <a:ext uri="{FF2B5EF4-FFF2-40B4-BE49-F238E27FC236}">
                  <a16:creationId xmlns:a16="http://schemas.microsoft.com/office/drawing/2014/main" id="{00000000-0008-0000-0100-00001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1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06497" name="Check Box 1" hidden="1">
              <a:extLst>
                <a:ext uri="{63B3BB69-23CF-44E3-9099-C40C66FF867C}">
                  <a14:compatExt spid="_x0000_s106497"/>
                </a:ext>
                <a:ext uri="{FF2B5EF4-FFF2-40B4-BE49-F238E27FC236}">
                  <a16:creationId xmlns:a16="http://schemas.microsoft.com/office/drawing/2014/main" id="{00000000-0008-0000-13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06498" name="Check Box 2" hidden="1">
              <a:extLst>
                <a:ext uri="{63B3BB69-23CF-44E3-9099-C40C66FF867C}">
                  <a14:compatExt spid="_x0000_s106498"/>
                </a:ext>
                <a:ext uri="{FF2B5EF4-FFF2-40B4-BE49-F238E27FC236}">
                  <a16:creationId xmlns:a16="http://schemas.microsoft.com/office/drawing/2014/main" id="{00000000-0008-0000-13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1300-00000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1300-00000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1300-00000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1300-00000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1300-00000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1300-00000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1300-00000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14300" y="99536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3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1300-00000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1300-00000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1300-00000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1300-00000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06510" name="Check Box 14" hidden="1">
              <a:extLst>
                <a:ext uri="{63B3BB69-23CF-44E3-9099-C40C66FF867C}">
                  <a14:compatExt spid="_x0000_s106510"/>
                </a:ext>
                <a:ext uri="{FF2B5EF4-FFF2-40B4-BE49-F238E27FC236}">
                  <a16:creationId xmlns:a16="http://schemas.microsoft.com/office/drawing/2014/main" id="{00000000-0008-0000-1300-00000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06511" name="Check Box 15" hidden="1">
              <a:extLst>
                <a:ext uri="{63B3BB69-23CF-44E3-9099-C40C66FF867C}">
                  <a14:compatExt spid="_x0000_s106511"/>
                </a:ext>
                <a:ext uri="{FF2B5EF4-FFF2-40B4-BE49-F238E27FC236}">
                  <a16:creationId xmlns:a16="http://schemas.microsoft.com/office/drawing/2014/main" id="{00000000-0008-0000-1300-00000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1300-00001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1300-00001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1300-00001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1300-00001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1300-00001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1300-00001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3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1400-00000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1400-00000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07523" name="Check Box 3" hidden="1">
              <a:extLst>
                <a:ext uri="{63B3BB69-23CF-44E3-9099-C40C66FF867C}">
                  <a14:compatExt spid="_x0000_s107523"/>
                </a:ext>
                <a:ext uri="{FF2B5EF4-FFF2-40B4-BE49-F238E27FC236}">
                  <a16:creationId xmlns:a16="http://schemas.microsoft.com/office/drawing/2014/main" id="{00000000-0008-0000-1400-00000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07524" name="Check Box 4" hidden="1">
              <a:extLst>
                <a:ext uri="{63B3BB69-23CF-44E3-9099-C40C66FF867C}">
                  <a14:compatExt spid="_x0000_s107524"/>
                </a:ext>
                <a:ext uri="{FF2B5EF4-FFF2-40B4-BE49-F238E27FC236}">
                  <a16:creationId xmlns:a16="http://schemas.microsoft.com/office/drawing/2014/main" id="{00000000-0008-0000-1400-00000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07525" name="Check Box 5" hidden="1">
              <a:extLst>
                <a:ext uri="{63B3BB69-23CF-44E3-9099-C40C66FF867C}">
                  <a14:compatExt spid="_x0000_s107525"/>
                </a:ext>
                <a:ext uri="{FF2B5EF4-FFF2-40B4-BE49-F238E27FC236}">
                  <a16:creationId xmlns:a16="http://schemas.microsoft.com/office/drawing/2014/main" id="{00000000-0008-0000-1400-00000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07526" name="Check Box 6" hidden="1">
              <a:extLst>
                <a:ext uri="{63B3BB69-23CF-44E3-9099-C40C66FF867C}">
                  <a14:compatExt spid="_x0000_s107526"/>
                </a:ext>
                <a:ext uri="{FF2B5EF4-FFF2-40B4-BE49-F238E27FC236}">
                  <a16:creationId xmlns:a16="http://schemas.microsoft.com/office/drawing/2014/main" id="{00000000-0008-0000-1400-00000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07527" name="Check Box 7" hidden="1">
              <a:extLst>
                <a:ext uri="{63B3BB69-23CF-44E3-9099-C40C66FF867C}">
                  <a14:compatExt spid="_x0000_s107527"/>
                </a:ext>
                <a:ext uri="{FF2B5EF4-FFF2-40B4-BE49-F238E27FC236}">
                  <a16:creationId xmlns:a16="http://schemas.microsoft.com/office/drawing/2014/main" id="{00000000-0008-0000-1400-00000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07528" name="Check Box 8" hidden="1">
              <a:extLst>
                <a:ext uri="{63B3BB69-23CF-44E3-9099-C40C66FF867C}">
                  <a14:compatExt spid="_x0000_s107528"/>
                </a:ext>
                <a:ext uri="{FF2B5EF4-FFF2-40B4-BE49-F238E27FC236}">
                  <a16:creationId xmlns:a16="http://schemas.microsoft.com/office/drawing/2014/main" id="{00000000-0008-0000-1400-00000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07529" name="Check Box 9" hidden="1">
              <a:extLst>
                <a:ext uri="{63B3BB69-23CF-44E3-9099-C40C66FF867C}">
                  <a14:compatExt spid="_x0000_s107529"/>
                </a:ext>
                <a:ext uri="{FF2B5EF4-FFF2-40B4-BE49-F238E27FC236}">
                  <a16:creationId xmlns:a16="http://schemas.microsoft.com/office/drawing/2014/main" id="{00000000-0008-0000-1400-00000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400-00000B000000}"/>
            </a:ext>
          </a:extLst>
        </xdr:cNvPr>
        <xdr:cNvGrpSpPr/>
      </xdr:nvGrpSpPr>
      <xdr:grpSpPr>
        <a:xfrm>
          <a:off x="114300" y="973455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4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07530" name="Check Box 10" hidden="1">
              <a:extLst>
                <a:ext uri="{63B3BB69-23CF-44E3-9099-C40C66FF867C}">
                  <a14:compatExt spid="_x0000_s107530"/>
                </a:ext>
                <a:ext uri="{FF2B5EF4-FFF2-40B4-BE49-F238E27FC236}">
                  <a16:creationId xmlns:a16="http://schemas.microsoft.com/office/drawing/2014/main" id="{00000000-0008-0000-1400-00000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1400-00000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1400-00000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07533" name="Check Box 13" hidden="1">
              <a:extLst>
                <a:ext uri="{63B3BB69-23CF-44E3-9099-C40C66FF867C}">
                  <a14:compatExt spid="_x0000_s107533"/>
                </a:ext>
                <a:ext uri="{FF2B5EF4-FFF2-40B4-BE49-F238E27FC236}">
                  <a16:creationId xmlns:a16="http://schemas.microsoft.com/office/drawing/2014/main" id="{00000000-0008-0000-1400-00000D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07534" name="Check Box 14" hidden="1">
              <a:extLst>
                <a:ext uri="{63B3BB69-23CF-44E3-9099-C40C66FF867C}">
                  <a14:compatExt spid="_x0000_s107534"/>
                </a:ext>
                <a:ext uri="{FF2B5EF4-FFF2-40B4-BE49-F238E27FC236}">
                  <a16:creationId xmlns:a16="http://schemas.microsoft.com/office/drawing/2014/main" id="{00000000-0008-0000-1400-00000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07535" name="Check Box 15" hidden="1">
              <a:extLst>
                <a:ext uri="{63B3BB69-23CF-44E3-9099-C40C66FF867C}">
                  <a14:compatExt spid="_x0000_s107535"/>
                </a:ext>
                <a:ext uri="{FF2B5EF4-FFF2-40B4-BE49-F238E27FC236}">
                  <a16:creationId xmlns:a16="http://schemas.microsoft.com/office/drawing/2014/main" id="{00000000-0008-0000-1400-00000F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1400-000010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1400-00001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1400-00001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07539" name="Check Box 19" hidden="1">
              <a:extLst>
                <a:ext uri="{63B3BB69-23CF-44E3-9099-C40C66FF867C}">
                  <a14:compatExt spid="_x0000_s107539"/>
                </a:ext>
                <a:ext uri="{FF2B5EF4-FFF2-40B4-BE49-F238E27FC236}">
                  <a16:creationId xmlns:a16="http://schemas.microsoft.com/office/drawing/2014/main" id="{00000000-0008-0000-1400-00001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07540" name="Check Box 20" hidden="1">
              <a:extLst>
                <a:ext uri="{63B3BB69-23CF-44E3-9099-C40C66FF867C}">
                  <a14:compatExt spid="_x0000_s107540"/>
                </a:ext>
                <a:ext uri="{FF2B5EF4-FFF2-40B4-BE49-F238E27FC236}">
                  <a16:creationId xmlns:a16="http://schemas.microsoft.com/office/drawing/2014/main" id="{00000000-0008-0000-1400-00001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07541" name="Check Box 21" hidden="1">
              <a:extLst>
                <a:ext uri="{63B3BB69-23CF-44E3-9099-C40C66FF867C}">
                  <a14:compatExt spid="_x0000_s107541"/>
                </a:ext>
                <a:ext uri="{FF2B5EF4-FFF2-40B4-BE49-F238E27FC236}">
                  <a16:creationId xmlns:a16="http://schemas.microsoft.com/office/drawing/2014/main" id="{00000000-0008-0000-1400-00001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4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08545" name="Check Box 1" hidden="1">
              <a:extLst>
                <a:ext uri="{63B3BB69-23CF-44E3-9099-C40C66FF867C}">
                  <a14:compatExt spid="_x0000_s108545"/>
                </a:ext>
                <a:ext uri="{FF2B5EF4-FFF2-40B4-BE49-F238E27FC236}">
                  <a16:creationId xmlns:a16="http://schemas.microsoft.com/office/drawing/2014/main" id="{00000000-0008-0000-1500-00000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08546" name="Check Box 2" hidden="1">
              <a:extLst>
                <a:ext uri="{63B3BB69-23CF-44E3-9099-C40C66FF867C}">
                  <a14:compatExt spid="_x0000_s108546"/>
                </a:ext>
                <a:ext uri="{FF2B5EF4-FFF2-40B4-BE49-F238E27FC236}">
                  <a16:creationId xmlns:a16="http://schemas.microsoft.com/office/drawing/2014/main" id="{00000000-0008-0000-1500-00000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1500-00000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1500-00000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1500-00000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08550" name="Check Box 6" hidden="1">
              <a:extLst>
                <a:ext uri="{63B3BB69-23CF-44E3-9099-C40C66FF867C}">
                  <a14:compatExt spid="_x0000_s108550"/>
                </a:ext>
                <a:ext uri="{FF2B5EF4-FFF2-40B4-BE49-F238E27FC236}">
                  <a16:creationId xmlns:a16="http://schemas.microsoft.com/office/drawing/2014/main" id="{00000000-0008-0000-1500-00000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08551" name="Check Box 7" hidden="1">
              <a:extLst>
                <a:ext uri="{63B3BB69-23CF-44E3-9099-C40C66FF867C}">
                  <a14:compatExt spid="_x0000_s108551"/>
                </a:ext>
                <a:ext uri="{FF2B5EF4-FFF2-40B4-BE49-F238E27FC236}">
                  <a16:creationId xmlns:a16="http://schemas.microsoft.com/office/drawing/2014/main" id="{00000000-0008-0000-1500-00000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1500-00000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08553" name="Check Box 9" hidden="1">
              <a:extLst>
                <a:ext uri="{63B3BB69-23CF-44E3-9099-C40C66FF867C}">
                  <a14:compatExt spid="_x0000_s108553"/>
                </a:ext>
                <a:ext uri="{FF2B5EF4-FFF2-40B4-BE49-F238E27FC236}">
                  <a16:creationId xmlns:a16="http://schemas.microsoft.com/office/drawing/2014/main" id="{00000000-0008-0000-1500-00000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500-00000B000000}"/>
            </a:ext>
          </a:extLst>
        </xdr:cNvPr>
        <xdr:cNvGrpSpPr/>
      </xdr:nvGrpSpPr>
      <xdr:grpSpPr>
        <a:xfrm>
          <a:off x="114300" y="94583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5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08554" name="Check Box 10" hidden="1">
              <a:extLst>
                <a:ext uri="{63B3BB69-23CF-44E3-9099-C40C66FF867C}">
                  <a14:compatExt spid="_x0000_s108554"/>
                </a:ext>
                <a:ext uri="{FF2B5EF4-FFF2-40B4-BE49-F238E27FC236}">
                  <a16:creationId xmlns:a16="http://schemas.microsoft.com/office/drawing/2014/main" id="{00000000-0008-0000-15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08555" name="Check Box 11" hidden="1">
              <a:extLst>
                <a:ext uri="{63B3BB69-23CF-44E3-9099-C40C66FF867C}">
                  <a14:compatExt spid="_x0000_s108555"/>
                </a:ext>
                <a:ext uri="{FF2B5EF4-FFF2-40B4-BE49-F238E27FC236}">
                  <a16:creationId xmlns:a16="http://schemas.microsoft.com/office/drawing/2014/main" id="{00000000-0008-0000-15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08556" name="Check Box 12" hidden="1">
              <a:extLst>
                <a:ext uri="{63B3BB69-23CF-44E3-9099-C40C66FF867C}">
                  <a14:compatExt spid="_x0000_s108556"/>
                </a:ext>
                <a:ext uri="{FF2B5EF4-FFF2-40B4-BE49-F238E27FC236}">
                  <a16:creationId xmlns:a16="http://schemas.microsoft.com/office/drawing/2014/main" id="{00000000-0008-0000-15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08557" name="Check Box 13" hidden="1">
              <a:extLst>
                <a:ext uri="{63B3BB69-23CF-44E3-9099-C40C66FF867C}">
                  <a14:compatExt spid="_x0000_s108557"/>
                </a:ext>
                <a:ext uri="{FF2B5EF4-FFF2-40B4-BE49-F238E27FC236}">
                  <a16:creationId xmlns:a16="http://schemas.microsoft.com/office/drawing/2014/main" id="{00000000-0008-0000-15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15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08559" name="Check Box 15" hidden="1">
              <a:extLst>
                <a:ext uri="{63B3BB69-23CF-44E3-9099-C40C66FF867C}">
                  <a14:compatExt spid="_x0000_s108559"/>
                </a:ext>
                <a:ext uri="{FF2B5EF4-FFF2-40B4-BE49-F238E27FC236}">
                  <a16:creationId xmlns:a16="http://schemas.microsoft.com/office/drawing/2014/main" id="{00000000-0008-0000-15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15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15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15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15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15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15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5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16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16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09571" name="Check Box 3" hidden="1">
              <a:extLst>
                <a:ext uri="{63B3BB69-23CF-44E3-9099-C40C66FF867C}">
                  <a14:compatExt spid="_x0000_s109571"/>
                </a:ext>
                <a:ext uri="{FF2B5EF4-FFF2-40B4-BE49-F238E27FC236}">
                  <a16:creationId xmlns:a16="http://schemas.microsoft.com/office/drawing/2014/main" id="{00000000-0008-0000-1600-00000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09572" name="Check Box 4" hidden="1">
              <a:extLst>
                <a:ext uri="{63B3BB69-23CF-44E3-9099-C40C66FF867C}">
                  <a14:compatExt spid="_x0000_s109572"/>
                </a:ext>
                <a:ext uri="{FF2B5EF4-FFF2-40B4-BE49-F238E27FC236}">
                  <a16:creationId xmlns:a16="http://schemas.microsoft.com/office/drawing/2014/main" id="{00000000-0008-0000-1600-00000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09573" name="Check Box 5" hidden="1">
              <a:extLst>
                <a:ext uri="{63B3BB69-23CF-44E3-9099-C40C66FF867C}">
                  <a14:compatExt spid="_x0000_s109573"/>
                </a:ext>
                <a:ext uri="{FF2B5EF4-FFF2-40B4-BE49-F238E27FC236}">
                  <a16:creationId xmlns:a16="http://schemas.microsoft.com/office/drawing/2014/main" id="{00000000-0008-0000-1600-00000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16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16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09576" name="Check Box 8" hidden="1">
              <a:extLst>
                <a:ext uri="{63B3BB69-23CF-44E3-9099-C40C66FF867C}">
                  <a14:compatExt spid="_x0000_s109576"/>
                </a:ext>
                <a:ext uri="{FF2B5EF4-FFF2-40B4-BE49-F238E27FC236}">
                  <a16:creationId xmlns:a16="http://schemas.microsoft.com/office/drawing/2014/main" id="{00000000-0008-0000-1600-00000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09577" name="Check Box 9" hidden="1">
              <a:extLst>
                <a:ext uri="{63B3BB69-23CF-44E3-9099-C40C66FF867C}">
                  <a14:compatExt spid="_x0000_s109577"/>
                </a:ext>
                <a:ext uri="{FF2B5EF4-FFF2-40B4-BE49-F238E27FC236}">
                  <a16:creationId xmlns:a16="http://schemas.microsoft.com/office/drawing/2014/main" id="{00000000-0008-0000-1600-00000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600-00000B000000}"/>
            </a:ext>
          </a:extLst>
        </xdr:cNvPr>
        <xdr:cNvGrpSpPr/>
      </xdr:nvGrpSpPr>
      <xdr:grpSpPr>
        <a:xfrm>
          <a:off x="114300" y="107918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6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09578" name="Check Box 10" hidden="1">
              <a:extLst>
                <a:ext uri="{63B3BB69-23CF-44E3-9099-C40C66FF867C}">
                  <a14:compatExt spid="_x0000_s109578"/>
                </a:ext>
                <a:ext uri="{FF2B5EF4-FFF2-40B4-BE49-F238E27FC236}">
                  <a16:creationId xmlns:a16="http://schemas.microsoft.com/office/drawing/2014/main" id="{00000000-0008-0000-1600-00000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09579" name="Check Box 11" hidden="1">
              <a:extLst>
                <a:ext uri="{63B3BB69-23CF-44E3-9099-C40C66FF867C}">
                  <a14:compatExt spid="_x0000_s109579"/>
                </a:ext>
                <a:ext uri="{FF2B5EF4-FFF2-40B4-BE49-F238E27FC236}">
                  <a16:creationId xmlns:a16="http://schemas.microsoft.com/office/drawing/2014/main" id="{00000000-0008-0000-1600-00000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09580" name="Check Box 12" hidden="1">
              <a:extLst>
                <a:ext uri="{63B3BB69-23CF-44E3-9099-C40C66FF867C}">
                  <a14:compatExt spid="_x0000_s109580"/>
                </a:ext>
                <a:ext uri="{FF2B5EF4-FFF2-40B4-BE49-F238E27FC236}">
                  <a16:creationId xmlns:a16="http://schemas.microsoft.com/office/drawing/2014/main" id="{00000000-0008-0000-1600-00000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09581" name="Check Box 13" hidden="1">
              <a:extLst>
                <a:ext uri="{63B3BB69-23CF-44E3-9099-C40C66FF867C}">
                  <a14:compatExt spid="_x0000_s109581"/>
                </a:ext>
                <a:ext uri="{FF2B5EF4-FFF2-40B4-BE49-F238E27FC236}">
                  <a16:creationId xmlns:a16="http://schemas.microsoft.com/office/drawing/2014/main" id="{00000000-0008-0000-1600-00000D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09582" name="Check Box 14" hidden="1">
              <a:extLst>
                <a:ext uri="{63B3BB69-23CF-44E3-9099-C40C66FF867C}">
                  <a14:compatExt spid="_x0000_s109582"/>
                </a:ext>
                <a:ext uri="{FF2B5EF4-FFF2-40B4-BE49-F238E27FC236}">
                  <a16:creationId xmlns:a16="http://schemas.microsoft.com/office/drawing/2014/main" id="{00000000-0008-0000-1600-00000E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09583" name="Check Box 15" hidden="1">
              <a:extLst>
                <a:ext uri="{63B3BB69-23CF-44E3-9099-C40C66FF867C}">
                  <a14:compatExt spid="_x0000_s109583"/>
                </a:ext>
                <a:ext uri="{FF2B5EF4-FFF2-40B4-BE49-F238E27FC236}">
                  <a16:creationId xmlns:a16="http://schemas.microsoft.com/office/drawing/2014/main" id="{00000000-0008-0000-1600-00000F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09584" name="Check Box 16" hidden="1">
              <a:extLst>
                <a:ext uri="{63B3BB69-23CF-44E3-9099-C40C66FF867C}">
                  <a14:compatExt spid="_x0000_s109584"/>
                </a:ext>
                <a:ext uri="{FF2B5EF4-FFF2-40B4-BE49-F238E27FC236}">
                  <a16:creationId xmlns:a16="http://schemas.microsoft.com/office/drawing/2014/main" id="{00000000-0008-0000-1600-000010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09585" name="Check Box 17" hidden="1">
              <a:extLst>
                <a:ext uri="{63B3BB69-23CF-44E3-9099-C40C66FF867C}">
                  <a14:compatExt spid="_x0000_s109585"/>
                </a:ext>
                <a:ext uri="{FF2B5EF4-FFF2-40B4-BE49-F238E27FC236}">
                  <a16:creationId xmlns:a16="http://schemas.microsoft.com/office/drawing/2014/main" id="{00000000-0008-0000-1600-00001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09586" name="Check Box 18" hidden="1">
              <a:extLst>
                <a:ext uri="{63B3BB69-23CF-44E3-9099-C40C66FF867C}">
                  <a14:compatExt spid="_x0000_s109586"/>
                </a:ext>
                <a:ext uri="{FF2B5EF4-FFF2-40B4-BE49-F238E27FC236}">
                  <a16:creationId xmlns:a16="http://schemas.microsoft.com/office/drawing/2014/main" id="{00000000-0008-0000-1600-00001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09587" name="Check Box 19" hidden="1">
              <a:extLst>
                <a:ext uri="{63B3BB69-23CF-44E3-9099-C40C66FF867C}">
                  <a14:compatExt spid="_x0000_s109587"/>
                </a:ext>
                <a:ext uri="{FF2B5EF4-FFF2-40B4-BE49-F238E27FC236}">
                  <a16:creationId xmlns:a16="http://schemas.microsoft.com/office/drawing/2014/main" id="{00000000-0008-0000-1600-00001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09588" name="Check Box 20" hidden="1">
              <a:extLst>
                <a:ext uri="{63B3BB69-23CF-44E3-9099-C40C66FF867C}">
                  <a14:compatExt spid="_x0000_s109588"/>
                </a:ext>
                <a:ext uri="{FF2B5EF4-FFF2-40B4-BE49-F238E27FC236}">
                  <a16:creationId xmlns:a16="http://schemas.microsoft.com/office/drawing/2014/main" id="{00000000-0008-0000-1600-00001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09589" name="Check Box 21" hidden="1">
              <a:extLst>
                <a:ext uri="{63B3BB69-23CF-44E3-9099-C40C66FF867C}">
                  <a14:compatExt spid="_x0000_s109589"/>
                </a:ext>
                <a:ext uri="{FF2B5EF4-FFF2-40B4-BE49-F238E27FC236}">
                  <a16:creationId xmlns:a16="http://schemas.microsoft.com/office/drawing/2014/main" id="{00000000-0008-0000-1600-00001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6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17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17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17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17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17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17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17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17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17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700-00000B000000}"/>
            </a:ext>
          </a:extLst>
        </xdr:cNvPr>
        <xdr:cNvGrpSpPr/>
      </xdr:nvGrpSpPr>
      <xdr:grpSpPr>
        <a:xfrm>
          <a:off x="114300" y="970597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7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7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17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17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17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17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17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17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10608" name="Check Box 16" hidden="1">
              <a:extLst>
                <a:ext uri="{63B3BB69-23CF-44E3-9099-C40C66FF867C}">
                  <a14:compatExt spid="_x0000_s110608"/>
                </a:ext>
                <a:ext uri="{FF2B5EF4-FFF2-40B4-BE49-F238E27FC236}">
                  <a16:creationId xmlns:a16="http://schemas.microsoft.com/office/drawing/2014/main" id="{00000000-0008-0000-1700-00001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17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10610" name="Check Box 18" hidden="1">
              <a:extLst>
                <a:ext uri="{63B3BB69-23CF-44E3-9099-C40C66FF867C}">
                  <a14:compatExt spid="_x0000_s110610"/>
                </a:ext>
                <a:ext uri="{FF2B5EF4-FFF2-40B4-BE49-F238E27FC236}">
                  <a16:creationId xmlns:a16="http://schemas.microsoft.com/office/drawing/2014/main" id="{00000000-0008-0000-1700-00001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10611" name="Check Box 19" hidden="1">
              <a:extLst>
                <a:ext uri="{63B3BB69-23CF-44E3-9099-C40C66FF867C}">
                  <a14:compatExt spid="_x0000_s110611"/>
                </a:ext>
                <a:ext uri="{FF2B5EF4-FFF2-40B4-BE49-F238E27FC236}">
                  <a16:creationId xmlns:a16="http://schemas.microsoft.com/office/drawing/2014/main" id="{00000000-0008-0000-1700-00001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10612" name="Check Box 20" hidden="1">
              <a:extLst>
                <a:ext uri="{63B3BB69-23CF-44E3-9099-C40C66FF867C}">
                  <a14:compatExt spid="_x0000_s110612"/>
                </a:ext>
                <a:ext uri="{FF2B5EF4-FFF2-40B4-BE49-F238E27FC236}">
                  <a16:creationId xmlns:a16="http://schemas.microsoft.com/office/drawing/2014/main" id="{00000000-0008-0000-1700-00001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10613" name="Check Box 21" hidden="1">
              <a:extLst>
                <a:ext uri="{63B3BB69-23CF-44E3-9099-C40C66FF867C}">
                  <a14:compatExt spid="_x0000_s110613"/>
                </a:ext>
                <a:ext uri="{FF2B5EF4-FFF2-40B4-BE49-F238E27FC236}">
                  <a16:creationId xmlns:a16="http://schemas.microsoft.com/office/drawing/2014/main" id="{00000000-0008-0000-1700-00001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7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7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11617" name="Check Box 1" hidden="1">
              <a:extLst>
                <a:ext uri="{63B3BB69-23CF-44E3-9099-C40C66FF867C}">
                  <a14:compatExt spid="_x0000_s111617"/>
                </a:ext>
                <a:ext uri="{FF2B5EF4-FFF2-40B4-BE49-F238E27FC236}">
                  <a16:creationId xmlns:a16="http://schemas.microsoft.com/office/drawing/2014/main" id="{00000000-0008-0000-1800-00000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11618" name="Check Box 2" hidden="1">
              <a:extLst>
                <a:ext uri="{63B3BB69-23CF-44E3-9099-C40C66FF867C}">
                  <a14:compatExt spid="_x0000_s111618"/>
                </a:ext>
                <a:ext uri="{FF2B5EF4-FFF2-40B4-BE49-F238E27FC236}">
                  <a16:creationId xmlns:a16="http://schemas.microsoft.com/office/drawing/2014/main" id="{00000000-0008-0000-1800-00000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11619" name="Check Box 3" hidden="1">
              <a:extLst>
                <a:ext uri="{63B3BB69-23CF-44E3-9099-C40C66FF867C}">
                  <a14:compatExt spid="_x0000_s111619"/>
                </a:ext>
                <a:ext uri="{FF2B5EF4-FFF2-40B4-BE49-F238E27FC236}">
                  <a16:creationId xmlns:a16="http://schemas.microsoft.com/office/drawing/2014/main" id="{00000000-0008-0000-1800-00000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11620" name="Check Box 4" hidden="1">
              <a:extLst>
                <a:ext uri="{63B3BB69-23CF-44E3-9099-C40C66FF867C}">
                  <a14:compatExt spid="_x0000_s111620"/>
                </a:ext>
                <a:ext uri="{FF2B5EF4-FFF2-40B4-BE49-F238E27FC236}">
                  <a16:creationId xmlns:a16="http://schemas.microsoft.com/office/drawing/2014/main" id="{00000000-0008-0000-1800-00000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11621" name="Check Box 5" hidden="1">
              <a:extLst>
                <a:ext uri="{63B3BB69-23CF-44E3-9099-C40C66FF867C}">
                  <a14:compatExt spid="_x0000_s111621"/>
                </a:ext>
                <a:ext uri="{FF2B5EF4-FFF2-40B4-BE49-F238E27FC236}">
                  <a16:creationId xmlns:a16="http://schemas.microsoft.com/office/drawing/2014/main" id="{00000000-0008-0000-1800-00000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11622" name="Check Box 6" hidden="1">
              <a:extLst>
                <a:ext uri="{63B3BB69-23CF-44E3-9099-C40C66FF867C}">
                  <a14:compatExt spid="_x0000_s111622"/>
                </a:ext>
                <a:ext uri="{FF2B5EF4-FFF2-40B4-BE49-F238E27FC236}">
                  <a16:creationId xmlns:a16="http://schemas.microsoft.com/office/drawing/2014/main" id="{00000000-0008-0000-1800-00000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11623" name="Check Box 7" hidden="1">
              <a:extLst>
                <a:ext uri="{63B3BB69-23CF-44E3-9099-C40C66FF867C}">
                  <a14:compatExt spid="_x0000_s111623"/>
                </a:ext>
                <a:ext uri="{FF2B5EF4-FFF2-40B4-BE49-F238E27FC236}">
                  <a16:creationId xmlns:a16="http://schemas.microsoft.com/office/drawing/2014/main" id="{00000000-0008-0000-1800-00000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11624" name="Check Box 8" hidden="1">
              <a:extLst>
                <a:ext uri="{63B3BB69-23CF-44E3-9099-C40C66FF867C}">
                  <a14:compatExt spid="_x0000_s111624"/>
                </a:ext>
                <a:ext uri="{FF2B5EF4-FFF2-40B4-BE49-F238E27FC236}">
                  <a16:creationId xmlns:a16="http://schemas.microsoft.com/office/drawing/2014/main" id="{00000000-0008-0000-1800-00000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11625" name="Check Box 9" hidden="1">
              <a:extLst>
                <a:ext uri="{63B3BB69-23CF-44E3-9099-C40C66FF867C}">
                  <a14:compatExt spid="_x0000_s111625"/>
                </a:ext>
                <a:ext uri="{FF2B5EF4-FFF2-40B4-BE49-F238E27FC236}">
                  <a16:creationId xmlns:a16="http://schemas.microsoft.com/office/drawing/2014/main" id="{00000000-0008-0000-1800-00000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800-00000B000000}"/>
            </a:ext>
          </a:extLst>
        </xdr:cNvPr>
        <xdr:cNvGrpSpPr/>
      </xdr:nvGrpSpPr>
      <xdr:grpSpPr>
        <a:xfrm>
          <a:off x="114300" y="943927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8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8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11626" name="Check Box 10" hidden="1">
              <a:extLst>
                <a:ext uri="{63B3BB69-23CF-44E3-9099-C40C66FF867C}">
                  <a14:compatExt spid="_x0000_s111626"/>
                </a:ext>
                <a:ext uri="{FF2B5EF4-FFF2-40B4-BE49-F238E27FC236}">
                  <a16:creationId xmlns:a16="http://schemas.microsoft.com/office/drawing/2014/main" id="{00000000-0008-0000-1800-00000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11627" name="Check Box 11" hidden="1">
              <a:extLst>
                <a:ext uri="{63B3BB69-23CF-44E3-9099-C40C66FF867C}">
                  <a14:compatExt spid="_x0000_s111627"/>
                </a:ext>
                <a:ext uri="{FF2B5EF4-FFF2-40B4-BE49-F238E27FC236}">
                  <a16:creationId xmlns:a16="http://schemas.microsoft.com/office/drawing/2014/main" id="{00000000-0008-0000-1800-00000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11628" name="Check Box 12" hidden="1">
              <a:extLst>
                <a:ext uri="{63B3BB69-23CF-44E3-9099-C40C66FF867C}">
                  <a14:compatExt spid="_x0000_s111628"/>
                </a:ext>
                <a:ext uri="{FF2B5EF4-FFF2-40B4-BE49-F238E27FC236}">
                  <a16:creationId xmlns:a16="http://schemas.microsoft.com/office/drawing/2014/main" id="{00000000-0008-0000-1800-00000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11629" name="Check Box 13" hidden="1">
              <a:extLst>
                <a:ext uri="{63B3BB69-23CF-44E3-9099-C40C66FF867C}">
                  <a14:compatExt spid="_x0000_s111629"/>
                </a:ext>
                <a:ext uri="{FF2B5EF4-FFF2-40B4-BE49-F238E27FC236}">
                  <a16:creationId xmlns:a16="http://schemas.microsoft.com/office/drawing/2014/main" id="{00000000-0008-0000-1800-00000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11630" name="Check Box 14" hidden="1">
              <a:extLst>
                <a:ext uri="{63B3BB69-23CF-44E3-9099-C40C66FF867C}">
                  <a14:compatExt spid="_x0000_s111630"/>
                </a:ext>
                <a:ext uri="{FF2B5EF4-FFF2-40B4-BE49-F238E27FC236}">
                  <a16:creationId xmlns:a16="http://schemas.microsoft.com/office/drawing/2014/main" id="{00000000-0008-0000-1800-00000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11631" name="Check Box 15" hidden="1">
              <a:extLst>
                <a:ext uri="{63B3BB69-23CF-44E3-9099-C40C66FF867C}">
                  <a14:compatExt spid="_x0000_s111631"/>
                </a:ext>
                <a:ext uri="{FF2B5EF4-FFF2-40B4-BE49-F238E27FC236}">
                  <a16:creationId xmlns:a16="http://schemas.microsoft.com/office/drawing/2014/main" id="{00000000-0008-0000-1800-00000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11632" name="Check Box 16" hidden="1">
              <a:extLst>
                <a:ext uri="{63B3BB69-23CF-44E3-9099-C40C66FF867C}">
                  <a14:compatExt spid="_x0000_s111632"/>
                </a:ext>
                <a:ext uri="{FF2B5EF4-FFF2-40B4-BE49-F238E27FC236}">
                  <a16:creationId xmlns:a16="http://schemas.microsoft.com/office/drawing/2014/main" id="{00000000-0008-0000-1800-00001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11633" name="Check Box 17" hidden="1">
              <a:extLst>
                <a:ext uri="{63B3BB69-23CF-44E3-9099-C40C66FF867C}">
                  <a14:compatExt spid="_x0000_s111633"/>
                </a:ext>
                <a:ext uri="{FF2B5EF4-FFF2-40B4-BE49-F238E27FC236}">
                  <a16:creationId xmlns:a16="http://schemas.microsoft.com/office/drawing/2014/main" id="{00000000-0008-0000-1800-00001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11634" name="Check Box 18" hidden="1">
              <a:extLst>
                <a:ext uri="{63B3BB69-23CF-44E3-9099-C40C66FF867C}">
                  <a14:compatExt spid="_x0000_s111634"/>
                </a:ext>
                <a:ext uri="{FF2B5EF4-FFF2-40B4-BE49-F238E27FC236}">
                  <a16:creationId xmlns:a16="http://schemas.microsoft.com/office/drawing/2014/main" id="{00000000-0008-0000-1800-00001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11635" name="Check Box 19" hidden="1">
              <a:extLst>
                <a:ext uri="{63B3BB69-23CF-44E3-9099-C40C66FF867C}">
                  <a14:compatExt spid="_x0000_s111635"/>
                </a:ext>
                <a:ext uri="{FF2B5EF4-FFF2-40B4-BE49-F238E27FC236}">
                  <a16:creationId xmlns:a16="http://schemas.microsoft.com/office/drawing/2014/main" id="{00000000-0008-0000-1800-00001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11636" name="Check Box 20" hidden="1">
              <a:extLst>
                <a:ext uri="{63B3BB69-23CF-44E3-9099-C40C66FF867C}">
                  <a14:compatExt spid="_x0000_s111636"/>
                </a:ext>
                <a:ext uri="{FF2B5EF4-FFF2-40B4-BE49-F238E27FC236}">
                  <a16:creationId xmlns:a16="http://schemas.microsoft.com/office/drawing/2014/main" id="{00000000-0008-0000-1800-00001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11637" name="Check Box 21" hidden="1">
              <a:extLst>
                <a:ext uri="{63B3BB69-23CF-44E3-9099-C40C66FF867C}">
                  <a14:compatExt spid="_x0000_s111637"/>
                </a:ext>
                <a:ext uri="{FF2B5EF4-FFF2-40B4-BE49-F238E27FC236}">
                  <a16:creationId xmlns:a16="http://schemas.microsoft.com/office/drawing/2014/main" id="{00000000-0008-0000-1800-00001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8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8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12641" name="Check Box 1" hidden="1">
              <a:extLst>
                <a:ext uri="{63B3BB69-23CF-44E3-9099-C40C66FF867C}">
                  <a14:compatExt spid="_x0000_s112641"/>
                </a:ext>
                <a:ext uri="{FF2B5EF4-FFF2-40B4-BE49-F238E27FC236}">
                  <a16:creationId xmlns:a16="http://schemas.microsoft.com/office/drawing/2014/main" id="{00000000-0008-0000-1900-00000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19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12643" name="Check Box 3" hidden="1">
              <a:extLst>
                <a:ext uri="{63B3BB69-23CF-44E3-9099-C40C66FF867C}">
                  <a14:compatExt spid="_x0000_s112643"/>
                </a:ext>
                <a:ext uri="{FF2B5EF4-FFF2-40B4-BE49-F238E27FC236}">
                  <a16:creationId xmlns:a16="http://schemas.microsoft.com/office/drawing/2014/main" id="{00000000-0008-0000-19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12644" name="Check Box 4" hidden="1">
              <a:extLst>
                <a:ext uri="{63B3BB69-23CF-44E3-9099-C40C66FF867C}">
                  <a14:compatExt spid="_x0000_s112644"/>
                </a:ext>
                <a:ext uri="{FF2B5EF4-FFF2-40B4-BE49-F238E27FC236}">
                  <a16:creationId xmlns:a16="http://schemas.microsoft.com/office/drawing/2014/main" id="{00000000-0008-0000-1900-00000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12645" name="Check Box 5" hidden="1">
              <a:extLst>
                <a:ext uri="{63B3BB69-23CF-44E3-9099-C40C66FF867C}">
                  <a14:compatExt spid="_x0000_s112645"/>
                </a:ext>
                <a:ext uri="{FF2B5EF4-FFF2-40B4-BE49-F238E27FC236}">
                  <a16:creationId xmlns:a16="http://schemas.microsoft.com/office/drawing/2014/main" id="{00000000-0008-0000-19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12646" name="Check Box 6" hidden="1">
              <a:extLst>
                <a:ext uri="{63B3BB69-23CF-44E3-9099-C40C66FF867C}">
                  <a14:compatExt spid="_x0000_s112646"/>
                </a:ext>
                <a:ext uri="{FF2B5EF4-FFF2-40B4-BE49-F238E27FC236}">
                  <a16:creationId xmlns:a16="http://schemas.microsoft.com/office/drawing/2014/main" id="{00000000-0008-0000-19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12647" name="Check Box 7" hidden="1">
              <a:extLst>
                <a:ext uri="{63B3BB69-23CF-44E3-9099-C40C66FF867C}">
                  <a14:compatExt spid="_x0000_s112647"/>
                </a:ext>
                <a:ext uri="{FF2B5EF4-FFF2-40B4-BE49-F238E27FC236}">
                  <a16:creationId xmlns:a16="http://schemas.microsoft.com/office/drawing/2014/main" id="{00000000-0008-0000-19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12648" name="Check Box 8" hidden="1">
              <a:extLst>
                <a:ext uri="{63B3BB69-23CF-44E3-9099-C40C66FF867C}">
                  <a14:compatExt spid="_x0000_s112648"/>
                </a:ext>
                <a:ext uri="{FF2B5EF4-FFF2-40B4-BE49-F238E27FC236}">
                  <a16:creationId xmlns:a16="http://schemas.microsoft.com/office/drawing/2014/main" id="{00000000-0008-0000-19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12649" name="Check Box 9" hidden="1">
              <a:extLst>
                <a:ext uri="{63B3BB69-23CF-44E3-9099-C40C66FF867C}">
                  <a14:compatExt spid="_x0000_s112649"/>
                </a:ext>
                <a:ext uri="{FF2B5EF4-FFF2-40B4-BE49-F238E27FC236}">
                  <a16:creationId xmlns:a16="http://schemas.microsoft.com/office/drawing/2014/main" id="{00000000-0008-0000-1900-00000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900-00000B000000}"/>
            </a:ext>
          </a:extLst>
        </xdr:cNvPr>
        <xdr:cNvGrpSpPr/>
      </xdr:nvGrpSpPr>
      <xdr:grpSpPr>
        <a:xfrm>
          <a:off x="114300" y="96488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9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12650" name="Check Box 10" hidden="1">
              <a:extLst>
                <a:ext uri="{63B3BB69-23CF-44E3-9099-C40C66FF867C}">
                  <a14:compatExt spid="_x0000_s112650"/>
                </a:ext>
                <a:ext uri="{FF2B5EF4-FFF2-40B4-BE49-F238E27FC236}">
                  <a16:creationId xmlns:a16="http://schemas.microsoft.com/office/drawing/2014/main" id="{00000000-0008-0000-1900-00000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12651" name="Check Box 11" hidden="1">
              <a:extLst>
                <a:ext uri="{63B3BB69-23CF-44E3-9099-C40C66FF867C}">
                  <a14:compatExt spid="_x0000_s112651"/>
                </a:ext>
                <a:ext uri="{FF2B5EF4-FFF2-40B4-BE49-F238E27FC236}">
                  <a16:creationId xmlns:a16="http://schemas.microsoft.com/office/drawing/2014/main" id="{00000000-0008-0000-1900-00000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12652" name="Check Box 12" hidden="1">
              <a:extLst>
                <a:ext uri="{63B3BB69-23CF-44E3-9099-C40C66FF867C}">
                  <a14:compatExt spid="_x0000_s112652"/>
                </a:ext>
                <a:ext uri="{FF2B5EF4-FFF2-40B4-BE49-F238E27FC236}">
                  <a16:creationId xmlns:a16="http://schemas.microsoft.com/office/drawing/2014/main" id="{00000000-0008-0000-1900-00000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12653" name="Check Box 13" hidden="1">
              <a:extLst>
                <a:ext uri="{63B3BB69-23CF-44E3-9099-C40C66FF867C}">
                  <a14:compatExt spid="_x0000_s112653"/>
                </a:ext>
                <a:ext uri="{FF2B5EF4-FFF2-40B4-BE49-F238E27FC236}">
                  <a16:creationId xmlns:a16="http://schemas.microsoft.com/office/drawing/2014/main" id="{00000000-0008-0000-1900-00000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12654" name="Check Box 14" hidden="1">
              <a:extLst>
                <a:ext uri="{63B3BB69-23CF-44E3-9099-C40C66FF867C}">
                  <a14:compatExt spid="_x0000_s112654"/>
                </a:ext>
                <a:ext uri="{FF2B5EF4-FFF2-40B4-BE49-F238E27FC236}">
                  <a16:creationId xmlns:a16="http://schemas.microsoft.com/office/drawing/2014/main" id="{00000000-0008-0000-1900-00000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12655" name="Check Box 15" hidden="1">
              <a:extLst>
                <a:ext uri="{63B3BB69-23CF-44E3-9099-C40C66FF867C}">
                  <a14:compatExt spid="_x0000_s112655"/>
                </a:ext>
                <a:ext uri="{FF2B5EF4-FFF2-40B4-BE49-F238E27FC236}">
                  <a16:creationId xmlns:a16="http://schemas.microsoft.com/office/drawing/2014/main" id="{00000000-0008-0000-1900-00000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12656" name="Check Box 16" hidden="1">
              <a:extLst>
                <a:ext uri="{63B3BB69-23CF-44E3-9099-C40C66FF867C}">
                  <a14:compatExt spid="_x0000_s112656"/>
                </a:ext>
                <a:ext uri="{FF2B5EF4-FFF2-40B4-BE49-F238E27FC236}">
                  <a16:creationId xmlns:a16="http://schemas.microsoft.com/office/drawing/2014/main" id="{00000000-0008-0000-1900-00001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12657" name="Check Box 17" hidden="1">
              <a:extLst>
                <a:ext uri="{63B3BB69-23CF-44E3-9099-C40C66FF867C}">
                  <a14:compatExt spid="_x0000_s112657"/>
                </a:ext>
                <a:ext uri="{FF2B5EF4-FFF2-40B4-BE49-F238E27FC236}">
                  <a16:creationId xmlns:a16="http://schemas.microsoft.com/office/drawing/2014/main" id="{00000000-0008-0000-1900-00001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12658" name="Check Box 18" hidden="1">
              <a:extLst>
                <a:ext uri="{63B3BB69-23CF-44E3-9099-C40C66FF867C}">
                  <a14:compatExt spid="_x0000_s112658"/>
                </a:ext>
                <a:ext uri="{FF2B5EF4-FFF2-40B4-BE49-F238E27FC236}">
                  <a16:creationId xmlns:a16="http://schemas.microsoft.com/office/drawing/2014/main" id="{00000000-0008-0000-1900-00001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12659" name="Check Box 19" hidden="1">
              <a:extLst>
                <a:ext uri="{63B3BB69-23CF-44E3-9099-C40C66FF867C}">
                  <a14:compatExt spid="_x0000_s112659"/>
                </a:ext>
                <a:ext uri="{FF2B5EF4-FFF2-40B4-BE49-F238E27FC236}">
                  <a16:creationId xmlns:a16="http://schemas.microsoft.com/office/drawing/2014/main" id="{00000000-0008-0000-1900-00001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12660" name="Check Box 20" hidden="1">
              <a:extLst>
                <a:ext uri="{63B3BB69-23CF-44E3-9099-C40C66FF867C}">
                  <a14:compatExt spid="_x0000_s112660"/>
                </a:ext>
                <a:ext uri="{FF2B5EF4-FFF2-40B4-BE49-F238E27FC236}">
                  <a16:creationId xmlns:a16="http://schemas.microsoft.com/office/drawing/2014/main" id="{00000000-0008-0000-19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12661" name="Check Box 21" hidden="1">
              <a:extLst>
                <a:ext uri="{63B3BB69-23CF-44E3-9099-C40C66FF867C}">
                  <a14:compatExt spid="_x0000_s112661"/>
                </a:ext>
                <a:ext uri="{FF2B5EF4-FFF2-40B4-BE49-F238E27FC236}">
                  <a16:creationId xmlns:a16="http://schemas.microsoft.com/office/drawing/2014/main" id="{00000000-0008-0000-19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9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9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13665" name="Check Box 1" hidden="1">
              <a:extLst>
                <a:ext uri="{63B3BB69-23CF-44E3-9099-C40C66FF867C}">
                  <a14:compatExt spid="_x0000_s113665"/>
                </a:ext>
                <a:ext uri="{FF2B5EF4-FFF2-40B4-BE49-F238E27FC236}">
                  <a16:creationId xmlns:a16="http://schemas.microsoft.com/office/drawing/2014/main" id="{00000000-0008-0000-1A00-00000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13666" name="Check Box 2" hidden="1">
              <a:extLst>
                <a:ext uri="{63B3BB69-23CF-44E3-9099-C40C66FF867C}">
                  <a14:compatExt spid="_x0000_s113666"/>
                </a:ext>
                <a:ext uri="{FF2B5EF4-FFF2-40B4-BE49-F238E27FC236}">
                  <a16:creationId xmlns:a16="http://schemas.microsoft.com/office/drawing/2014/main" id="{00000000-0008-0000-1A00-00000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13667" name="Check Box 3" hidden="1">
              <a:extLst>
                <a:ext uri="{63B3BB69-23CF-44E3-9099-C40C66FF867C}">
                  <a14:compatExt spid="_x0000_s113667"/>
                </a:ext>
                <a:ext uri="{FF2B5EF4-FFF2-40B4-BE49-F238E27FC236}">
                  <a16:creationId xmlns:a16="http://schemas.microsoft.com/office/drawing/2014/main" id="{00000000-0008-0000-1A00-00000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13668" name="Check Box 4" hidden="1">
              <a:extLst>
                <a:ext uri="{63B3BB69-23CF-44E3-9099-C40C66FF867C}">
                  <a14:compatExt spid="_x0000_s113668"/>
                </a:ext>
                <a:ext uri="{FF2B5EF4-FFF2-40B4-BE49-F238E27FC236}">
                  <a16:creationId xmlns:a16="http://schemas.microsoft.com/office/drawing/2014/main" id="{00000000-0008-0000-1A00-00000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13669" name="Check Box 5" hidden="1">
              <a:extLst>
                <a:ext uri="{63B3BB69-23CF-44E3-9099-C40C66FF867C}">
                  <a14:compatExt spid="_x0000_s113669"/>
                </a:ext>
                <a:ext uri="{FF2B5EF4-FFF2-40B4-BE49-F238E27FC236}">
                  <a16:creationId xmlns:a16="http://schemas.microsoft.com/office/drawing/2014/main" id="{00000000-0008-0000-1A00-00000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13670" name="Check Box 6" hidden="1">
              <a:extLst>
                <a:ext uri="{63B3BB69-23CF-44E3-9099-C40C66FF867C}">
                  <a14:compatExt spid="_x0000_s113670"/>
                </a:ext>
                <a:ext uri="{FF2B5EF4-FFF2-40B4-BE49-F238E27FC236}">
                  <a16:creationId xmlns:a16="http://schemas.microsoft.com/office/drawing/2014/main" id="{00000000-0008-0000-1A00-00000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13671" name="Check Box 7" hidden="1">
              <a:extLst>
                <a:ext uri="{63B3BB69-23CF-44E3-9099-C40C66FF867C}">
                  <a14:compatExt spid="_x0000_s113671"/>
                </a:ext>
                <a:ext uri="{FF2B5EF4-FFF2-40B4-BE49-F238E27FC236}">
                  <a16:creationId xmlns:a16="http://schemas.microsoft.com/office/drawing/2014/main" id="{00000000-0008-0000-1A00-00000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13672" name="Check Box 8" hidden="1">
              <a:extLst>
                <a:ext uri="{63B3BB69-23CF-44E3-9099-C40C66FF867C}">
                  <a14:compatExt spid="_x0000_s113672"/>
                </a:ext>
                <a:ext uri="{FF2B5EF4-FFF2-40B4-BE49-F238E27FC236}">
                  <a16:creationId xmlns:a16="http://schemas.microsoft.com/office/drawing/2014/main" id="{00000000-0008-0000-1A00-00000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13673" name="Check Box 9" hidden="1">
              <a:extLst>
                <a:ext uri="{63B3BB69-23CF-44E3-9099-C40C66FF867C}">
                  <a14:compatExt spid="_x0000_s113673"/>
                </a:ext>
                <a:ext uri="{FF2B5EF4-FFF2-40B4-BE49-F238E27FC236}">
                  <a16:creationId xmlns:a16="http://schemas.microsoft.com/office/drawing/2014/main" id="{00000000-0008-0000-1A00-00000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A00-00000B000000}"/>
            </a:ext>
          </a:extLst>
        </xdr:cNvPr>
        <xdr:cNvGrpSpPr/>
      </xdr:nvGrpSpPr>
      <xdr:grpSpPr>
        <a:xfrm>
          <a:off x="114300" y="1156335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A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A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13674" name="Check Box 10" hidden="1">
              <a:extLst>
                <a:ext uri="{63B3BB69-23CF-44E3-9099-C40C66FF867C}">
                  <a14:compatExt spid="_x0000_s113674"/>
                </a:ext>
                <a:ext uri="{FF2B5EF4-FFF2-40B4-BE49-F238E27FC236}">
                  <a16:creationId xmlns:a16="http://schemas.microsoft.com/office/drawing/2014/main" id="{00000000-0008-0000-1A00-00000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13675" name="Check Box 11" hidden="1">
              <a:extLst>
                <a:ext uri="{63B3BB69-23CF-44E3-9099-C40C66FF867C}">
                  <a14:compatExt spid="_x0000_s113675"/>
                </a:ext>
                <a:ext uri="{FF2B5EF4-FFF2-40B4-BE49-F238E27FC236}">
                  <a16:creationId xmlns:a16="http://schemas.microsoft.com/office/drawing/2014/main" id="{00000000-0008-0000-1A00-00000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13676" name="Check Box 12" hidden="1">
              <a:extLst>
                <a:ext uri="{63B3BB69-23CF-44E3-9099-C40C66FF867C}">
                  <a14:compatExt spid="_x0000_s113676"/>
                </a:ext>
                <a:ext uri="{FF2B5EF4-FFF2-40B4-BE49-F238E27FC236}">
                  <a16:creationId xmlns:a16="http://schemas.microsoft.com/office/drawing/2014/main" id="{00000000-0008-0000-1A00-00000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13677" name="Check Box 13" hidden="1">
              <a:extLst>
                <a:ext uri="{63B3BB69-23CF-44E3-9099-C40C66FF867C}">
                  <a14:compatExt spid="_x0000_s113677"/>
                </a:ext>
                <a:ext uri="{FF2B5EF4-FFF2-40B4-BE49-F238E27FC236}">
                  <a16:creationId xmlns:a16="http://schemas.microsoft.com/office/drawing/2014/main" id="{00000000-0008-0000-1A00-00000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13678" name="Check Box 14" hidden="1">
              <a:extLst>
                <a:ext uri="{63B3BB69-23CF-44E3-9099-C40C66FF867C}">
                  <a14:compatExt spid="_x0000_s113678"/>
                </a:ext>
                <a:ext uri="{FF2B5EF4-FFF2-40B4-BE49-F238E27FC236}">
                  <a16:creationId xmlns:a16="http://schemas.microsoft.com/office/drawing/2014/main" id="{00000000-0008-0000-1A00-00000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13679" name="Check Box 15" hidden="1">
              <a:extLst>
                <a:ext uri="{63B3BB69-23CF-44E3-9099-C40C66FF867C}">
                  <a14:compatExt spid="_x0000_s113679"/>
                </a:ext>
                <a:ext uri="{FF2B5EF4-FFF2-40B4-BE49-F238E27FC236}">
                  <a16:creationId xmlns:a16="http://schemas.microsoft.com/office/drawing/2014/main" id="{00000000-0008-0000-1A00-00000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13680" name="Check Box 16" hidden="1">
              <a:extLst>
                <a:ext uri="{63B3BB69-23CF-44E3-9099-C40C66FF867C}">
                  <a14:compatExt spid="_x0000_s113680"/>
                </a:ext>
                <a:ext uri="{FF2B5EF4-FFF2-40B4-BE49-F238E27FC236}">
                  <a16:creationId xmlns:a16="http://schemas.microsoft.com/office/drawing/2014/main" id="{00000000-0008-0000-1A00-00001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13681" name="Check Box 17" hidden="1">
              <a:extLst>
                <a:ext uri="{63B3BB69-23CF-44E3-9099-C40C66FF867C}">
                  <a14:compatExt spid="_x0000_s113681"/>
                </a:ext>
                <a:ext uri="{FF2B5EF4-FFF2-40B4-BE49-F238E27FC236}">
                  <a16:creationId xmlns:a16="http://schemas.microsoft.com/office/drawing/2014/main" id="{00000000-0008-0000-1A00-00001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13682" name="Check Box 18" hidden="1">
              <a:extLst>
                <a:ext uri="{63B3BB69-23CF-44E3-9099-C40C66FF867C}">
                  <a14:compatExt spid="_x0000_s113682"/>
                </a:ext>
                <a:ext uri="{FF2B5EF4-FFF2-40B4-BE49-F238E27FC236}">
                  <a16:creationId xmlns:a16="http://schemas.microsoft.com/office/drawing/2014/main" id="{00000000-0008-0000-1A00-00001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13683" name="Check Box 19" hidden="1">
              <a:extLst>
                <a:ext uri="{63B3BB69-23CF-44E3-9099-C40C66FF867C}">
                  <a14:compatExt spid="_x0000_s113683"/>
                </a:ext>
                <a:ext uri="{FF2B5EF4-FFF2-40B4-BE49-F238E27FC236}">
                  <a16:creationId xmlns:a16="http://schemas.microsoft.com/office/drawing/2014/main" id="{00000000-0008-0000-1A00-00001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13684" name="Check Box 20" hidden="1">
              <a:extLst>
                <a:ext uri="{63B3BB69-23CF-44E3-9099-C40C66FF867C}">
                  <a14:compatExt spid="_x0000_s113684"/>
                </a:ext>
                <a:ext uri="{FF2B5EF4-FFF2-40B4-BE49-F238E27FC236}">
                  <a16:creationId xmlns:a16="http://schemas.microsoft.com/office/drawing/2014/main" id="{00000000-0008-0000-1A00-00001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13685" name="Check Box 21" hidden="1">
              <a:extLst>
                <a:ext uri="{63B3BB69-23CF-44E3-9099-C40C66FF867C}">
                  <a14:compatExt spid="_x0000_s113685"/>
                </a:ext>
                <a:ext uri="{FF2B5EF4-FFF2-40B4-BE49-F238E27FC236}">
                  <a16:creationId xmlns:a16="http://schemas.microsoft.com/office/drawing/2014/main" id="{00000000-0008-0000-1A00-00001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A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A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14689" name="Check Box 1" hidden="1">
              <a:extLst>
                <a:ext uri="{63B3BB69-23CF-44E3-9099-C40C66FF867C}">
                  <a14:compatExt spid="_x0000_s114689"/>
                </a:ext>
                <a:ext uri="{FF2B5EF4-FFF2-40B4-BE49-F238E27FC236}">
                  <a16:creationId xmlns:a16="http://schemas.microsoft.com/office/drawing/2014/main" id="{00000000-0008-0000-1B00-00000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14690" name="Check Box 2" hidden="1">
              <a:extLst>
                <a:ext uri="{63B3BB69-23CF-44E3-9099-C40C66FF867C}">
                  <a14:compatExt spid="_x0000_s114690"/>
                </a:ext>
                <a:ext uri="{FF2B5EF4-FFF2-40B4-BE49-F238E27FC236}">
                  <a16:creationId xmlns:a16="http://schemas.microsoft.com/office/drawing/2014/main" id="{00000000-0008-0000-1B00-00000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14691" name="Check Box 3" hidden="1">
              <a:extLst>
                <a:ext uri="{63B3BB69-23CF-44E3-9099-C40C66FF867C}">
                  <a14:compatExt spid="_x0000_s114691"/>
                </a:ext>
                <a:ext uri="{FF2B5EF4-FFF2-40B4-BE49-F238E27FC236}">
                  <a16:creationId xmlns:a16="http://schemas.microsoft.com/office/drawing/2014/main" id="{00000000-0008-0000-1B00-00000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14692" name="Check Box 4" hidden="1">
              <a:extLst>
                <a:ext uri="{63B3BB69-23CF-44E3-9099-C40C66FF867C}">
                  <a14:compatExt spid="_x0000_s114692"/>
                </a:ext>
                <a:ext uri="{FF2B5EF4-FFF2-40B4-BE49-F238E27FC236}">
                  <a16:creationId xmlns:a16="http://schemas.microsoft.com/office/drawing/2014/main" id="{00000000-0008-0000-1B00-00000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14693" name="Check Box 5" hidden="1">
              <a:extLst>
                <a:ext uri="{63B3BB69-23CF-44E3-9099-C40C66FF867C}">
                  <a14:compatExt spid="_x0000_s114693"/>
                </a:ext>
                <a:ext uri="{FF2B5EF4-FFF2-40B4-BE49-F238E27FC236}">
                  <a16:creationId xmlns:a16="http://schemas.microsoft.com/office/drawing/2014/main" id="{00000000-0008-0000-1B00-00000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14694" name="Check Box 6" hidden="1">
              <a:extLst>
                <a:ext uri="{63B3BB69-23CF-44E3-9099-C40C66FF867C}">
                  <a14:compatExt spid="_x0000_s114694"/>
                </a:ext>
                <a:ext uri="{FF2B5EF4-FFF2-40B4-BE49-F238E27FC236}">
                  <a16:creationId xmlns:a16="http://schemas.microsoft.com/office/drawing/2014/main" id="{00000000-0008-0000-1B00-00000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14695" name="Check Box 7" hidden="1">
              <a:extLst>
                <a:ext uri="{63B3BB69-23CF-44E3-9099-C40C66FF867C}">
                  <a14:compatExt spid="_x0000_s114695"/>
                </a:ext>
                <a:ext uri="{FF2B5EF4-FFF2-40B4-BE49-F238E27FC236}">
                  <a16:creationId xmlns:a16="http://schemas.microsoft.com/office/drawing/2014/main" id="{00000000-0008-0000-1B00-00000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14696" name="Check Box 8" hidden="1">
              <a:extLst>
                <a:ext uri="{63B3BB69-23CF-44E3-9099-C40C66FF867C}">
                  <a14:compatExt spid="_x0000_s114696"/>
                </a:ext>
                <a:ext uri="{FF2B5EF4-FFF2-40B4-BE49-F238E27FC236}">
                  <a16:creationId xmlns:a16="http://schemas.microsoft.com/office/drawing/2014/main" id="{00000000-0008-0000-1B00-00000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14697" name="Check Box 9" hidden="1">
              <a:extLst>
                <a:ext uri="{63B3BB69-23CF-44E3-9099-C40C66FF867C}">
                  <a14:compatExt spid="_x0000_s114697"/>
                </a:ext>
                <a:ext uri="{FF2B5EF4-FFF2-40B4-BE49-F238E27FC236}">
                  <a16:creationId xmlns:a16="http://schemas.microsoft.com/office/drawing/2014/main" id="{00000000-0008-0000-1B00-00000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B00-00000B000000}"/>
            </a:ext>
          </a:extLst>
        </xdr:cNvPr>
        <xdr:cNvGrpSpPr/>
      </xdr:nvGrpSpPr>
      <xdr:grpSpPr>
        <a:xfrm>
          <a:off x="114300" y="962025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B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B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14698" name="Check Box 10" hidden="1">
              <a:extLst>
                <a:ext uri="{63B3BB69-23CF-44E3-9099-C40C66FF867C}">
                  <a14:compatExt spid="_x0000_s114698"/>
                </a:ext>
                <a:ext uri="{FF2B5EF4-FFF2-40B4-BE49-F238E27FC236}">
                  <a16:creationId xmlns:a16="http://schemas.microsoft.com/office/drawing/2014/main" id="{00000000-0008-0000-1B00-00000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14699" name="Check Box 11" hidden="1">
              <a:extLst>
                <a:ext uri="{63B3BB69-23CF-44E3-9099-C40C66FF867C}">
                  <a14:compatExt spid="_x0000_s114699"/>
                </a:ext>
                <a:ext uri="{FF2B5EF4-FFF2-40B4-BE49-F238E27FC236}">
                  <a16:creationId xmlns:a16="http://schemas.microsoft.com/office/drawing/2014/main" id="{00000000-0008-0000-1B00-00000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14700" name="Check Box 12" hidden="1">
              <a:extLst>
                <a:ext uri="{63B3BB69-23CF-44E3-9099-C40C66FF867C}">
                  <a14:compatExt spid="_x0000_s114700"/>
                </a:ext>
                <a:ext uri="{FF2B5EF4-FFF2-40B4-BE49-F238E27FC236}">
                  <a16:creationId xmlns:a16="http://schemas.microsoft.com/office/drawing/2014/main" id="{00000000-0008-0000-1B00-00000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14701" name="Check Box 13" hidden="1">
              <a:extLst>
                <a:ext uri="{63B3BB69-23CF-44E3-9099-C40C66FF867C}">
                  <a14:compatExt spid="_x0000_s114701"/>
                </a:ext>
                <a:ext uri="{FF2B5EF4-FFF2-40B4-BE49-F238E27FC236}">
                  <a16:creationId xmlns:a16="http://schemas.microsoft.com/office/drawing/2014/main" id="{00000000-0008-0000-1B00-00000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14702" name="Check Box 14" hidden="1">
              <a:extLst>
                <a:ext uri="{63B3BB69-23CF-44E3-9099-C40C66FF867C}">
                  <a14:compatExt spid="_x0000_s114702"/>
                </a:ext>
                <a:ext uri="{FF2B5EF4-FFF2-40B4-BE49-F238E27FC236}">
                  <a16:creationId xmlns:a16="http://schemas.microsoft.com/office/drawing/2014/main" id="{00000000-0008-0000-1B00-00000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14703" name="Check Box 15" hidden="1">
              <a:extLst>
                <a:ext uri="{63B3BB69-23CF-44E3-9099-C40C66FF867C}">
                  <a14:compatExt spid="_x0000_s114703"/>
                </a:ext>
                <a:ext uri="{FF2B5EF4-FFF2-40B4-BE49-F238E27FC236}">
                  <a16:creationId xmlns:a16="http://schemas.microsoft.com/office/drawing/2014/main" id="{00000000-0008-0000-1B00-00000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14704" name="Check Box 16" hidden="1">
              <a:extLst>
                <a:ext uri="{63B3BB69-23CF-44E3-9099-C40C66FF867C}">
                  <a14:compatExt spid="_x0000_s114704"/>
                </a:ext>
                <a:ext uri="{FF2B5EF4-FFF2-40B4-BE49-F238E27FC236}">
                  <a16:creationId xmlns:a16="http://schemas.microsoft.com/office/drawing/2014/main" id="{00000000-0008-0000-1B00-00001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14705" name="Check Box 17" hidden="1">
              <a:extLst>
                <a:ext uri="{63B3BB69-23CF-44E3-9099-C40C66FF867C}">
                  <a14:compatExt spid="_x0000_s114705"/>
                </a:ext>
                <a:ext uri="{FF2B5EF4-FFF2-40B4-BE49-F238E27FC236}">
                  <a16:creationId xmlns:a16="http://schemas.microsoft.com/office/drawing/2014/main" id="{00000000-0008-0000-1B00-00001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14706" name="Check Box 18" hidden="1">
              <a:extLst>
                <a:ext uri="{63B3BB69-23CF-44E3-9099-C40C66FF867C}">
                  <a14:compatExt spid="_x0000_s114706"/>
                </a:ext>
                <a:ext uri="{FF2B5EF4-FFF2-40B4-BE49-F238E27FC236}">
                  <a16:creationId xmlns:a16="http://schemas.microsoft.com/office/drawing/2014/main" id="{00000000-0008-0000-1B00-00001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14707" name="Check Box 19" hidden="1">
              <a:extLst>
                <a:ext uri="{63B3BB69-23CF-44E3-9099-C40C66FF867C}">
                  <a14:compatExt spid="_x0000_s114707"/>
                </a:ext>
                <a:ext uri="{FF2B5EF4-FFF2-40B4-BE49-F238E27FC236}">
                  <a16:creationId xmlns:a16="http://schemas.microsoft.com/office/drawing/2014/main" id="{00000000-0008-0000-1B00-00001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14708" name="Check Box 20" hidden="1">
              <a:extLst>
                <a:ext uri="{63B3BB69-23CF-44E3-9099-C40C66FF867C}">
                  <a14:compatExt spid="_x0000_s114708"/>
                </a:ext>
                <a:ext uri="{FF2B5EF4-FFF2-40B4-BE49-F238E27FC236}">
                  <a16:creationId xmlns:a16="http://schemas.microsoft.com/office/drawing/2014/main" id="{00000000-0008-0000-1B00-00001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14709" name="Check Box 21" hidden="1">
              <a:extLst>
                <a:ext uri="{63B3BB69-23CF-44E3-9099-C40C66FF867C}">
                  <a14:compatExt spid="_x0000_s114709"/>
                </a:ext>
                <a:ext uri="{FF2B5EF4-FFF2-40B4-BE49-F238E27FC236}">
                  <a16:creationId xmlns:a16="http://schemas.microsoft.com/office/drawing/2014/main" id="{00000000-0008-0000-1B00-00001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B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B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1C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1C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1C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1C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1C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15718" name="Check Box 6" hidden="1">
              <a:extLst>
                <a:ext uri="{63B3BB69-23CF-44E3-9099-C40C66FF867C}">
                  <a14:compatExt spid="_x0000_s115718"/>
                </a:ext>
                <a:ext uri="{FF2B5EF4-FFF2-40B4-BE49-F238E27FC236}">
                  <a16:creationId xmlns:a16="http://schemas.microsoft.com/office/drawing/2014/main" id="{00000000-0008-0000-1C00-00000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15719" name="Check Box 7" hidden="1">
              <a:extLst>
                <a:ext uri="{63B3BB69-23CF-44E3-9099-C40C66FF867C}">
                  <a14:compatExt spid="_x0000_s115719"/>
                </a:ext>
                <a:ext uri="{FF2B5EF4-FFF2-40B4-BE49-F238E27FC236}">
                  <a16:creationId xmlns:a16="http://schemas.microsoft.com/office/drawing/2014/main" id="{00000000-0008-0000-1C00-00000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15720" name="Check Box 8" hidden="1">
              <a:extLst>
                <a:ext uri="{63B3BB69-23CF-44E3-9099-C40C66FF867C}">
                  <a14:compatExt spid="_x0000_s115720"/>
                </a:ext>
                <a:ext uri="{FF2B5EF4-FFF2-40B4-BE49-F238E27FC236}">
                  <a16:creationId xmlns:a16="http://schemas.microsoft.com/office/drawing/2014/main" id="{00000000-0008-0000-1C00-00000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15721" name="Check Box 9" hidden="1">
              <a:extLst>
                <a:ext uri="{63B3BB69-23CF-44E3-9099-C40C66FF867C}">
                  <a14:compatExt spid="_x0000_s115721"/>
                </a:ext>
                <a:ext uri="{FF2B5EF4-FFF2-40B4-BE49-F238E27FC236}">
                  <a16:creationId xmlns:a16="http://schemas.microsoft.com/office/drawing/2014/main" id="{00000000-0008-0000-1C00-00000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C00-00000B000000}"/>
            </a:ext>
          </a:extLst>
        </xdr:cNvPr>
        <xdr:cNvGrpSpPr/>
      </xdr:nvGrpSpPr>
      <xdr:grpSpPr>
        <a:xfrm>
          <a:off x="114300" y="978217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C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C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15722" name="Check Box 10" hidden="1">
              <a:extLst>
                <a:ext uri="{63B3BB69-23CF-44E3-9099-C40C66FF867C}">
                  <a14:compatExt spid="_x0000_s115722"/>
                </a:ext>
                <a:ext uri="{FF2B5EF4-FFF2-40B4-BE49-F238E27FC236}">
                  <a16:creationId xmlns:a16="http://schemas.microsoft.com/office/drawing/2014/main" id="{00000000-0008-0000-1C00-00000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15723" name="Check Box 11" hidden="1">
              <a:extLst>
                <a:ext uri="{63B3BB69-23CF-44E3-9099-C40C66FF867C}">
                  <a14:compatExt spid="_x0000_s115723"/>
                </a:ext>
                <a:ext uri="{FF2B5EF4-FFF2-40B4-BE49-F238E27FC236}">
                  <a16:creationId xmlns:a16="http://schemas.microsoft.com/office/drawing/2014/main" id="{00000000-0008-0000-1C00-00000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15724" name="Check Box 12" hidden="1">
              <a:extLst>
                <a:ext uri="{63B3BB69-23CF-44E3-9099-C40C66FF867C}">
                  <a14:compatExt spid="_x0000_s115724"/>
                </a:ext>
                <a:ext uri="{FF2B5EF4-FFF2-40B4-BE49-F238E27FC236}">
                  <a16:creationId xmlns:a16="http://schemas.microsoft.com/office/drawing/2014/main" id="{00000000-0008-0000-1C00-00000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15725" name="Check Box 13" hidden="1">
              <a:extLst>
                <a:ext uri="{63B3BB69-23CF-44E3-9099-C40C66FF867C}">
                  <a14:compatExt spid="_x0000_s115725"/>
                </a:ext>
                <a:ext uri="{FF2B5EF4-FFF2-40B4-BE49-F238E27FC236}">
                  <a16:creationId xmlns:a16="http://schemas.microsoft.com/office/drawing/2014/main" id="{00000000-0008-0000-1C00-00000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15726" name="Check Box 14" hidden="1">
              <a:extLst>
                <a:ext uri="{63B3BB69-23CF-44E3-9099-C40C66FF867C}">
                  <a14:compatExt spid="_x0000_s115726"/>
                </a:ext>
                <a:ext uri="{FF2B5EF4-FFF2-40B4-BE49-F238E27FC236}">
                  <a16:creationId xmlns:a16="http://schemas.microsoft.com/office/drawing/2014/main" id="{00000000-0008-0000-1C00-00000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15727" name="Check Box 15" hidden="1">
              <a:extLst>
                <a:ext uri="{63B3BB69-23CF-44E3-9099-C40C66FF867C}">
                  <a14:compatExt spid="_x0000_s115727"/>
                </a:ext>
                <a:ext uri="{FF2B5EF4-FFF2-40B4-BE49-F238E27FC236}">
                  <a16:creationId xmlns:a16="http://schemas.microsoft.com/office/drawing/2014/main" id="{00000000-0008-0000-1C00-00000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15728" name="Check Box 16" hidden="1">
              <a:extLst>
                <a:ext uri="{63B3BB69-23CF-44E3-9099-C40C66FF867C}">
                  <a14:compatExt spid="_x0000_s115728"/>
                </a:ext>
                <a:ext uri="{FF2B5EF4-FFF2-40B4-BE49-F238E27FC236}">
                  <a16:creationId xmlns:a16="http://schemas.microsoft.com/office/drawing/2014/main" id="{00000000-0008-0000-1C00-00001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15729" name="Check Box 17" hidden="1">
              <a:extLst>
                <a:ext uri="{63B3BB69-23CF-44E3-9099-C40C66FF867C}">
                  <a14:compatExt spid="_x0000_s115729"/>
                </a:ext>
                <a:ext uri="{FF2B5EF4-FFF2-40B4-BE49-F238E27FC236}">
                  <a16:creationId xmlns:a16="http://schemas.microsoft.com/office/drawing/2014/main" id="{00000000-0008-0000-1C00-00001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15730" name="Check Box 18" hidden="1">
              <a:extLst>
                <a:ext uri="{63B3BB69-23CF-44E3-9099-C40C66FF867C}">
                  <a14:compatExt spid="_x0000_s115730"/>
                </a:ext>
                <a:ext uri="{FF2B5EF4-FFF2-40B4-BE49-F238E27FC236}">
                  <a16:creationId xmlns:a16="http://schemas.microsoft.com/office/drawing/2014/main" id="{00000000-0008-0000-1C00-00001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15731" name="Check Box 19" hidden="1">
              <a:extLst>
                <a:ext uri="{63B3BB69-23CF-44E3-9099-C40C66FF867C}">
                  <a14:compatExt spid="_x0000_s115731"/>
                </a:ext>
                <a:ext uri="{FF2B5EF4-FFF2-40B4-BE49-F238E27FC236}">
                  <a16:creationId xmlns:a16="http://schemas.microsoft.com/office/drawing/2014/main" id="{00000000-0008-0000-1C00-00001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15732" name="Check Box 20" hidden="1">
              <a:extLst>
                <a:ext uri="{63B3BB69-23CF-44E3-9099-C40C66FF867C}">
                  <a14:compatExt spid="_x0000_s115732"/>
                </a:ext>
                <a:ext uri="{FF2B5EF4-FFF2-40B4-BE49-F238E27FC236}">
                  <a16:creationId xmlns:a16="http://schemas.microsoft.com/office/drawing/2014/main" id="{00000000-0008-0000-1C00-00001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15733" name="Check Box 21" hidden="1">
              <a:extLst>
                <a:ext uri="{63B3BB69-23CF-44E3-9099-C40C66FF867C}">
                  <a14:compatExt spid="_x0000_s115733"/>
                </a:ext>
                <a:ext uri="{FF2B5EF4-FFF2-40B4-BE49-F238E27FC236}">
                  <a16:creationId xmlns:a16="http://schemas.microsoft.com/office/drawing/2014/main" id="{00000000-0008-0000-1C00-00001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C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C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47</xdr:row>
          <xdr:rowOff>314325</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02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47</xdr:row>
          <xdr:rowOff>314325</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02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47</xdr:row>
          <xdr:rowOff>314325</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02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02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02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02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02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02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200-00000B000000}"/>
            </a:ext>
          </a:extLst>
        </xdr:cNvPr>
        <xdr:cNvGrpSpPr/>
      </xdr:nvGrpSpPr>
      <xdr:grpSpPr>
        <a:xfrm>
          <a:off x="114300" y="9753600"/>
          <a:ext cx="1520825" cy="406400"/>
          <a:chOff x="241300" y="10731500"/>
          <a:chExt cx="1524000" cy="400050"/>
        </a:xfrm>
      </xdr:grpSpPr>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2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78858" name="Check Box 10" hidden="1">
              <a:extLst>
                <a:ext uri="{63B3BB69-23CF-44E3-9099-C40C66FF867C}">
                  <a14:compatExt spid="_x0000_s78858"/>
                </a:ext>
                <a:ext uri="{FF2B5EF4-FFF2-40B4-BE49-F238E27FC236}">
                  <a16:creationId xmlns:a16="http://schemas.microsoft.com/office/drawing/2014/main" id="{00000000-0008-0000-0200-00000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02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78860" name="Check Box 12" hidden="1">
              <a:extLst>
                <a:ext uri="{63B3BB69-23CF-44E3-9099-C40C66FF867C}">
                  <a14:compatExt spid="_x0000_s78860"/>
                </a:ext>
                <a:ext uri="{FF2B5EF4-FFF2-40B4-BE49-F238E27FC236}">
                  <a16:creationId xmlns:a16="http://schemas.microsoft.com/office/drawing/2014/main" id="{00000000-0008-0000-0200-00000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78861" name="Check Box 13" hidden="1">
              <a:extLst>
                <a:ext uri="{63B3BB69-23CF-44E3-9099-C40C66FF867C}">
                  <a14:compatExt spid="_x0000_s78861"/>
                </a:ext>
                <a:ext uri="{FF2B5EF4-FFF2-40B4-BE49-F238E27FC236}">
                  <a16:creationId xmlns:a16="http://schemas.microsoft.com/office/drawing/2014/main" id="{00000000-0008-0000-0200-00000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78862" name="Check Box 14" hidden="1">
              <a:extLst>
                <a:ext uri="{63B3BB69-23CF-44E3-9099-C40C66FF867C}">
                  <a14:compatExt spid="_x0000_s78862"/>
                </a:ext>
                <a:ext uri="{FF2B5EF4-FFF2-40B4-BE49-F238E27FC236}">
                  <a16:creationId xmlns:a16="http://schemas.microsoft.com/office/drawing/2014/main" id="{00000000-0008-0000-0200-00000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78863" name="Check Box 15" hidden="1">
              <a:extLst>
                <a:ext uri="{63B3BB69-23CF-44E3-9099-C40C66FF867C}">
                  <a14:compatExt spid="_x0000_s78863"/>
                </a:ext>
                <a:ext uri="{FF2B5EF4-FFF2-40B4-BE49-F238E27FC236}">
                  <a16:creationId xmlns:a16="http://schemas.microsoft.com/office/drawing/2014/main" id="{00000000-0008-0000-0200-00000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78864" name="Check Box 16" hidden="1">
              <a:extLst>
                <a:ext uri="{63B3BB69-23CF-44E3-9099-C40C66FF867C}">
                  <a14:compatExt spid="_x0000_s78864"/>
                </a:ext>
                <a:ext uri="{FF2B5EF4-FFF2-40B4-BE49-F238E27FC236}">
                  <a16:creationId xmlns:a16="http://schemas.microsoft.com/office/drawing/2014/main" id="{00000000-0008-0000-0200-00001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78865" name="Check Box 17" hidden="1">
              <a:extLst>
                <a:ext uri="{63B3BB69-23CF-44E3-9099-C40C66FF867C}">
                  <a14:compatExt spid="_x0000_s78865"/>
                </a:ext>
                <a:ext uri="{FF2B5EF4-FFF2-40B4-BE49-F238E27FC236}">
                  <a16:creationId xmlns:a16="http://schemas.microsoft.com/office/drawing/2014/main" id="{00000000-0008-0000-0200-00001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78866" name="Check Box 18" hidden="1">
              <a:extLst>
                <a:ext uri="{63B3BB69-23CF-44E3-9099-C40C66FF867C}">
                  <a14:compatExt spid="_x0000_s78866"/>
                </a:ext>
                <a:ext uri="{FF2B5EF4-FFF2-40B4-BE49-F238E27FC236}">
                  <a16:creationId xmlns:a16="http://schemas.microsoft.com/office/drawing/2014/main" id="{00000000-0008-0000-0200-00001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78867" name="Check Box 19" hidden="1">
              <a:extLst>
                <a:ext uri="{63B3BB69-23CF-44E3-9099-C40C66FF867C}">
                  <a14:compatExt spid="_x0000_s78867"/>
                </a:ext>
                <a:ext uri="{FF2B5EF4-FFF2-40B4-BE49-F238E27FC236}">
                  <a16:creationId xmlns:a16="http://schemas.microsoft.com/office/drawing/2014/main" id="{00000000-0008-0000-0200-00001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78868" name="Check Box 20" hidden="1">
              <a:extLst>
                <a:ext uri="{63B3BB69-23CF-44E3-9099-C40C66FF867C}">
                  <a14:compatExt spid="_x0000_s78868"/>
                </a:ext>
                <a:ext uri="{FF2B5EF4-FFF2-40B4-BE49-F238E27FC236}">
                  <a16:creationId xmlns:a16="http://schemas.microsoft.com/office/drawing/2014/main" id="{00000000-0008-0000-0200-00001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78869" name="Check Box 21" hidden="1">
              <a:extLst>
                <a:ext uri="{63B3BB69-23CF-44E3-9099-C40C66FF867C}">
                  <a14:compatExt spid="_x0000_s78869"/>
                </a:ext>
                <a:ext uri="{FF2B5EF4-FFF2-40B4-BE49-F238E27FC236}">
                  <a16:creationId xmlns:a16="http://schemas.microsoft.com/office/drawing/2014/main" id="{00000000-0008-0000-0200-00001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2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1D00-000001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1D00-000002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1D00-000003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16740" name="Check Box 4" hidden="1">
              <a:extLst>
                <a:ext uri="{63B3BB69-23CF-44E3-9099-C40C66FF867C}">
                  <a14:compatExt spid="_x0000_s116740"/>
                </a:ext>
                <a:ext uri="{FF2B5EF4-FFF2-40B4-BE49-F238E27FC236}">
                  <a16:creationId xmlns:a16="http://schemas.microsoft.com/office/drawing/2014/main" id="{00000000-0008-0000-1D00-000004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16741" name="Check Box 5" hidden="1">
              <a:extLst>
                <a:ext uri="{63B3BB69-23CF-44E3-9099-C40C66FF867C}">
                  <a14:compatExt spid="_x0000_s116741"/>
                </a:ext>
                <a:ext uri="{FF2B5EF4-FFF2-40B4-BE49-F238E27FC236}">
                  <a16:creationId xmlns:a16="http://schemas.microsoft.com/office/drawing/2014/main" id="{00000000-0008-0000-1D00-000005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16742" name="Check Box 6" hidden="1">
              <a:extLst>
                <a:ext uri="{63B3BB69-23CF-44E3-9099-C40C66FF867C}">
                  <a14:compatExt spid="_x0000_s116742"/>
                </a:ext>
                <a:ext uri="{FF2B5EF4-FFF2-40B4-BE49-F238E27FC236}">
                  <a16:creationId xmlns:a16="http://schemas.microsoft.com/office/drawing/2014/main" id="{00000000-0008-0000-1D00-000006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16743" name="Check Box 7" hidden="1">
              <a:extLst>
                <a:ext uri="{63B3BB69-23CF-44E3-9099-C40C66FF867C}">
                  <a14:compatExt spid="_x0000_s116743"/>
                </a:ext>
                <a:ext uri="{FF2B5EF4-FFF2-40B4-BE49-F238E27FC236}">
                  <a16:creationId xmlns:a16="http://schemas.microsoft.com/office/drawing/2014/main" id="{00000000-0008-0000-1D00-000007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16744" name="Check Box 8" hidden="1">
              <a:extLst>
                <a:ext uri="{63B3BB69-23CF-44E3-9099-C40C66FF867C}">
                  <a14:compatExt spid="_x0000_s116744"/>
                </a:ext>
                <a:ext uri="{FF2B5EF4-FFF2-40B4-BE49-F238E27FC236}">
                  <a16:creationId xmlns:a16="http://schemas.microsoft.com/office/drawing/2014/main" id="{00000000-0008-0000-1D00-000008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16745" name="Check Box 9" hidden="1">
              <a:extLst>
                <a:ext uri="{63B3BB69-23CF-44E3-9099-C40C66FF867C}">
                  <a14:compatExt spid="_x0000_s116745"/>
                </a:ext>
                <a:ext uri="{FF2B5EF4-FFF2-40B4-BE49-F238E27FC236}">
                  <a16:creationId xmlns:a16="http://schemas.microsoft.com/office/drawing/2014/main" id="{00000000-0008-0000-1D00-000009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D00-00000B000000}"/>
            </a:ext>
          </a:extLst>
        </xdr:cNvPr>
        <xdr:cNvGrpSpPr/>
      </xdr:nvGrpSpPr>
      <xdr:grpSpPr>
        <a:xfrm>
          <a:off x="114300" y="1038225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D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D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16746" name="Check Box 10" hidden="1">
              <a:extLst>
                <a:ext uri="{63B3BB69-23CF-44E3-9099-C40C66FF867C}">
                  <a14:compatExt spid="_x0000_s116746"/>
                </a:ext>
                <a:ext uri="{FF2B5EF4-FFF2-40B4-BE49-F238E27FC236}">
                  <a16:creationId xmlns:a16="http://schemas.microsoft.com/office/drawing/2014/main" id="{00000000-0008-0000-1D00-00000A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16747" name="Check Box 11" hidden="1">
              <a:extLst>
                <a:ext uri="{63B3BB69-23CF-44E3-9099-C40C66FF867C}">
                  <a14:compatExt spid="_x0000_s116747"/>
                </a:ext>
                <a:ext uri="{FF2B5EF4-FFF2-40B4-BE49-F238E27FC236}">
                  <a16:creationId xmlns:a16="http://schemas.microsoft.com/office/drawing/2014/main" id="{00000000-0008-0000-1D00-00000B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16748" name="Check Box 12" hidden="1">
              <a:extLst>
                <a:ext uri="{63B3BB69-23CF-44E3-9099-C40C66FF867C}">
                  <a14:compatExt spid="_x0000_s116748"/>
                </a:ext>
                <a:ext uri="{FF2B5EF4-FFF2-40B4-BE49-F238E27FC236}">
                  <a16:creationId xmlns:a16="http://schemas.microsoft.com/office/drawing/2014/main" id="{00000000-0008-0000-1D00-00000C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16749" name="Check Box 13" hidden="1">
              <a:extLst>
                <a:ext uri="{63B3BB69-23CF-44E3-9099-C40C66FF867C}">
                  <a14:compatExt spid="_x0000_s116749"/>
                </a:ext>
                <a:ext uri="{FF2B5EF4-FFF2-40B4-BE49-F238E27FC236}">
                  <a16:creationId xmlns:a16="http://schemas.microsoft.com/office/drawing/2014/main" id="{00000000-0008-0000-1D00-00000D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16750" name="Check Box 14" hidden="1">
              <a:extLst>
                <a:ext uri="{63B3BB69-23CF-44E3-9099-C40C66FF867C}">
                  <a14:compatExt spid="_x0000_s116750"/>
                </a:ext>
                <a:ext uri="{FF2B5EF4-FFF2-40B4-BE49-F238E27FC236}">
                  <a16:creationId xmlns:a16="http://schemas.microsoft.com/office/drawing/2014/main" id="{00000000-0008-0000-1D00-00000E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16751" name="Check Box 15" hidden="1">
              <a:extLst>
                <a:ext uri="{63B3BB69-23CF-44E3-9099-C40C66FF867C}">
                  <a14:compatExt spid="_x0000_s116751"/>
                </a:ext>
                <a:ext uri="{FF2B5EF4-FFF2-40B4-BE49-F238E27FC236}">
                  <a16:creationId xmlns:a16="http://schemas.microsoft.com/office/drawing/2014/main" id="{00000000-0008-0000-1D00-00000F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16752" name="Check Box 16" hidden="1">
              <a:extLst>
                <a:ext uri="{63B3BB69-23CF-44E3-9099-C40C66FF867C}">
                  <a14:compatExt spid="_x0000_s116752"/>
                </a:ext>
                <a:ext uri="{FF2B5EF4-FFF2-40B4-BE49-F238E27FC236}">
                  <a16:creationId xmlns:a16="http://schemas.microsoft.com/office/drawing/2014/main" id="{00000000-0008-0000-1D00-000010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16753" name="Check Box 17" hidden="1">
              <a:extLst>
                <a:ext uri="{63B3BB69-23CF-44E3-9099-C40C66FF867C}">
                  <a14:compatExt spid="_x0000_s116753"/>
                </a:ext>
                <a:ext uri="{FF2B5EF4-FFF2-40B4-BE49-F238E27FC236}">
                  <a16:creationId xmlns:a16="http://schemas.microsoft.com/office/drawing/2014/main" id="{00000000-0008-0000-1D00-000011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16754" name="Check Box 18" hidden="1">
              <a:extLst>
                <a:ext uri="{63B3BB69-23CF-44E3-9099-C40C66FF867C}">
                  <a14:compatExt spid="_x0000_s116754"/>
                </a:ext>
                <a:ext uri="{FF2B5EF4-FFF2-40B4-BE49-F238E27FC236}">
                  <a16:creationId xmlns:a16="http://schemas.microsoft.com/office/drawing/2014/main" id="{00000000-0008-0000-1D00-000012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16755" name="Check Box 19" hidden="1">
              <a:extLst>
                <a:ext uri="{63B3BB69-23CF-44E3-9099-C40C66FF867C}">
                  <a14:compatExt spid="_x0000_s116755"/>
                </a:ext>
                <a:ext uri="{FF2B5EF4-FFF2-40B4-BE49-F238E27FC236}">
                  <a16:creationId xmlns:a16="http://schemas.microsoft.com/office/drawing/2014/main" id="{00000000-0008-0000-1D00-000013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16756" name="Check Box 20" hidden="1">
              <a:extLst>
                <a:ext uri="{63B3BB69-23CF-44E3-9099-C40C66FF867C}">
                  <a14:compatExt spid="_x0000_s116756"/>
                </a:ext>
                <a:ext uri="{FF2B5EF4-FFF2-40B4-BE49-F238E27FC236}">
                  <a16:creationId xmlns:a16="http://schemas.microsoft.com/office/drawing/2014/main" id="{00000000-0008-0000-1D00-000014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16757" name="Check Box 21" hidden="1">
              <a:extLst>
                <a:ext uri="{63B3BB69-23CF-44E3-9099-C40C66FF867C}">
                  <a14:compatExt spid="_x0000_s116757"/>
                </a:ext>
                <a:ext uri="{FF2B5EF4-FFF2-40B4-BE49-F238E27FC236}">
                  <a16:creationId xmlns:a16="http://schemas.microsoft.com/office/drawing/2014/main" id="{00000000-0008-0000-1D00-000015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D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D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1E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1E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17763" name="Check Box 3" hidden="1">
              <a:extLst>
                <a:ext uri="{63B3BB69-23CF-44E3-9099-C40C66FF867C}">
                  <a14:compatExt spid="_x0000_s117763"/>
                </a:ext>
                <a:ext uri="{FF2B5EF4-FFF2-40B4-BE49-F238E27FC236}">
                  <a16:creationId xmlns:a16="http://schemas.microsoft.com/office/drawing/2014/main" id="{00000000-0008-0000-1E00-00000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17764" name="Check Box 4" hidden="1">
              <a:extLst>
                <a:ext uri="{63B3BB69-23CF-44E3-9099-C40C66FF867C}">
                  <a14:compatExt spid="_x0000_s117764"/>
                </a:ext>
                <a:ext uri="{FF2B5EF4-FFF2-40B4-BE49-F238E27FC236}">
                  <a16:creationId xmlns:a16="http://schemas.microsoft.com/office/drawing/2014/main" id="{00000000-0008-0000-1E00-00000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17765" name="Check Box 5" hidden="1">
              <a:extLst>
                <a:ext uri="{63B3BB69-23CF-44E3-9099-C40C66FF867C}">
                  <a14:compatExt spid="_x0000_s117765"/>
                </a:ext>
                <a:ext uri="{FF2B5EF4-FFF2-40B4-BE49-F238E27FC236}">
                  <a16:creationId xmlns:a16="http://schemas.microsoft.com/office/drawing/2014/main" id="{00000000-0008-0000-1E00-00000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1E00-00000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1E00-00000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1E00-00000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1E00-00000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E00-00000B000000}"/>
            </a:ext>
          </a:extLst>
        </xdr:cNvPr>
        <xdr:cNvGrpSpPr/>
      </xdr:nvGrpSpPr>
      <xdr:grpSpPr>
        <a:xfrm>
          <a:off x="114300" y="94583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E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E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1E00-00000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1E00-00000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1E00-00000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17773" name="Check Box 13" hidden="1">
              <a:extLst>
                <a:ext uri="{63B3BB69-23CF-44E3-9099-C40C66FF867C}">
                  <a14:compatExt spid="_x0000_s117773"/>
                </a:ext>
                <a:ext uri="{FF2B5EF4-FFF2-40B4-BE49-F238E27FC236}">
                  <a16:creationId xmlns:a16="http://schemas.microsoft.com/office/drawing/2014/main" id="{00000000-0008-0000-1E00-00000D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17774" name="Check Box 14" hidden="1">
              <a:extLst>
                <a:ext uri="{63B3BB69-23CF-44E3-9099-C40C66FF867C}">
                  <a14:compatExt spid="_x0000_s117774"/>
                </a:ext>
                <a:ext uri="{FF2B5EF4-FFF2-40B4-BE49-F238E27FC236}">
                  <a16:creationId xmlns:a16="http://schemas.microsoft.com/office/drawing/2014/main" id="{00000000-0008-0000-1E00-00000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17775" name="Check Box 15" hidden="1">
              <a:extLst>
                <a:ext uri="{63B3BB69-23CF-44E3-9099-C40C66FF867C}">
                  <a14:compatExt spid="_x0000_s117775"/>
                </a:ext>
                <a:ext uri="{FF2B5EF4-FFF2-40B4-BE49-F238E27FC236}">
                  <a16:creationId xmlns:a16="http://schemas.microsoft.com/office/drawing/2014/main" id="{00000000-0008-0000-1E00-00000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17776" name="Check Box 16" hidden="1">
              <a:extLst>
                <a:ext uri="{63B3BB69-23CF-44E3-9099-C40C66FF867C}">
                  <a14:compatExt spid="_x0000_s117776"/>
                </a:ext>
                <a:ext uri="{FF2B5EF4-FFF2-40B4-BE49-F238E27FC236}">
                  <a16:creationId xmlns:a16="http://schemas.microsoft.com/office/drawing/2014/main" id="{00000000-0008-0000-1E00-000010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17777" name="Check Box 17" hidden="1">
              <a:extLst>
                <a:ext uri="{63B3BB69-23CF-44E3-9099-C40C66FF867C}">
                  <a14:compatExt spid="_x0000_s117777"/>
                </a:ext>
                <a:ext uri="{FF2B5EF4-FFF2-40B4-BE49-F238E27FC236}">
                  <a16:creationId xmlns:a16="http://schemas.microsoft.com/office/drawing/2014/main" id="{00000000-0008-0000-1E00-00001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17778" name="Check Box 18" hidden="1">
              <a:extLst>
                <a:ext uri="{63B3BB69-23CF-44E3-9099-C40C66FF867C}">
                  <a14:compatExt spid="_x0000_s117778"/>
                </a:ext>
                <a:ext uri="{FF2B5EF4-FFF2-40B4-BE49-F238E27FC236}">
                  <a16:creationId xmlns:a16="http://schemas.microsoft.com/office/drawing/2014/main" id="{00000000-0008-0000-1E00-00001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17779" name="Check Box 19" hidden="1">
              <a:extLst>
                <a:ext uri="{63B3BB69-23CF-44E3-9099-C40C66FF867C}">
                  <a14:compatExt spid="_x0000_s117779"/>
                </a:ext>
                <a:ext uri="{FF2B5EF4-FFF2-40B4-BE49-F238E27FC236}">
                  <a16:creationId xmlns:a16="http://schemas.microsoft.com/office/drawing/2014/main" id="{00000000-0008-0000-1E00-00001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17780" name="Check Box 20" hidden="1">
              <a:extLst>
                <a:ext uri="{63B3BB69-23CF-44E3-9099-C40C66FF867C}">
                  <a14:compatExt spid="_x0000_s117780"/>
                </a:ext>
                <a:ext uri="{FF2B5EF4-FFF2-40B4-BE49-F238E27FC236}">
                  <a16:creationId xmlns:a16="http://schemas.microsoft.com/office/drawing/2014/main" id="{00000000-0008-0000-1E00-00001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17781" name="Check Box 21" hidden="1">
              <a:extLst>
                <a:ext uri="{63B3BB69-23CF-44E3-9099-C40C66FF867C}">
                  <a14:compatExt spid="_x0000_s117781"/>
                </a:ext>
                <a:ext uri="{FF2B5EF4-FFF2-40B4-BE49-F238E27FC236}">
                  <a16:creationId xmlns:a16="http://schemas.microsoft.com/office/drawing/2014/main" id="{00000000-0008-0000-1E00-00001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E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E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1F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1F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1F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1F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1F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1F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1F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1F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1F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1F00-00000B000000}"/>
            </a:ext>
          </a:extLst>
        </xdr:cNvPr>
        <xdr:cNvGrpSpPr/>
      </xdr:nvGrpSpPr>
      <xdr:grpSpPr>
        <a:xfrm>
          <a:off x="114300" y="963930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1F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1F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1F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1F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1F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1F00-00000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1F00-00000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1F00-00000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1F00-000010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1F00-00001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1F00-00001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1F00-00001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1F00-00001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1F00-00001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1F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1F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20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20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20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20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20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20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20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20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20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2000-00000B000000}"/>
            </a:ext>
          </a:extLst>
        </xdr:cNvPr>
        <xdr:cNvGrpSpPr/>
      </xdr:nvGrpSpPr>
      <xdr:grpSpPr>
        <a:xfrm>
          <a:off x="114300" y="950595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20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20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20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20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20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20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20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20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20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20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19826" name="Check Box 18" hidden="1">
              <a:extLst>
                <a:ext uri="{63B3BB69-23CF-44E3-9099-C40C66FF867C}">
                  <a14:compatExt spid="_x0000_s119826"/>
                </a:ext>
                <a:ext uri="{FF2B5EF4-FFF2-40B4-BE49-F238E27FC236}">
                  <a16:creationId xmlns:a16="http://schemas.microsoft.com/office/drawing/2014/main" id="{00000000-0008-0000-2000-00001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19827" name="Check Box 19" hidden="1">
              <a:extLst>
                <a:ext uri="{63B3BB69-23CF-44E3-9099-C40C66FF867C}">
                  <a14:compatExt spid="_x0000_s119827"/>
                </a:ext>
                <a:ext uri="{FF2B5EF4-FFF2-40B4-BE49-F238E27FC236}">
                  <a16:creationId xmlns:a16="http://schemas.microsoft.com/office/drawing/2014/main" id="{00000000-0008-0000-2000-00001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19828" name="Check Box 20" hidden="1">
              <a:extLst>
                <a:ext uri="{63B3BB69-23CF-44E3-9099-C40C66FF867C}">
                  <a14:compatExt spid="_x0000_s119828"/>
                </a:ext>
                <a:ext uri="{FF2B5EF4-FFF2-40B4-BE49-F238E27FC236}">
                  <a16:creationId xmlns:a16="http://schemas.microsoft.com/office/drawing/2014/main" id="{00000000-0008-0000-2000-00001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19829" name="Check Box 21" hidden="1">
              <a:extLst>
                <a:ext uri="{63B3BB69-23CF-44E3-9099-C40C66FF867C}">
                  <a14:compatExt spid="_x0000_s119829"/>
                </a:ext>
                <a:ext uri="{FF2B5EF4-FFF2-40B4-BE49-F238E27FC236}">
                  <a16:creationId xmlns:a16="http://schemas.microsoft.com/office/drawing/2014/main" id="{00000000-0008-0000-2000-00001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20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20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20833" name="Check Box 1" hidden="1">
              <a:extLst>
                <a:ext uri="{63B3BB69-23CF-44E3-9099-C40C66FF867C}">
                  <a14:compatExt spid="_x0000_s120833"/>
                </a:ext>
                <a:ext uri="{FF2B5EF4-FFF2-40B4-BE49-F238E27FC236}">
                  <a16:creationId xmlns:a16="http://schemas.microsoft.com/office/drawing/2014/main" id="{00000000-0008-0000-2100-000001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20834" name="Check Box 2" hidden="1">
              <a:extLst>
                <a:ext uri="{63B3BB69-23CF-44E3-9099-C40C66FF867C}">
                  <a14:compatExt spid="_x0000_s120834"/>
                </a:ext>
                <a:ext uri="{FF2B5EF4-FFF2-40B4-BE49-F238E27FC236}">
                  <a16:creationId xmlns:a16="http://schemas.microsoft.com/office/drawing/2014/main" id="{00000000-0008-0000-2100-000002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20835" name="Check Box 3" hidden="1">
              <a:extLst>
                <a:ext uri="{63B3BB69-23CF-44E3-9099-C40C66FF867C}">
                  <a14:compatExt spid="_x0000_s120835"/>
                </a:ext>
                <a:ext uri="{FF2B5EF4-FFF2-40B4-BE49-F238E27FC236}">
                  <a16:creationId xmlns:a16="http://schemas.microsoft.com/office/drawing/2014/main" id="{00000000-0008-0000-2100-000003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20836" name="Check Box 4" hidden="1">
              <a:extLst>
                <a:ext uri="{63B3BB69-23CF-44E3-9099-C40C66FF867C}">
                  <a14:compatExt spid="_x0000_s120836"/>
                </a:ext>
                <a:ext uri="{FF2B5EF4-FFF2-40B4-BE49-F238E27FC236}">
                  <a16:creationId xmlns:a16="http://schemas.microsoft.com/office/drawing/2014/main" id="{00000000-0008-0000-2100-000004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20837" name="Check Box 5" hidden="1">
              <a:extLst>
                <a:ext uri="{63B3BB69-23CF-44E3-9099-C40C66FF867C}">
                  <a14:compatExt spid="_x0000_s120837"/>
                </a:ext>
                <a:ext uri="{FF2B5EF4-FFF2-40B4-BE49-F238E27FC236}">
                  <a16:creationId xmlns:a16="http://schemas.microsoft.com/office/drawing/2014/main" id="{00000000-0008-0000-2100-000005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20838" name="Check Box 6" hidden="1">
              <a:extLst>
                <a:ext uri="{63B3BB69-23CF-44E3-9099-C40C66FF867C}">
                  <a14:compatExt spid="_x0000_s120838"/>
                </a:ext>
                <a:ext uri="{FF2B5EF4-FFF2-40B4-BE49-F238E27FC236}">
                  <a16:creationId xmlns:a16="http://schemas.microsoft.com/office/drawing/2014/main" id="{00000000-0008-0000-2100-000006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20839" name="Check Box 7" hidden="1">
              <a:extLst>
                <a:ext uri="{63B3BB69-23CF-44E3-9099-C40C66FF867C}">
                  <a14:compatExt spid="_x0000_s120839"/>
                </a:ext>
                <a:ext uri="{FF2B5EF4-FFF2-40B4-BE49-F238E27FC236}">
                  <a16:creationId xmlns:a16="http://schemas.microsoft.com/office/drawing/2014/main" id="{00000000-0008-0000-2100-000007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20840" name="Check Box 8" hidden="1">
              <a:extLst>
                <a:ext uri="{63B3BB69-23CF-44E3-9099-C40C66FF867C}">
                  <a14:compatExt spid="_x0000_s120840"/>
                </a:ext>
                <a:ext uri="{FF2B5EF4-FFF2-40B4-BE49-F238E27FC236}">
                  <a16:creationId xmlns:a16="http://schemas.microsoft.com/office/drawing/2014/main" id="{00000000-0008-0000-2100-000008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20841" name="Check Box 9" hidden="1">
              <a:extLst>
                <a:ext uri="{63B3BB69-23CF-44E3-9099-C40C66FF867C}">
                  <a14:compatExt spid="_x0000_s120841"/>
                </a:ext>
                <a:ext uri="{FF2B5EF4-FFF2-40B4-BE49-F238E27FC236}">
                  <a16:creationId xmlns:a16="http://schemas.microsoft.com/office/drawing/2014/main" id="{00000000-0008-0000-2100-000009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2100-00000B000000}"/>
            </a:ext>
          </a:extLst>
        </xdr:cNvPr>
        <xdr:cNvGrpSpPr/>
      </xdr:nvGrpSpPr>
      <xdr:grpSpPr>
        <a:xfrm>
          <a:off x="114300" y="948690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21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21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20842" name="Check Box 10" hidden="1">
              <a:extLst>
                <a:ext uri="{63B3BB69-23CF-44E3-9099-C40C66FF867C}">
                  <a14:compatExt spid="_x0000_s120842"/>
                </a:ext>
                <a:ext uri="{FF2B5EF4-FFF2-40B4-BE49-F238E27FC236}">
                  <a16:creationId xmlns:a16="http://schemas.microsoft.com/office/drawing/2014/main" id="{00000000-0008-0000-2100-00000A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20843" name="Check Box 11" hidden="1">
              <a:extLst>
                <a:ext uri="{63B3BB69-23CF-44E3-9099-C40C66FF867C}">
                  <a14:compatExt spid="_x0000_s120843"/>
                </a:ext>
                <a:ext uri="{FF2B5EF4-FFF2-40B4-BE49-F238E27FC236}">
                  <a16:creationId xmlns:a16="http://schemas.microsoft.com/office/drawing/2014/main" id="{00000000-0008-0000-2100-00000B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20844" name="Check Box 12" hidden="1">
              <a:extLst>
                <a:ext uri="{63B3BB69-23CF-44E3-9099-C40C66FF867C}">
                  <a14:compatExt spid="_x0000_s120844"/>
                </a:ext>
                <a:ext uri="{FF2B5EF4-FFF2-40B4-BE49-F238E27FC236}">
                  <a16:creationId xmlns:a16="http://schemas.microsoft.com/office/drawing/2014/main" id="{00000000-0008-0000-2100-00000C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20845" name="Check Box 13" hidden="1">
              <a:extLst>
                <a:ext uri="{63B3BB69-23CF-44E3-9099-C40C66FF867C}">
                  <a14:compatExt spid="_x0000_s120845"/>
                </a:ext>
                <a:ext uri="{FF2B5EF4-FFF2-40B4-BE49-F238E27FC236}">
                  <a16:creationId xmlns:a16="http://schemas.microsoft.com/office/drawing/2014/main" id="{00000000-0008-0000-2100-00000D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20846" name="Check Box 14" hidden="1">
              <a:extLst>
                <a:ext uri="{63B3BB69-23CF-44E3-9099-C40C66FF867C}">
                  <a14:compatExt spid="_x0000_s120846"/>
                </a:ext>
                <a:ext uri="{FF2B5EF4-FFF2-40B4-BE49-F238E27FC236}">
                  <a16:creationId xmlns:a16="http://schemas.microsoft.com/office/drawing/2014/main" id="{00000000-0008-0000-2100-00000E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20847" name="Check Box 15" hidden="1">
              <a:extLst>
                <a:ext uri="{63B3BB69-23CF-44E3-9099-C40C66FF867C}">
                  <a14:compatExt spid="_x0000_s120847"/>
                </a:ext>
                <a:ext uri="{FF2B5EF4-FFF2-40B4-BE49-F238E27FC236}">
                  <a16:creationId xmlns:a16="http://schemas.microsoft.com/office/drawing/2014/main" id="{00000000-0008-0000-2100-00000F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20848" name="Check Box 16" hidden="1">
              <a:extLst>
                <a:ext uri="{63B3BB69-23CF-44E3-9099-C40C66FF867C}">
                  <a14:compatExt spid="_x0000_s120848"/>
                </a:ext>
                <a:ext uri="{FF2B5EF4-FFF2-40B4-BE49-F238E27FC236}">
                  <a16:creationId xmlns:a16="http://schemas.microsoft.com/office/drawing/2014/main" id="{00000000-0008-0000-2100-000010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20849" name="Check Box 17" hidden="1">
              <a:extLst>
                <a:ext uri="{63B3BB69-23CF-44E3-9099-C40C66FF867C}">
                  <a14:compatExt spid="_x0000_s120849"/>
                </a:ext>
                <a:ext uri="{FF2B5EF4-FFF2-40B4-BE49-F238E27FC236}">
                  <a16:creationId xmlns:a16="http://schemas.microsoft.com/office/drawing/2014/main" id="{00000000-0008-0000-2100-000011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20850" name="Check Box 18" hidden="1">
              <a:extLst>
                <a:ext uri="{63B3BB69-23CF-44E3-9099-C40C66FF867C}">
                  <a14:compatExt spid="_x0000_s120850"/>
                </a:ext>
                <a:ext uri="{FF2B5EF4-FFF2-40B4-BE49-F238E27FC236}">
                  <a16:creationId xmlns:a16="http://schemas.microsoft.com/office/drawing/2014/main" id="{00000000-0008-0000-2100-000012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20851" name="Check Box 19" hidden="1">
              <a:extLst>
                <a:ext uri="{63B3BB69-23CF-44E3-9099-C40C66FF867C}">
                  <a14:compatExt spid="_x0000_s120851"/>
                </a:ext>
                <a:ext uri="{FF2B5EF4-FFF2-40B4-BE49-F238E27FC236}">
                  <a16:creationId xmlns:a16="http://schemas.microsoft.com/office/drawing/2014/main" id="{00000000-0008-0000-2100-000013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20852" name="Check Box 20" hidden="1">
              <a:extLst>
                <a:ext uri="{63B3BB69-23CF-44E3-9099-C40C66FF867C}">
                  <a14:compatExt spid="_x0000_s120852"/>
                </a:ext>
                <a:ext uri="{FF2B5EF4-FFF2-40B4-BE49-F238E27FC236}">
                  <a16:creationId xmlns:a16="http://schemas.microsoft.com/office/drawing/2014/main" id="{00000000-0008-0000-2100-000014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20853" name="Check Box 21" hidden="1">
              <a:extLst>
                <a:ext uri="{63B3BB69-23CF-44E3-9099-C40C66FF867C}">
                  <a14:compatExt spid="_x0000_s120853"/>
                </a:ext>
                <a:ext uri="{FF2B5EF4-FFF2-40B4-BE49-F238E27FC236}">
                  <a16:creationId xmlns:a16="http://schemas.microsoft.com/office/drawing/2014/main" id="{00000000-0008-0000-2100-000015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21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21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21857" name="Check Box 1" hidden="1">
              <a:extLst>
                <a:ext uri="{63B3BB69-23CF-44E3-9099-C40C66FF867C}">
                  <a14:compatExt spid="_x0000_s121857"/>
                </a:ext>
                <a:ext uri="{FF2B5EF4-FFF2-40B4-BE49-F238E27FC236}">
                  <a16:creationId xmlns:a16="http://schemas.microsoft.com/office/drawing/2014/main" id="{00000000-0008-0000-2200-00000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21858" name="Check Box 2" hidden="1">
              <a:extLst>
                <a:ext uri="{63B3BB69-23CF-44E3-9099-C40C66FF867C}">
                  <a14:compatExt spid="_x0000_s121858"/>
                </a:ext>
                <a:ext uri="{FF2B5EF4-FFF2-40B4-BE49-F238E27FC236}">
                  <a16:creationId xmlns:a16="http://schemas.microsoft.com/office/drawing/2014/main" id="{00000000-0008-0000-2200-00000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21859" name="Check Box 3" hidden="1">
              <a:extLst>
                <a:ext uri="{63B3BB69-23CF-44E3-9099-C40C66FF867C}">
                  <a14:compatExt spid="_x0000_s121859"/>
                </a:ext>
                <a:ext uri="{FF2B5EF4-FFF2-40B4-BE49-F238E27FC236}">
                  <a16:creationId xmlns:a16="http://schemas.microsoft.com/office/drawing/2014/main" id="{00000000-0008-0000-2200-00000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21860" name="Check Box 4" hidden="1">
              <a:extLst>
                <a:ext uri="{63B3BB69-23CF-44E3-9099-C40C66FF867C}">
                  <a14:compatExt spid="_x0000_s121860"/>
                </a:ext>
                <a:ext uri="{FF2B5EF4-FFF2-40B4-BE49-F238E27FC236}">
                  <a16:creationId xmlns:a16="http://schemas.microsoft.com/office/drawing/2014/main" id="{00000000-0008-0000-2200-00000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21861" name="Check Box 5" hidden="1">
              <a:extLst>
                <a:ext uri="{63B3BB69-23CF-44E3-9099-C40C66FF867C}">
                  <a14:compatExt spid="_x0000_s121861"/>
                </a:ext>
                <a:ext uri="{FF2B5EF4-FFF2-40B4-BE49-F238E27FC236}">
                  <a16:creationId xmlns:a16="http://schemas.microsoft.com/office/drawing/2014/main" id="{00000000-0008-0000-2200-00000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21862" name="Check Box 6" hidden="1">
              <a:extLst>
                <a:ext uri="{63B3BB69-23CF-44E3-9099-C40C66FF867C}">
                  <a14:compatExt spid="_x0000_s121862"/>
                </a:ext>
                <a:ext uri="{FF2B5EF4-FFF2-40B4-BE49-F238E27FC236}">
                  <a16:creationId xmlns:a16="http://schemas.microsoft.com/office/drawing/2014/main" id="{00000000-0008-0000-2200-00000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21863" name="Check Box 7" hidden="1">
              <a:extLst>
                <a:ext uri="{63B3BB69-23CF-44E3-9099-C40C66FF867C}">
                  <a14:compatExt spid="_x0000_s121863"/>
                </a:ext>
                <a:ext uri="{FF2B5EF4-FFF2-40B4-BE49-F238E27FC236}">
                  <a16:creationId xmlns:a16="http://schemas.microsoft.com/office/drawing/2014/main" id="{00000000-0008-0000-2200-00000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21864" name="Check Box 8" hidden="1">
              <a:extLst>
                <a:ext uri="{63B3BB69-23CF-44E3-9099-C40C66FF867C}">
                  <a14:compatExt spid="_x0000_s121864"/>
                </a:ext>
                <a:ext uri="{FF2B5EF4-FFF2-40B4-BE49-F238E27FC236}">
                  <a16:creationId xmlns:a16="http://schemas.microsoft.com/office/drawing/2014/main" id="{00000000-0008-0000-2200-00000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21865" name="Check Box 9" hidden="1">
              <a:extLst>
                <a:ext uri="{63B3BB69-23CF-44E3-9099-C40C66FF867C}">
                  <a14:compatExt spid="_x0000_s121865"/>
                </a:ext>
                <a:ext uri="{FF2B5EF4-FFF2-40B4-BE49-F238E27FC236}">
                  <a16:creationId xmlns:a16="http://schemas.microsoft.com/office/drawing/2014/main" id="{00000000-0008-0000-2200-00000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2200-00000B000000}"/>
            </a:ext>
          </a:extLst>
        </xdr:cNvPr>
        <xdr:cNvGrpSpPr/>
      </xdr:nvGrpSpPr>
      <xdr:grpSpPr>
        <a:xfrm>
          <a:off x="114300" y="946785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22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22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21866" name="Check Box 10" hidden="1">
              <a:extLst>
                <a:ext uri="{63B3BB69-23CF-44E3-9099-C40C66FF867C}">
                  <a14:compatExt spid="_x0000_s121866"/>
                </a:ext>
                <a:ext uri="{FF2B5EF4-FFF2-40B4-BE49-F238E27FC236}">
                  <a16:creationId xmlns:a16="http://schemas.microsoft.com/office/drawing/2014/main" id="{00000000-0008-0000-2200-00000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21867" name="Check Box 11" hidden="1">
              <a:extLst>
                <a:ext uri="{63B3BB69-23CF-44E3-9099-C40C66FF867C}">
                  <a14:compatExt spid="_x0000_s121867"/>
                </a:ext>
                <a:ext uri="{FF2B5EF4-FFF2-40B4-BE49-F238E27FC236}">
                  <a16:creationId xmlns:a16="http://schemas.microsoft.com/office/drawing/2014/main" id="{00000000-0008-0000-2200-00000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21868" name="Check Box 12" hidden="1">
              <a:extLst>
                <a:ext uri="{63B3BB69-23CF-44E3-9099-C40C66FF867C}">
                  <a14:compatExt spid="_x0000_s121868"/>
                </a:ext>
                <a:ext uri="{FF2B5EF4-FFF2-40B4-BE49-F238E27FC236}">
                  <a16:creationId xmlns:a16="http://schemas.microsoft.com/office/drawing/2014/main" id="{00000000-0008-0000-2200-00000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21869" name="Check Box 13" hidden="1">
              <a:extLst>
                <a:ext uri="{63B3BB69-23CF-44E3-9099-C40C66FF867C}">
                  <a14:compatExt spid="_x0000_s121869"/>
                </a:ext>
                <a:ext uri="{FF2B5EF4-FFF2-40B4-BE49-F238E27FC236}">
                  <a16:creationId xmlns:a16="http://schemas.microsoft.com/office/drawing/2014/main" id="{00000000-0008-0000-2200-00000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21870" name="Check Box 14" hidden="1">
              <a:extLst>
                <a:ext uri="{63B3BB69-23CF-44E3-9099-C40C66FF867C}">
                  <a14:compatExt spid="_x0000_s121870"/>
                </a:ext>
                <a:ext uri="{FF2B5EF4-FFF2-40B4-BE49-F238E27FC236}">
                  <a16:creationId xmlns:a16="http://schemas.microsoft.com/office/drawing/2014/main" id="{00000000-0008-0000-2200-00000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21871" name="Check Box 15" hidden="1">
              <a:extLst>
                <a:ext uri="{63B3BB69-23CF-44E3-9099-C40C66FF867C}">
                  <a14:compatExt spid="_x0000_s121871"/>
                </a:ext>
                <a:ext uri="{FF2B5EF4-FFF2-40B4-BE49-F238E27FC236}">
                  <a16:creationId xmlns:a16="http://schemas.microsoft.com/office/drawing/2014/main" id="{00000000-0008-0000-2200-00000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21872" name="Check Box 16" hidden="1">
              <a:extLst>
                <a:ext uri="{63B3BB69-23CF-44E3-9099-C40C66FF867C}">
                  <a14:compatExt spid="_x0000_s121872"/>
                </a:ext>
                <a:ext uri="{FF2B5EF4-FFF2-40B4-BE49-F238E27FC236}">
                  <a16:creationId xmlns:a16="http://schemas.microsoft.com/office/drawing/2014/main" id="{00000000-0008-0000-2200-00001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21873" name="Check Box 17" hidden="1">
              <a:extLst>
                <a:ext uri="{63B3BB69-23CF-44E3-9099-C40C66FF867C}">
                  <a14:compatExt spid="_x0000_s121873"/>
                </a:ext>
                <a:ext uri="{FF2B5EF4-FFF2-40B4-BE49-F238E27FC236}">
                  <a16:creationId xmlns:a16="http://schemas.microsoft.com/office/drawing/2014/main" id="{00000000-0008-0000-2200-00001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21874" name="Check Box 18" hidden="1">
              <a:extLst>
                <a:ext uri="{63B3BB69-23CF-44E3-9099-C40C66FF867C}">
                  <a14:compatExt spid="_x0000_s121874"/>
                </a:ext>
                <a:ext uri="{FF2B5EF4-FFF2-40B4-BE49-F238E27FC236}">
                  <a16:creationId xmlns:a16="http://schemas.microsoft.com/office/drawing/2014/main" id="{00000000-0008-0000-2200-00001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21875" name="Check Box 19" hidden="1">
              <a:extLst>
                <a:ext uri="{63B3BB69-23CF-44E3-9099-C40C66FF867C}">
                  <a14:compatExt spid="_x0000_s121875"/>
                </a:ext>
                <a:ext uri="{FF2B5EF4-FFF2-40B4-BE49-F238E27FC236}">
                  <a16:creationId xmlns:a16="http://schemas.microsoft.com/office/drawing/2014/main" id="{00000000-0008-0000-2200-00001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21876" name="Check Box 20" hidden="1">
              <a:extLst>
                <a:ext uri="{63B3BB69-23CF-44E3-9099-C40C66FF867C}">
                  <a14:compatExt spid="_x0000_s121876"/>
                </a:ext>
                <a:ext uri="{FF2B5EF4-FFF2-40B4-BE49-F238E27FC236}">
                  <a16:creationId xmlns:a16="http://schemas.microsoft.com/office/drawing/2014/main" id="{00000000-0008-0000-2200-00001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21877" name="Check Box 21" hidden="1">
              <a:extLst>
                <a:ext uri="{63B3BB69-23CF-44E3-9099-C40C66FF867C}">
                  <a14:compatExt spid="_x0000_s121877"/>
                </a:ext>
                <a:ext uri="{FF2B5EF4-FFF2-40B4-BE49-F238E27FC236}">
                  <a16:creationId xmlns:a16="http://schemas.microsoft.com/office/drawing/2014/main" id="{00000000-0008-0000-2200-00001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22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22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23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23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23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23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23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23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23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23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23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2300-00000B000000}"/>
            </a:ext>
          </a:extLst>
        </xdr:cNvPr>
        <xdr:cNvGrpSpPr/>
      </xdr:nvGrpSpPr>
      <xdr:grpSpPr>
        <a:xfrm>
          <a:off x="114300" y="984885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23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23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23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23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23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22893" name="Check Box 13" hidden="1">
              <a:extLst>
                <a:ext uri="{63B3BB69-23CF-44E3-9099-C40C66FF867C}">
                  <a14:compatExt spid="_x0000_s122893"/>
                </a:ext>
                <a:ext uri="{FF2B5EF4-FFF2-40B4-BE49-F238E27FC236}">
                  <a16:creationId xmlns:a16="http://schemas.microsoft.com/office/drawing/2014/main" id="{00000000-0008-0000-2300-00000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22894" name="Check Box 14" hidden="1">
              <a:extLst>
                <a:ext uri="{63B3BB69-23CF-44E3-9099-C40C66FF867C}">
                  <a14:compatExt spid="_x0000_s122894"/>
                </a:ext>
                <a:ext uri="{FF2B5EF4-FFF2-40B4-BE49-F238E27FC236}">
                  <a16:creationId xmlns:a16="http://schemas.microsoft.com/office/drawing/2014/main" id="{00000000-0008-0000-2300-00000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22895" name="Check Box 15" hidden="1">
              <a:extLst>
                <a:ext uri="{63B3BB69-23CF-44E3-9099-C40C66FF867C}">
                  <a14:compatExt spid="_x0000_s122895"/>
                </a:ext>
                <a:ext uri="{FF2B5EF4-FFF2-40B4-BE49-F238E27FC236}">
                  <a16:creationId xmlns:a16="http://schemas.microsoft.com/office/drawing/2014/main" id="{00000000-0008-0000-2300-00000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22896" name="Check Box 16" hidden="1">
              <a:extLst>
                <a:ext uri="{63B3BB69-23CF-44E3-9099-C40C66FF867C}">
                  <a14:compatExt spid="_x0000_s122896"/>
                </a:ext>
                <a:ext uri="{FF2B5EF4-FFF2-40B4-BE49-F238E27FC236}">
                  <a16:creationId xmlns:a16="http://schemas.microsoft.com/office/drawing/2014/main" id="{00000000-0008-0000-2300-000010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22897" name="Check Box 17" hidden="1">
              <a:extLst>
                <a:ext uri="{63B3BB69-23CF-44E3-9099-C40C66FF867C}">
                  <a14:compatExt spid="_x0000_s122897"/>
                </a:ext>
                <a:ext uri="{FF2B5EF4-FFF2-40B4-BE49-F238E27FC236}">
                  <a16:creationId xmlns:a16="http://schemas.microsoft.com/office/drawing/2014/main" id="{00000000-0008-0000-2300-00001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22898" name="Check Box 18" hidden="1">
              <a:extLst>
                <a:ext uri="{63B3BB69-23CF-44E3-9099-C40C66FF867C}">
                  <a14:compatExt spid="_x0000_s122898"/>
                </a:ext>
                <a:ext uri="{FF2B5EF4-FFF2-40B4-BE49-F238E27FC236}">
                  <a16:creationId xmlns:a16="http://schemas.microsoft.com/office/drawing/2014/main" id="{00000000-0008-0000-2300-00001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22899" name="Check Box 19" hidden="1">
              <a:extLst>
                <a:ext uri="{63B3BB69-23CF-44E3-9099-C40C66FF867C}">
                  <a14:compatExt spid="_x0000_s122899"/>
                </a:ext>
                <a:ext uri="{FF2B5EF4-FFF2-40B4-BE49-F238E27FC236}">
                  <a16:creationId xmlns:a16="http://schemas.microsoft.com/office/drawing/2014/main" id="{00000000-0008-0000-2300-00001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22900" name="Check Box 20" hidden="1">
              <a:extLst>
                <a:ext uri="{63B3BB69-23CF-44E3-9099-C40C66FF867C}">
                  <a14:compatExt spid="_x0000_s122900"/>
                </a:ext>
                <a:ext uri="{FF2B5EF4-FFF2-40B4-BE49-F238E27FC236}">
                  <a16:creationId xmlns:a16="http://schemas.microsoft.com/office/drawing/2014/main" id="{00000000-0008-0000-2300-00001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22901" name="Check Box 21" hidden="1">
              <a:extLst>
                <a:ext uri="{63B3BB69-23CF-44E3-9099-C40C66FF867C}">
                  <a14:compatExt spid="_x0000_s122901"/>
                </a:ext>
                <a:ext uri="{FF2B5EF4-FFF2-40B4-BE49-F238E27FC236}">
                  <a16:creationId xmlns:a16="http://schemas.microsoft.com/office/drawing/2014/main" id="{00000000-0008-0000-2300-00001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23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23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24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24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24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24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24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24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24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24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24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2400-00000B000000}"/>
            </a:ext>
          </a:extLst>
        </xdr:cNvPr>
        <xdr:cNvGrpSpPr/>
      </xdr:nvGrpSpPr>
      <xdr:grpSpPr>
        <a:xfrm>
          <a:off x="114300" y="98393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24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24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24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24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23916" name="Check Box 12" hidden="1">
              <a:extLst>
                <a:ext uri="{63B3BB69-23CF-44E3-9099-C40C66FF867C}">
                  <a14:compatExt spid="_x0000_s123916"/>
                </a:ext>
                <a:ext uri="{FF2B5EF4-FFF2-40B4-BE49-F238E27FC236}">
                  <a16:creationId xmlns:a16="http://schemas.microsoft.com/office/drawing/2014/main" id="{00000000-0008-0000-2400-00000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23917" name="Check Box 13" hidden="1">
              <a:extLst>
                <a:ext uri="{63B3BB69-23CF-44E3-9099-C40C66FF867C}">
                  <a14:compatExt spid="_x0000_s123917"/>
                </a:ext>
                <a:ext uri="{FF2B5EF4-FFF2-40B4-BE49-F238E27FC236}">
                  <a16:creationId xmlns:a16="http://schemas.microsoft.com/office/drawing/2014/main" id="{00000000-0008-0000-2400-00000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23918" name="Check Box 14" hidden="1">
              <a:extLst>
                <a:ext uri="{63B3BB69-23CF-44E3-9099-C40C66FF867C}">
                  <a14:compatExt spid="_x0000_s123918"/>
                </a:ext>
                <a:ext uri="{FF2B5EF4-FFF2-40B4-BE49-F238E27FC236}">
                  <a16:creationId xmlns:a16="http://schemas.microsoft.com/office/drawing/2014/main" id="{00000000-0008-0000-2400-00000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23919" name="Check Box 15" hidden="1">
              <a:extLst>
                <a:ext uri="{63B3BB69-23CF-44E3-9099-C40C66FF867C}">
                  <a14:compatExt spid="_x0000_s123919"/>
                </a:ext>
                <a:ext uri="{FF2B5EF4-FFF2-40B4-BE49-F238E27FC236}">
                  <a16:creationId xmlns:a16="http://schemas.microsoft.com/office/drawing/2014/main" id="{00000000-0008-0000-2400-00000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23920" name="Check Box 16" hidden="1">
              <a:extLst>
                <a:ext uri="{63B3BB69-23CF-44E3-9099-C40C66FF867C}">
                  <a14:compatExt spid="_x0000_s123920"/>
                </a:ext>
                <a:ext uri="{FF2B5EF4-FFF2-40B4-BE49-F238E27FC236}">
                  <a16:creationId xmlns:a16="http://schemas.microsoft.com/office/drawing/2014/main" id="{00000000-0008-0000-2400-00001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23921" name="Check Box 17" hidden="1">
              <a:extLst>
                <a:ext uri="{63B3BB69-23CF-44E3-9099-C40C66FF867C}">
                  <a14:compatExt spid="_x0000_s123921"/>
                </a:ext>
                <a:ext uri="{FF2B5EF4-FFF2-40B4-BE49-F238E27FC236}">
                  <a16:creationId xmlns:a16="http://schemas.microsoft.com/office/drawing/2014/main" id="{00000000-0008-0000-2400-00001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23922" name="Check Box 18" hidden="1">
              <a:extLst>
                <a:ext uri="{63B3BB69-23CF-44E3-9099-C40C66FF867C}">
                  <a14:compatExt spid="_x0000_s123922"/>
                </a:ext>
                <a:ext uri="{FF2B5EF4-FFF2-40B4-BE49-F238E27FC236}">
                  <a16:creationId xmlns:a16="http://schemas.microsoft.com/office/drawing/2014/main" id="{00000000-0008-0000-2400-00001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23923" name="Check Box 19" hidden="1">
              <a:extLst>
                <a:ext uri="{63B3BB69-23CF-44E3-9099-C40C66FF867C}">
                  <a14:compatExt spid="_x0000_s123923"/>
                </a:ext>
                <a:ext uri="{FF2B5EF4-FFF2-40B4-BE49-F238E27FC236}">
                  <a16:creationId xmlns:a16="http://schemas.microsoft.com/office/drawing/2014/main" id="{00000000-0008-0000-2400-00001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23924" name="Check Box 20" hidden="1">
              <a:extLst>
                <a:ext uri="{63B3BB69-23CF-44E3-9099-C40C66FF867C}">
                  <a14:compatExt spid="_x0000_s123924"/>
                </a:ext>
                <a:ext uri="{FF2B5EF4-FFF2-40B4-BE49-F238E27FC236}">
                  <a16:creationId xmlns:a16="http://schemas.microsoft.com/office/drawing/2014/main" id="{00000000-0008-0000-2400-00001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23925" name="Check Box 21" hidden="1">
              <a:extLst>
                <a:ext uri="{63B3BB69-23CF-44E3-9099-C40C66FF867C}">
                  <a14:compatExt spid="_x0000_s123925"/>
                </a:ext>
                <a:ext uri="{FF2B5EF4-FFF2-40B4-BE49-F238E27FC236}">
                  <a16:creationId xmlns:a16="http://schemas.microsoft.com/office/drawing/2014/main" id="{00000000-0008-0000-2400-00001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24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24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24929" name="Check Box 1" hidden="1">
              <a:extLst>
                <a:ext uri="{63B3BB69-23CF-44E3-9099-C40C66FF867C}">
                  <a14:compatExt spid="_x0000_s124929"/>
                </a:ext>
                <a:ext uri="{FF2B5EF4-FFF2-40B4-BE49-F238E27FC236}">
                  <a16:creationId xmlns:a16="http://schemas.microsoft.com/office/drawing/2014/main" id="{00000000-0008-0000-2500-00000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24930" name="Check Box 2" hidden="1">
              <a:extLst>
                <a:ext uri="{63B3BB69-23CF-44E3-9099-C40C66FF867C}">
                  <a14:compatExt spid="_x0000_s124930"/>
                </a:ext>
                <a:ext uri="{FF2B5EF4-FFF2-40B4-BE49-F238E27FC236}">
                  <a16:creationId xmlns:a16="http://schemas.microsoft.com/office/drawing/2014/main" id="{00000000-0008-0000-2500-00000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24931" name="Check Box 3" hidden="1">
              <a:extLst>
                <a:ext uri="{63B3BB69-23CF-44E3-9099-C40C66FF867C}">
                  <a14:compatExt spid="_x0000_s124931"/>
                </a:ext>
                <a:ext uri="{FF2B5EF4-FFF2-40B4-BE49-F238E27FC236}">
                  <a16:creationId xmlns:a16="http://schemas.microsoft.com/office/drawing/2014/main" id="{00000000-0008-0000-2500-00000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24932" name="Check Box 4" hidden="1">
              <a:extLst>
                <a:ext uri="{63B3BB69-23CF-44E3-9099-C40C66FF867C}">
                  <a14:compatExt spid="_x0000_s124932"/>
                </a:ext>
                <a:ext uri="{FF2B5EF4-FFF2-40B4-BE49-F238E27FC236}">
                  <a16:creationId xmlns:a16="http://schemas.microsoft.com/office/drawing/2014/main" id="{00000000-0008-0000-2500-00000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24933" name="Check Box 5" hidden="1">
              <a:extLst>
                <a:ext uri="{63B3BB69-23CF-44E3-9099-C40C66FF867C}">
                  <a14:compatExt spid="_x0000_s124933"/>
                </a:ext>
                <a:ext uri="{FF2B5EF4-FFF2-40B4-BE49-F238E27FC236}">
                  <a16:creationId xmlns:a16="http://schemas.microsoft.com/office/drawing/2014/main" id="{00000000-0008-0000-2500-00000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24934" name="Check Box 6" hidden="1">
              <a:extLst>
                <a:ext uri="{63B3BB69-23CF-44E3-9099-C40C66FF867C}">
                  <a14:compatExt spid="_x0000_s124934"/>
                </a:ext>
                <a:ext uri="{FF2B5EF4-FFF2-40B4-BE49-F238E27FC236}">
                  <a16:creationId xmlns:a16="http://schemas.microsoft.com/office/drawing/2014/main" id="{00000000-0008-0000-2500-00000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24935" name="Check Box 7" hidden="1">
              <a:extLst>
                <a:ext uri="{63B3BB69-23CF-44E3-9099-C40C66FF867C}">
                  <a14:compatExt spid="_x0000_s124935"/>
                </a:ext>
                <a:ext uri="{FF2B5EF4-FFF2-40B4-BE49-F238E27FC236}">
                  <a16:creationId xmlns:a16="http://schemas.microsoft.com/office/drawing/2014/main" id="{00000000-0008-0000-2500-00000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24936" name="Check Box 8" hidden="1">
              <a:extLst>
                <a:ext uri="{63B3BB69-23CF-44E3-9099-C40C66FF867C}">
                  <a14:compatExt spid="_x0000_s124936"/>
                </a:ext>
                <a:ext uri="{FF2B5EF4-FFF2-40B4-BE49-F238E27FC236}">
                  <a16:creationId xmlns:a16="http://schemas.microsoft.com/office/drawing/2014/main" id="{00000000-0008-0000-2500-00000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24937" name="Check Box 9" hidden="1">
              <a:extLst>
                <a:ext uri="{63B3BB69-23CF-44E3-9099-C40C66FF867C}">
                  <a14:compatExt spid="_x0000_s124937"/>
                </a:ext>
                <a:ext uri="{FF2B5EF4-FFF2-40B4-BE49-F238E27FC236}">
                  <a16:creationId xmlns:a16="http://schemas.microsoft.com/office/drawing/2014/main" id="{00000000-0008-0000-2500-00000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2500-00000B000000}"/>
            </a:ext>
          </a:extLst>
        </xdr:cNvPr>
        <xdr:cNvGrpSpPr/>
      </xdr:nvGrpSpPr>
      <xdr:grpSpPr>
        <a:xfrm>
          <a:off x="114300" y="103346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25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25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24938" name="Check Box 10" hidden="1">
              <a:extLst>
                <a:ext uri="{63B3BB69-23CF-44E3-9099-C40C66FF867C}">
                  <a14:compatExt spid="_x0000_s124938"/>
                </a:ext>
                <a:ext uri="{FF2B5EF4-FFF2-40B4-BE49-F238E27FC236}">
                  <a16:creationId xmlns:a16="http://schemas.microsoft.com/office/drawing/2014/main" id="{00000000-0008-0000-2500-00000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24939" name="Check Box 11" hidden="1">
              <a:extLst>
                <a:ext uri="{63B3BB69-23CF-44E3-9099-C40C66FF867C}">
                  <a14:compatExt spid="_x0000_s124939"/>
                </a:ext>
                <a:ext uri="{FF2B5EF4-FFF2-40B4-BE49-F238E27FC236}">
                  <a16:creationId xmlns:a16="http://schemas.microsoft.com/office/drawing/2014/main" id="{00000000-0008-0000-2500-00000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24940" name="Check Box 12" hidden="1">
              <a:extLst>
                <a:ext uri="{63B3BB69-23CF-44E3-9099-C40C66FF867C}">
                  <a14:compatExt spid="_x0000_s124940"/>
                </a:ext>
                <a:ext uri="{FF2B5EF4-FFF2-40B4-BE49-F238E27FC236}">
                  <a16:creationId xmlns:a16="http://schemas.microsoft.com/office/drawing/2014/main" id="{00000000-0008-0000-2500-00000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24941" name="Check Box 13" hidden="1">
              <a:extLst>
                <a:ext uri="{63B3BB69-23CF-44E3-9099-C40C66FF867C}">
                  <a14:compatExt spid="_x0000_s124941"/>
                </a:ext>
                <a:ext uri="{FF2B5EF4-FFF2-40B4-BE49-F238E27FC236}">
                  <a16:creationId xmlns:a16="http://schemas.microsoft.com/office/drawing/2014/main" id="{00000000-0008-0000-2500-00000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24942" name="Check Box 14" hidden="1">
              <a:extLst>
                <a:ext uri="{63B3BB69-23CF-44E3-9099-C40C66FF867C}">
                  <a14:compatExt spid="_x0000_s124942"/>
                </a:ext>
                <a:ext uri="{FF2B5EF4-FFF2-40B4-BE49-F238E27FC236}">
                  <a16:creationId xmlns:a16="http://schemas.microsoft.com/office/drawing/2014/main" id="{00000000-0008-0000-2500-00000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24943" name="Check Box 15" hidden="1">
              <a:extLst>
                <a:ext uri="{63B3BB69-23CF-44E3-9099-C40C66FF867C}">
                  <a14:compatExt spid="_x0000_s124943"/>
                </a:ext>
                <a:ext uri="{FF2B5EF4-FFF2-40B4-BE49-F238E27FC236}">
                  <a16:creationId xmlns:a16="http://schemas.microsoft.com/office/drawing/2014/main" id="{00000000-0008-0000-2500-00000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24944" name="Check Box 16" hidden="1">
              <a:extLst>
                <a:ext uri="{63B3BB69-23CF-44E3-9099-C40C66FF867C}">
                  <a14:compatExt spid="_x0000_s124944"/>
                </a:ext>
                <a:ext uri="{FF2B5EF4-FFF2-40B4-BE49-F238E27FC236}">
                  <a16:creationId xmlns:a16="http://schemas.microsoft.com/office/drawing/2014/main" id="{00000000-0008-0000-2500-00001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24945" name="Check Box 17" hidden="1">
              <a:extLst>
                <a:ext uri="{63B3BB69-23CF-44E3-9099-C40C66FF867C}">
                  <a14:compatExt spid="_x0000_s124945"/>
                </a:ext>
                <a:ext uri="{FF2B5EF4-FFF2-40B4-BE49-F238E27FC236}">
                  <a16:creationId xmlns:a16="http://schemas.microsoft.com/office/drawing/2014/main" id="{00000000-0008-0000-2500-00001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24946" name="Check Box 18" hidden="1">
              <a:extLst>
                <a:ext uri="{63B3BB69-23CF-44E3-9099-C40C66FF867C}">
                  <a14:compatExt spid="_x0000_s124946"/>
                </a:ext>
                <a:ext uri="{FF2B5EF4-FFF2-40B4-BE49-F238E27FC236}">
                  <a16:creationId xmlns:a16="http://schemas.microsoft.com/office/drawing/2014/main" id="{00000000-0008-0000-2500-00001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24947" name="Check Box 19" hidden="1">
              <a:extLst>
                <a:ext uri="{63B3BB69-23CF-44E3-9099-C40C66FF867C}">
                  <a14:compatExt spid="_x0000_s124947"/>
                </a:ext>
                <a:ext uri="{FF2B5EF4-FFF2-40B4-BE49-F238E27FC236}">
                  <a16:creationId xmlns:a16="http://schemas.microsoft.com/office/drawing/2014/main" id="{00000000-0008-0000-2500-00001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24948" name="Check Box 20" hidden="1">
              <a:extLst>
                <a:ext uri="{63B3BB69-23CF-44E3-9099-C40C66FF867C}">
                  <a14:compatExt spid="_x0000_s124948"/>
                </a:ext>
                <a:ext uri="{FF2B5EF4-FFF2-40B4-BE49-F238E27FC236}">
                  <a16:creationId xmlns:a16="http://schemas.microsoft.com/office/drawing/2014/main" id="{00000000-0008-0000-2500-00001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24949" name="Check Box 21" hidden="1">
              <a:extLst>
                <a:ext uri="{63B3BB69-23CF-44E3-9099-C40C66FF867C}">
                  <a14:compatExt spid="_x0000_s124949"/>
                </a:ext>
                <a:ext uri="{FF2B5EF4-FFF2-40B4-BE49-F238E27FC236}">
                  <a16:creationId xmlns:a16="http://schemas.microsoft.com/office/drawing/2014/main" id="{00000000-0008-0000-2500-00001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25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25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26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26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26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26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26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26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26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26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26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2600-00000B000000}"/>
            </a:ext>
          </a:extLst>
        </xdr:cNvPr>
        <xdr:cNvGrpSpPr/>
      </xdr:nvGrpSpPr>
      <xdr:grpSpPr>
        <a:xfrm>
          <a:off x="114300" y="1020127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26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26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199</xdr:row>
          <xdr:rowOff>47625</xdr:rowOff>
        </xdr:from>
        <xdr:to>
          <xdr:col>12</xdr:col>
          <xdr:colOff>38100</xdr:colOff>
          <xdr:row>199</xdr:row>
          <xdr:rowOff>361950</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26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199</xdr:row>
          <xdr:rowOff>47625</xdr:rowOff>
        </xdr:from>
        <xdr:to>
          <xdr:col>20</xdr:col>
          <xdr:colOff>66675</xdr:colOff>
          <xdr:row>199</xdr:row>
          <xdr:rowOff>361950</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26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199</xdr:row>
          <xdr:rowOff>47625</xdr:rowOff>
        </xdr:from>
        <xdr:to>
          <xdr:col>31</xdr:col>
          <xdr:colOff>123825</xdr:colOff>
          <xdr:row>199</xdr:row>
          <xdr:rowOff>361950</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26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213</xdr:row>
          <xdr:rowOff>47625</xdr:rowOff>
        </xdr:from>
        <xdr:to>
          <xdr:col>12</xdr:col>
          <xdr:colOff>38100</xdr:colOff>
          <xdr:row>214</xdr:row>
          <xdr:rowOff>0</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26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213</xdr:row>
          <xdr:rowOff>47625</xdr:rowOff>
        </xdr:from>
        <xdr:to>
          <xdr:col>20</xdr:col>
          <xdr:colOff>133350</xdr:colOff>
          <xdr:row>214</xdr:row>
          <xdr:rowOff>0</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26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213</xdr:row>
          <xdr:rowOff>47625</xdr:rowOff>
        </xdr:from>
        <xdr:to>
          <xdr:col>26</xdr:col>
          <xdr:colOff>95250</xdr:colOff>
          <xdr:row>214</xdr:row>
          <xdr:rowOff>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26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227</xdr:row>
          <xdr:rowOff>47625</xdr:rowOff>
        </xdr:from>
        <xdr:to>
          <xdr:col>12</xdr:col>
          <xdr:colOff>38100</xdr:colOff>
          <xdr:row>228</xdr:row>
          <xdr:rowOff>0</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26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227</xdr:row>
          <xdr:rowOff>47625</xdr:rowOff>
        </xdr:from>
        <xdr:to>
          <xdr:col>19</xdr:col>
          <xdr:colOff>123825</xdr:colOff>
          <xdr:row>228</xdr:row>
          <xdr:rowOff>0</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26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227</xdr:row>
          <xdr:rowOff>47625</xdr:rowOff>
        </xdr:from>
        <xdr:to>
          <xdr:col>31</xdr:col>
          <xdr:colOff>123825</xdr:colOff>
          <xdr:row>228</xdr:row>
          <xdr:rowOff>0</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26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243</xdr:row>
          <xdr:rowOff>0</xdr:rowOff>
        </xdr:from>
        <xdr:to>
          <xdr:col>12</xdr:col>
          <xdr:colOff>19050</xdr:colOff>
          <xdr:row>244</xdr:row>
          <xdr:rowOff>0</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26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243</xdr:row>
          <xdr:rowOff>0</xdr:rowOff>
        </xdr:from>
        <xdr:to>
          <xdr:col>31</xdr:col>
          <xdr:colOff>104775</xdr:colOff>
          <xdr:row>244</xdr:row>
          <xdr:rowOff>0</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26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243</xdr:row>
          <xdr:rowOff>0</xdr:rowOff>
        </xdr:from>
        <xdr:to>
          <xdr:col>31</xdr:col>
          <xdr:colOff>104775</xdr:colOff>
          <xdr:row>244</xdr:row>
          <xdr:rowOff>0</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26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26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26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79873" name="Check Box 1" hidden="1">
              <a:extLst>
                <a:ext uri="{63B3BB69-23CF-44E3-9099-C40C66FF867C}">
                  <a14:compatExt spid="_x0000_s79873"/>
                </a:ext>
                <a:ext uri="{FF2B5EF4-FFF2-40B4-BE49-F238E27FC236}">
                  <a16:creationId xmlns:a16="http://schemas.microsoft.com/office/drawing/2014/main" id="{00000000-0008-0000-03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03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03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03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79877" name="Check Box 5" hidden="1">
              <a:extLst>
                <a:ext uri="{63B3BB69-23CF-44E3-9099-C40C66FF867C}">
                  <a14:compatExt spid="_x0000_s79877"/>
                </a:ext>
                <a:ext uri="{FF2B5EF4-FFF2-40B4-BE49-F238E27FC236}">
                  <a16:creationId xmlns:a16="http://schemas.microsoft.com/office/drawing/2014/main" id="{00000000-0008-0000-03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79878" name="Check Box 6" hidden="1">
              <a:extLst>
                <a:ext uri="{63B3BB69-23CF-44E3-9099-C40C66FF867C}">
                  <a14:compatExt spid="_x0000_s79878"/>
                </a:ext>
                <a:ext uri="{FF2B5EF4-FFF2-40B4-BE49-F238E27FC236}">
                  <a16:creationId xmlns:a16="http://schemas.microsoft.com/office/drawing/2014/main" id="{00000000-0008-0000-03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79879" name="Check Box 7" hidden="1">
              <a:extLst>
                <a:ext uri="{63B3BB69-23CF-44E3-9099-C40C66FF867C}">
                  <a14:compatExt spid="_x0000_s79879"/>
                </a:ext>
                <a:ext uri="{FF2B5EF4-FFF2-40B4-BE49-F238E27FC236}">
                  <a16:creationId xmlns:a16="http://schemas.microsoft.com/office/drawing/2014/main" id="{00000000-0008-0000-03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79880" name="Check Box 8" hidden="1">
              <a:extLst>
                <a:ext uri="{63B3BB69-23CF-44E3-9099-C40C66FF867C}">
                  <a14:compatExt spid="_x0000_s79880"/>
                </a:ext>
                <a:ext uri="{FF2B5EF4-FFF2-40B4-BE49-F238E27FC236}">
                  <a16:creationId xmlns:a16="http://schemas.microsoft.com/office/drawing/2014/main" id="{00000000-0008-0000-0300-00000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79881" name="Check Box 9" hidden="1">
              <a:extLst>
                <a:ext uri="{63B3BB69-23CF-44E3-9099-C40C66FF867C}">
                  <a14:compatExt spid="_x0000_s79881"/>
                </a:ext>
                <a:ext uri="{FF2B5EF4-FFF2-40B4-BE49-F238E27FC236}">
                  <a16:creationId xmlns:a16="http://schemas.microsoft.com/office/drawing/2014/main" id="{00000000-0008-0000-0300-00000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300-00000B000000}"/>
            </a:ext>
          </a:extLst>
        </xdr:cNvPr>
        <xdr:cNvGrpSpPr/>
      </xdr:nvGrpSpPr>
      <xdr:grpSpPr>
        <a:xfrm>
          <a:off x="114300" y="928687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3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79882" name="Check Box 10" hidden="1">
              <a:extLst>
                <a:ext uri="{63B3BB69-23CF-44E3-9099-C40C66FF867C}">
                  <a14:compatExt spid="_x0000_s79882"/>
                </a:ext>
                <a:ext uri="{FF2B5EF4-FFF2-40B4-BE49-F238E27FC236}">
                  <a16:creationId xmlns:a16="http://schemas.microsoft.com/office/drawing/2014/main" id="{00000000-0008-0000-03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79883" name="Check Box 11" hidden="1">
              <a:extLst>
                <a:ext uri="{63B3BB69-23CF-44E3-9099-C40C66FF867C}">
                  <a14:compatExt spid="_x0000_s79883"/>
                </a:ext>
                <a:ext uri="{FF2B5EF4-FFF2-40B4-BE49-F238E27FC236}">
                  <a16:creationId xmlns:a16="http://schemas.microsoft.com/office/drawing/2014/main" id="{00000000-0008-0000-03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79884" name="Check Box 12" hidden="1">
              <a:extLst>
                <a:ext uri="{63B3BB69-23CF-44E3-9099-C40C66FF867C}">
                  <a14:compatExt spid="_x0000_s79884"/>
                </a:ext>
                <a:ext uri="{FF2B5EF4-FFF2-40B4-BE49-F238E27FC236}">
                  <a16:creationId xmlns:a16="http://schemas.microsoft.com/office/drawing/2014/main" id="{00000000-0008-0000-0300-00000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79885" name="Check Box 13" hidden="1">
              <a:extLst>
                <a:ext uri="{63B3BB69-23CF-44E3-9099-C40C66FF867C}">
                  <a14:compatExt spid="_x0000_s79885"/>
                </a:ext>
                <a:ext uri="{FF2B5EF4-FFF2-40B4-BE49-F238E27FC236}">
                  <a16:creationId xmlns:a16="http://schemas.microsoft.com/office/drawing/2014/main" id="{00000000-0008-0000-0300-00000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79886" name="Check Box 14" hidden="1">
              <a:extLst>
                <a:ext uri="{63B3BB69-23CF-44E3-9099-C40C66FF867C}">
                  <a14:compatExt spid="_x0000_s79886"/>
                </a:ext>
                <a:ext uri="{FF2B5EF4-FFF2-40B4-BE49-F238E27FC236}">
                  <a16:creationId xmlns:a16="http://schemas.microsoft.com/office/drawing/2014/main" id="{00000000-0008-0000-0300-00000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79887" name="Check Box 15" hidden="1">
              <a:extLst>
                <a:ext uri="{63B3BB69-23CF-44E3-9099-C40C66FF867C}">
                  <a14:compatExt spid="_x0000_s79887"/>
                </a:ext>
                <a:ext uri="{FF2B5EF4-FFF2-40B4-BE49-F238E27FC236}">
                  <a16:creationId xmlns:a16="http://schemas.microsoft.com/office/drawing/2014/main" id="{00000000-0008-0000-0300-00000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79888" name="Check Box 16" hidden="1">
              <a:extLst>
                <a:ext uri="{63B3BB69-23CF-44E3-9099-C40C66FF867C}">
                  <a14:compatExt spid="_x0000_s79888"/>
                </a:ext>
                <a:ext uri="{FF2B5EF4-FFF2-40B4-BE49-F238E27FC236}">
                  <a16:creationId xmlns:a16="http://schemas.microsoft.com/office/drawing/2014/main" id="{00000000-0008-0000-0300-00001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79889" name="Check Box 17" hidden="1">
              <a:extLst>
                <a:ext uri="{63B3BB69-23CF-44E3-9099-C40C66FF867C}">
                  <a14:compatExt spid="_x0000_s79889"/>
                </a:ext>
                <a:ext uri="{FF2B5EF4-FFF2-40B4-BE49-F238E27FC236}">
                  <a16:creationId xmlns:a16="http://schemas.microsoft.com/office/drawing/2014/main" id="{00000000-0008-0000-0300-00001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79890" name="Check Box 18" hidden="1">
              <a:extLst>
                <a:ext uri="{63B3BB69-23CF-44E3-9099-C40C66FF867C}">
                  <a14:compatExt spid="_x0000_s79890"/>
                </a:ext>
                <a:ext uri="{FF2B5EF4-FFF2-40B4-BE49-F238E27FC236}">
                  <a16:creationId xmlns:a16="http://schemas.microsoft.com/office/drawing/2014/main" id="{00000000-0008-0000-0300-00001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79891" name="Check Box 19" hidden="1">
              <a:extLst>
                <a:ext uri="{63B3BB69-23CF-44E3-9099-C40C66FF867C}">
                  <a14:compatExt spid="_x0000_s79891"/>
                </a:ext>
                <a:ext uri="{FF2B5EF4-FFF2-40B4-BE49-F238E27FC236}">
                  <a16:creationId xmlns:a16="http://schemas.microsoft.com/office/drawing/2014/main" id="{00000000-0008-0000-0300-00001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79892" name="Check Box 20" hidden="1">
              <a:extLst>
                <a:ext uri="{63B3BB69-23CF-44E3-9099-C40C66FF867C}">
                  <a14:compatExt spid="_x0000_s79892"/>
                </a:ext>
                <a:ext uri="{FF2B5EF4-FFF2-40B4-BE49-F238E27FC236}">
                  <a16:creationId xmlns:a16="http://schemas.microsoft.com/office/drawing/2014/main" id="{00000000-0008-0000-0300-00001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79893" name="Check Box 21" hidden="1">
              <a:extLst>
                <a:ext uri="{63B3BB69-23CF-44E3-9099-C40C66FF867C}">
                  <a14:compatExt spid="_x0000_s79893"/>
                </a:ext>
                <a:ext uri="{FF2B5EF4-FFF2-40B4-BE49-F238E27FC236}">
                  <a16:creationId xmlns:a16="http://schemas.microsoft.com/office/drawing/2014/main" id="{00000000-0008-0000-0300-00001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3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27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27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27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27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27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27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27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27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26985" name="Check Box 9" hidden="1">
              <a:extLst>
                <a:ext uri="{63B3BB69-23CF-44E3-9099-C40C66FF867C}">
                  <a14:compatExt spid="_x0000_s126985"/>
                </a:ext>
                <a:ext uri="{FF2B5EF4-FFF2-40B4-BE49-F238E27FC236}">
                  <a16:creationId xmlns:a16="http://schemas.microsoft.com/office/drawing/2014/main" id="{00000000-0008-0000-2700-00000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2700-00000B000000}"/>
            </a:ext>
          </a:extLst>
        </xdr:cNvPr>
        <xdr:cNvGrpSpPr/>
      </xdr:nvGrpSpPr>
      <xdr:grpSpPr>
        <a:xfrm>
          <a:off x="114300" y="94964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27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27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26986" name="Check Box 10" hidden="1">
              <a:extLst>
                <a:ext uri="{63B3BB69-23CF-44E3-9099-C40C66FF867C}">
                  <a14:compatExt spid="_x0000_s126986"/>
                </a:ext>
                <a:ext uri="{FF2B5EF4-FFF2-40B4-BE49-F238E27FC236}">
                  <a16:creationId xmlns:a16="http://schemas.microsoft.com/office/drawing/2014/main" id="{00000000-0008-0000-2700-00000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26987" name="Check Box 11" hidden="1">
              <a:extLst>
                <a:ext uri="{63B3BB69-23CF-44E3-9099-C40C66FF867C}">
                  <a14:compatExt spid="_x0000_s126987"/>
                </a:ext>
                <a:ext uri="{FF2B5EF4-FFF2-40B4-BE49-F238E27FC236}">
                  <a16:creationId xmlns:a16="http://schemas.microsoft.com/office/drawing/2014/main" id="{00000000-0008-0000-2700-00000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26988" name="Check Box 12" hidden="1">
              <a:extLst>
                <a:ext uri="{63B3BB69-23CF-44E3-9099-C40C66FF867C}">
                  <a14:compatExt spid="_x0000_s126988"/>
                </a:ext>
                <a:ext uri="{FF2B5EF4-FFF2-40B4-BE49-F238E27FC236}">
                  <a16:creationId xmlns:a16="http://schemas.microsoft.com/office/drawing/2014/main" id="{00000000-0008-0000-2700-00000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26989" name="Check Box 13" hidden="1">
              <a:extLst>
                <a:ext uri="{63B3BB69-23CF-44E3-9099-C40C66FF867C}">
                  <a14:compatExt spid="_x0000_s126989"/>
                </a:ext>
                <a:ext uri="{FF2B5EF4-FFF2-40B4-BE49-F238E27FC236}">
                  <a16:creationId xmlns:a16="http://schemas.microsoft.com/office/drawing/2014/main" id="{00000000-0008-0000-2700-00000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26990" name="Check Box 14" hidden="1">
              <a:extLst>
                <a:ext uri="{63B3BB69-23CF-44E3-9099-C40C66FF867C}">
                  <a14:compatExt spid="_x0000_s126990"/>
                </a:ext>
                <a:ext uri="{FF2B5EF4-FFF2-40B4-BE49-F238E27FC236}">
                  <a16:creationId xmlns:a16="http://schemas.microsoft.com/office/drawing/2014/main" id="{00000000-0008-0000-2700-00000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26991" name="Check Box 15" hidden="1">
              <a:extLst>
                <a:ext uri="{63B3BB69-23CF-44E3-9099-C40C66FF867C}">
                  <a14:compatExt spid="_x0000_s126991"/>
                </a:ext>
                <a:ext uri="{FF2B5EF4-FFF2-40B4-BE49-F238E27FC236}">
                  <a16:creationId xmlns:a16="http://schemas.microsoft.com/office/drawing/2014/main" id="{00000000-0008-0000-2700-00000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26992" name="Check Box 16" hidden="1">
              <a:extLst>
                <a:ext uri="{63B3BB69-23CF-44E3-9099-C40C66FF867C}">
                  <a14:compatExt spid="_x0000_s126992"/>
                </a:ext>
                <a:ext uri="{FF2B5EF4-FFF2-40B4-BE49-F238E27FC236}">
                  <a16:creationId xmlns:a16="http://schemas.microsoft.com/office/drawing/2014/main" id="{00000000-0008-0000-2700-00001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26993" name="Check Box 17" hidden="1">
              <a:extLst>
                <a:ext uri="{63B3BB69-23CF-44E3-9099-C40C66FF867C}">
                  <a14:compatExt spid="_x0000_s126993"/>
                </a:ext>
                <a:ext uri="{FF2B5EF4-FFF2-40B4-BE49-F238E27FC236}">
                  <a16:creationId xmlns:a16="http://schemas.microsoft.com/office/drawing/2014/main" id="{00000000-0008-0000-2700-00001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26994" name="Check Box 18" hidden="1">
              <a:extLst>
                <a:ext uri="{63B3BB69-23CF-44E3-9099-C40C66FF867C}">
                  <a14:compatExt spid="_x0000_s126994"/>
                </a:ext>
                <a:ext uri="{FF2B5EF4-FFF2-40B4-BE49-F238E27FC236}">
                  <a16:creationId xmlns:a16="http://schemas.microsoft.com/office/drawing/2014/main" id="{00000000-0008-0000-2700-00001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26995" name="Check Box 19" hidden="1">
              <a:extLst>
                <a:ext uri="{63B3BB69-23CF-44E3-9099-C40C66FF867C}">
                  <a14:compatExt spid="_x0000_s126995"/>
                </a:ext>
                <a:ext uri="{FF2B5EF4-FFF2-40B4-BE49-F238E27FC236}">
                  <a16:creationId xmlns:a16="http://schemas.microsoft.com/office/drawing/2014/main" id="{00000000-0008-0000-2700-00001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26996" name="Check Box 20" hidden="1">
              <a:extLst>
                <a:ext uri="{63B3BB69-23CF-44E3-9099-C40C66FF867C}">
                  <a14:compatExt spid="_x0000_s126996"/>
                </a:ext>
                <a:ext uri="{FF2B5EF4-FFF2-40B4-BE49-F238E27FC236}">
                  <a16:creationId xmlns:a16="http://schemas.microsoft.com/office/drawing/2014/main" id="{00000000-0008-0000-2700-00001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26997" name="Check Box 21" hidden="1">
              <a:extLst>
                <a:ext uri="{63B3BB69-23CF-44E3-9099-C40C66FF867C}">
                  <a14:compatExt spid="_x0000_s126997"/>
                </a:ext>
                <a:ext uri="{FF2B5EF4-FFF2-40B4-BE49-F238E27FC236}">
                  <a16:creationId xmlns:a16="http://schemas.microsoft.com/office/drawing/2014/main" id="{00000000-0008-0000-2700-00001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27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27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28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19</xdr:col>
          <xdr:colOff>133350</xdr:colOff>
          <xdr:row>48</xdr:row>
          <xdr:rowOff>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28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23</xdr:col>
          <xdr:colOff>95250</xdr:colOff>
          <xdr:row>48</xdr:row>
          <xdr:rowOff>0</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28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28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19</xdr:col>
          <xdr:colOff>161925</xdr:colOff>
          <xdr:row>72</xdr:row>
          <xdr:rowOff>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28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25</xdr:col>
          <xdr:colOff>161925</xdr:colOff>
          <xdr:row>72</xdr:row>
          <xdr:rowOff>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28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92</xdr:row>
          <xdr:rowOff>0</xdr:rowOff>
        </xdr:from>
        <xdr:to>
          <xdr:col>12</xdr:col>
          <xdr:colOff>19050</xdr:colOff>
          <xdr:row>93</xdr:row>
          <xdr:rowOff>0</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28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92</xdr:row>
          <xdr:rowOff>0</xdr:rowOff>
        </xdr:from>
        <xdr:to>
          <xdr:col>20</xdr:col>
          <xdr:colOff>66675</xdr:colOff>
          <xdr:row>93</xdr:row>
          <xdr:rowOff>0</xdr:rowOff>
        </xdr:to>
        <xdr:sp macro="" textlink="">
          <xdr:nvSpPr>
            <xdr:cNvPr id="59400" name="Check Box 8" hidden="1">
              <a:extLst>
                <a:ext uri="{63B3BB69-23CF-44E3-9099-C40C66FF867C}">
                  <a14:compatExt spid="_x0000_s59400"/>
                </a:ext>
                <a:ext uri="{FF2B5EF4-FFF2-40B4-BE49-F238E27FC236}">
                  <a16:creationId xmlns:a16="http://schemas.microsoft.com/office/drawing/2014/main" id="{00000000-0008-0000-2800-00000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92</xdr:row>
          <xdr:rowOff>0</xdr:rowOff>
        </xdr:from>
        <xdr:to>
          <xdr:col>26</xdr:col>
          <xdr:colOff>19050</xdr:colOff>
          <xdr:row>93</xdr:row>
          <xdr:rowOff>0</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2800-00000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4" name="Group 3">
          <a:extLst>
            <a:ext uri="{FF2B5EF4-FFF2-40B4-BE49-F238E27FC236}">
              <a16:creationId xmlns:a16="http://schemas.microsoft.com/office/drawing/2014/main" id="{00000000-0008-0000-2800-000004000000}"/>
            </a:ext>
          </a:extLst>
        </xdr:cNvPr>
        <xdr:cNvGrpSpPr/>
      </xdr:nvGrpSpPr>
      <xdr:grpSpPr>
        <a:xfrm>
          <a:off x="114300" y="10153650"/>
          <a:ext cx="1520825" cy="396875"/>
          <a:chOff x="241300" y="10731500"/>
          <a:chExt cx="1524000" cy="400050"/>
        </a:xfrm>
      </xdr:grpSpPr>
      <xdr:sp macro="" textlink="">
        <xdr:nvSpPr>
          <xdr:cNvPr id="3" name="TextBox 2">
            <a:extLst>
              <a:ext uri="{FF2B5EF4-FFF2-40B4-BE49-F238E27FC236}">
                <a16:creationId xmlns:a16="http://schemas.microsoft.com/office/drawing/2014/main" id="{00000000-0008-0000-2800-000003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2" name="Arrow: Right 1">
            <a:extLst>
              <a:ext uri="{FF2B5EF4-FFF2-40B4-BE49-F238E27FC236}">
                <a16:creationId xmlns:a16="http://schemas.microsoft.com/office/drawing/2014/main" id="{00000000-0008-0000-2800-000002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173</xdr:row>
          <xdr:rowOff>47625</xdr:rowOff>
        </xdr:from>
        <xdr:to>
          <xdr:col>12</xdr:col>
          <xdr:colOff>38100</xdr:colOff>
          <xdr:row>173</xdr:row>
          <xdr:rowOff>361950</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2800-00000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173</xdr:row>
          <xdr:rowOff>47625</xdr:rowOff>
        </xdr:from>
        <xdr:to>
          <xdr:col>20</xdr:col>
          <xdr:colOff>85725</xdr:colOff>
          <xdr:row>173</xdr:row>
          <xdr:rowOff>361950</xdr:rowOff>
        </xdr:to>
        <xdr:sp macro="" textlink="">
          <xdr:nvSpPr>
            <xdr:cNvPr id="59403" name="Check Box 11" hidden="1">
              <a:extLst>
                <a:ext uri="{63B3BB69-23CF-44E3-9099-C40C66FF867C}">
                  <a14:compatExt spid="_x0000_s59403"/>
                </a:ext>
                <a:ext uri="{FF2B5EF4-FFF2-40B4-BE49-F238E27FC236}">
                  <a16:creationId xmlns:a16="http://schemas.microsoft.com/office/drawing/2014/main" id="{00000000-0008-0000-2800-00000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173</xdr:row>
          <xdr:rowOff>47625</xdr:rowOff>
        </xdr:from>
        <xdr:to>
          <xdr:col>26</xdr:col>
          <xdr:colOff>38100</xdr:colOff>
          <xdr:row>173</xdr:row>
          <xdr:rowOff>361950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28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186</xdr:row>
          <xdr:rowOff>47625</xdr:rowOff>
        </xdr:from>
        <xdr:to>
          <xdr:col>12</xdr:col>
          <xdr:colOff>38100</xdr:colOff>
          <xdr:row>187</xdr:row>
          <xdr:rowOff>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28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186</xdr:row>
          <xdr:rowOff>47625</xdr:rowOff>
        </xdr:from>
        <xdr:to>
          <xdr:col>20</xdr:col>
          <xdr:colOff>85725</xdr:colOff>
          <xdr:row>187</xdr:row>
          <xdr:rowOff>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28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186</xdr:row>
          <xdr:rowOff>47625</xdr:rowOff>
        </xdr:from>
        <xdr:to>
          <xdr:col>26</xdr:col>
          <xdr:colOff>38100</xdr:colOff>
          <xdr:row>187</xdr:row>
          <xdr:rowOff>0</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28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199</xdr:row>
          <xdr:rowOff>47625</xdr:rowOff>
        </xdr:from>
        <xdr:to>
          <xdr:col>12</xdr:col>
          <xdr:colOff>38100</xdr:colOff>
          <xdr:row>200</xdr:row>
          <xdr:rowOff>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28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199</xdr:row>
          <xdr:rowOff>47625</xdr:rowOff>
        </xdr:from>
        <xdr:to>
          <xdr:col>20</xdr:col>
          <xdr:colOff>85725</xdr:colOff>
          <xdr:row>200</xdr:row>
          <xdr:rowOff>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28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199</xdr:row>
          <xdr:rowOff>47625</xdr:rowOff>
        </xdr:from>
        <xdr:to>
          <xdr:col>26</xdr:col>
          <xdr:colOff>38100</xdr:colOff>
          <xdr:row>200</xdr:row>
          <xdr:rowOff>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28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214</xdr:row>
          <xdr:rowOff>0</xdr:rowOff>
        </xdr:from>
        <xdr:to>
          <xdr:col>12</xdr:col>
          <xdr:colOff>19050</xdr:colOff>
          <xdr:row>215</xdr:row>
          <xdr:rowOff>0</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28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214</xdr:row>
          <xdr:rowOff>0</xdr:rowOff>
        </xdr:from>
        <xdr:to>
          <xdr:col>20</xdr:col>
          <xdr:colOff>66675</xdr:colOff>
          <xdr:row>215</xdr:row>
          <xdr:rowOff>0</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28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214</xdr:row>
          <xdr:rowOff>0</xdr:rowOff>
        </xdr:from>
        <xdr:to>
          <xdr:col>26</xdr:col>
          <xdr:colOff>19050</xdr:colOff>
          <xdr:row>215</xdr:row>
          <xdr:rowOff>0</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28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80897" name="Check Box 1" hidden="1">
              <a:extLst>
                <a:ext uri="{63B3BB69-23CF-44E3-9099-C40C66FF867C}">
                  <a14:compatExt spid="_x0000_s80897"/>
                </a:ext>
                <a:ext uri="{FF2B5EF4-FFF2-40B4-BE49-F238E27FC236}">
                  <a16:creationId xmlns:a16="http://schemas.microsoft.com/office/drawing/2014/main" id="{00000000-0008-0000-0400-00000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80898" name="Check Box 2" hidden="1">
              <a:extLst>
                <a:ext uri="{63B3BB69-23CF-44E3-9099-C40C66FF867C}">
                  <a14:compatExt spid="_x0000_s80898"/>
                </a:ext>
                <a:ext uri="{FF2B5EF4-FFF2-40B4-BE49-F238E27FC236}">
                  <a16:creationId xmlns:a16="http://schemas.microsoft.com/office/drawing/2014/main" id="{00000000-0008-0000-04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04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80900" name="Check Box 4" hidden="1">
              <a:extLst>
                <a:ext uri="{63B3BB69-23CF-44E3-9099-C40C66FF867C}">
                  <a14:compatExt spid="_x0000_s80900"/>
                </a:ext>
                <a:ext uri="{FF2B5EF4-FFF2-40B4-BE49-F238E27FC236}">
                  <a16:creationId xmlns:a16="http://schemas.microsoft.com/office/drawing/2014/main" id="{00000000-0008-0000-04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80901" name="Check Box 5" hidden="1">
              <a:extLst>
                <a:ext uri="{63B3BB69-23CF-44E3-9099-C40C66FF867C}">
                  <a14:compatExt spid="_x0000_s80901"/>
                </a:ext>
                <a:ext uri="{FF2B5EF4-FFF2-40B4-BE49-F238E27FC236}">
                  <a16:creationId xmlns:a16="http://schemas.microsoft.com/office/drawing/2014/main" id="{00000000-0008-0000-0400-00000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80902" name="Check Box 6" hidden="1">
              <a:extLst>
                <a:ext uri="{63B3BB69-23CF-44E3-9099-C40C66FF867C}">
                  <a14:compatExt spid="_x0000_s80902"/>
                </a:ext>
                <a:ext uri="{FF2B5EF4-FFF2-40B4-BE49-F238E27FC236}">
                  <a16:creationId xmlns:a16="http://schemas.microsoft.com/office/drawing/2014/main" id="{00000000-0008-0000-0400-00000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80903" name="Check Box 7" hidden="1">
              <a:extLst>
                <a:ext uri="{63B3BB69-23CF-44E3-9099-C40C66FF867C}">
                  <a14:compatExt spid="_x0000_s80903"/>
                </a:ext>
                <a:ext uri="{FF2B5EF4-FFF2-40B4-BE49-F238E27FC236}">
                  <a16:creationId xmlns:a16="http://schemas.microsoft.com/office/drawing/2014/main" id="{00000000-0008-0000-0400-00000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80904" name="Check Box 8" hidden="1">
              <a:extLst>
                <a:ext uri="{63B3BB69-23CF-44E3-9099-C40C66FF867C}">
                  <a14:compatExt spid="_x0000_s80904"/>
                </a:ext>
                <a:ext uri="{FF2B5EF4-FFF2-40B4-BE49-F238E27FC236}">
                  <a16:creationId xmlns:a16="http://schemas.microsoft.com/office/drawing/2014/main" id="{00000000-0008-0000-0400-00000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80905" name="Check Box 9" hidden="1">
              <a:extLst>
                <a:ext uri="{63B3BB69-23CF-44E3-9099-C40C66FF867C}">
                  <a14:compatExt spid="_x0000_s80905"/>
                </a:ext>
                <a:ext uri="{FF2B5EF4-FFF2-40B4-BE49-F238E27FC236}">
                  <a16:creationId xmlns:a16="http://schemas.microsoft.com/office/drawing/2014/main" id="{00000000-0008-0000-0400-00000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114300" y="1035367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4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199</xdr:row>
          <xdr:rowOff>47625</xdr:rowOff>
        </xdr:from>
        <xdr:to>
          <xdr:col>12</xdr:col>
          <xdr:colOff>38100</xdr:colOff>
          <xdr:row>199</xdr:row>
          <xdr:rowOff>361950</xdr:rowOff>
        </xdr:to>
        <xdr:sp macro="" textlink="">
          <xdr:nvSpPr>
            <xdr:cNvPr id="80906" name="Check Box 10" hidden="1">
              <a:extLst>
                <a:ext uri="{63B3BB69-23CF-44E3-9099-C40C66FF867C}">
                  <a14:compatExt spid="_x0000_s80906"/>
                </a:ext>
                <a:ext uri="{FF2B5EF4-FFF2-40B4-BE49-F238E27FC236}">
                  <a16:creationId xmlns:a16="http://schemas.microsoft.com/office/drawing/2014/main" id="{00000000-0008-0000-0400-00000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199</xdr:row>
          <xdr:rowOff>47625</xdr:rowOff>
        </xdr:from>
        <xdr:to>
          <xdr:col>20</xdr:col>
          <xdr:colOff>66675</xdr:colOff>
          <xdr:row>199</xdr:row>
          <xdr:rowOff>361950</xdr:rowOff>
        </xdr:to>
        <xdr:sp macro="" textlink="">
          <xdr:nvSpPr>
            <xdr:cNvPr id="80907" name="Check Box 11" hidden="1">
              <a:extLst>
                <a:ext uri="{63B3BB69-23CF-44E3-9099-C40C66FF867C}">
                  <a14:compatExt spid="_x0000_s80907"/>
                </a:ext>
                <a:ext uri="{FF2B5EF4-FFF2-40B4-BE49-F238E27FC236}">
                  <a16:creationId xmlns:a16="http://schemas.microsoft.com/office/drawing/2014/main" id="{00000000-0008-0000-0400-00000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199</xdr:row>
          <xdr:rowOff>47625</xdr:rowOff>
        </xdr:from>
        <xdr:to>
          <xdr:col>31</xdr:col>
          <xdr:colOff>123825</xdr:colOff>
          <xdr:row>199</xdr:row>
          <xdr:rowOff>361950</xdr:rowOff>
        </xdr:to>
        <xdr:sp macro="" textlink="">
          <xdr:nvSpPr>
            <xdr:cNvPr id="80908" name="Check Box 12" hidden="1">
              <a:extLst>
                <a:ext uri="{63B3BB69-23CF-44E3-9099-C40C66FF867C}">
                  <a14:compatExt spid="_x0000_s80908"/>
                </a:ext>
                <a:ext uri="{FF2B5EF4-FFF2-40B4-BE49-F238E27FC236}">
                  <a16:creationId xmlns:a16="http://schemas.microsoft.com/office/drawing/2014/main" id="{00000000-0008-0000-0400-00000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213</xdr:row>
          <xdr:rowOff>47625</xdr:rowOff>
        </xdr:from>
        <xdr:to>
          <xdr:col>12</xdr:col>
          <xdr:colOff>38100</xdr:colOff>
          <xdr:row>214</xdr:row>
          <xdr:rowOff>0</xdr:rowOff>
        </xdr:to>
        <xdr:sp macro="" textlink="">
          <xdr:nvSpPr>
            <xdr:cNvPr id="80909" name="Check Box 13" hidden="1">
              <a:extLst>
                <a:ext uri="{63B3BB69-23CF-44E3-9099-C40C66FF867C}">
                  <a14:compatExt spid="_x0000_s80909"/>
                </a:ext>
                <a:ext uri="{FF2B5EF4-FFF2-40B4-BE49-F238E27FC236}">
                  <a16:creationId xmlns:a16="http://schemas.microsoft.com/office/drawing/2014/main" id="{00000000-0008-0000-0400-00000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213</xdr:row>
          <xdr:rowOff>47625</xdr:rowOff>
        </xdr:from>
        <xdr:to>
          <xdr:col>20</xdr:col>
          <xdr:colOff>133350</xdr:colOff>
          <xdr:row>214</xdr:row>
          <xdr:rowOff>0</xdr:rowOff>
        </xdr:to>
        <xdr:sp macro="" textlink="">
          <xdr:nvSpPr>
            <xdr:cNvPr id="80910" name="Check Box 14" hidden="1">
              <a:extLst>
                <a:ext uri="{63B3BB69-23CF-44E3-9099-C40C66FF867C}">
                  <a14:compatExt spid="_x0000_s80910"/>
                </a:ext>
                <a:ext uri="{FF2B5EF4-FFF2-40B4-BE49-F238E27FC236}">
                  <a16:creationId xmlns:a16="http://schemas.microsoft.com/office/drawing/2014/main" id="{00000000-0008-0000-0400-00000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213</xdr:row>
          <xdr:rowOff>47625</xdr:rowOff>
        </xdr:from>
        <xdr:to>
          <xdr:col>26</xdr:col>
          <xdr:colOff>95250</xdr:colOff>
          <xdr:row>214</xdr:row>
          <xdr:rowOff>0</xdr:rowOff>
        </xdr:to>
        <xdr:sp macro="" textlink="">
          <xdr:nvSpPr>
            <xdr:cNvPr id="80911" name="Check Box 15" hidden="1">
              <a:extLst>
                <a:ext uri="{63B3BB69-23CF-44E3-9099-C40C66FF867C}">
                  <a14:compatExt spid="_x0000_s80911"/>
                </a:ext>
                <a:ext uri="{FF2B5EF4-FFF2-40B4-BE49-F238E27FC236}">
                  <a16:creationId xmlns:a16="http://schemas.microsoft.com/office/drawing/2014/main" id="{00000000-0008-0000-0400-00000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227</xdr:row>
          <xdr:rowOff>47625</xdr:rowOff>
        </xdr:from>
        <xdr:to>
          <xdr:col>12</xdr:col>
          <xdr:colOff>38100</xdr:colOff>
          <xdr:row>228</xdr:row>
          <xdr:rowOff>0</xdr:rowOff>
        </xdr:to>
        <xdr:sp macro="" textlink="">
          <xdr:nvSpPr>
            <xdr:cNvPr id="80912" name="Check Box 16" hidden="1">
              <a:extLst>
                <a:ext uri="{63B3BB69-23CF-44E3-9099-C40C66FF867C}">
                  <a14:compatExt spid="_x0000_s80912"/>
                </a:ext>
                <a:ext uri="{FF2B5EF4-FFF2-40B4-BE49-F238E27FC236}">
                  <a16:creationId xmlns:a16="http://schemas.microsoft.com/office/drawing/2014/main" id="{00000000-0008-0000-0400-00001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227</xdr:row>
          <xdr:rowOff>47625</xdr:rowOff>
        </xdr:from>
        <xdr:to>
          <xdr:col>19</xdr:col>
          <xdr:colOff>123825</xdr:colOff>
          <xdr:row>228</xdr:row>
          <xdr:rowOff>0</xdr:rowOff>
        </xdr:to>
        <xdr:sp macro="" textlink="">
          <xdr:nvSpPr>
            <xdr:cNvPr id="80913" name="Check Box 17" hidden="1">
              <a:extLst>
                <a:ext uri="{63B3BB69-23CF-44E3-9099-C40C66FF867C}">
                  <a14:compatExt spid="_x0000_s80913"/>
                </a:ext>
                <a:ext uri="{FF2B5EF4-FFF2-40B4-BE49-F238E27FC236}">
                  <a16:creationId xmlns:a16="http://schemas.microsoft.com/office/drawing/2014/main" id="{00000000-0008-0000-0400-00001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227</xdr:row>
          <xdr:rowOff>47625</xdr:rowOff>
        </xdr:from>
        <xdr:to>
          <xdr:col>31</xdr:col>
          <xdr:colOff>123825</xdr:colOff>
          <xdr:row>228</xdr:row>
          <xdr:rowOff>0</xdr:rowOff>
        </xdr:to>
        <xdr:sp macro="" textlink="">
          <xdr:nvSpPr>
            <xdr:cNvPr id="80914" name="Check Box 18" hidden="1">
              <a:extLst>
                <a:ext uri="{63B3BB69-23CF-44E3-9099-C40C66FF867C}">
                  <a14:compatExt spid="_x0000_s80914"/>
                </a:ext>
                <a:ext uri="{FF2B5EF4-FFF2-40B4-BE49-F238E27FC236}">
                  <a16:creationId xmlns:a16="http://schemas.microsoft.com/office/drawing/2014/main" id="{00000000-0008-0000-0400-00001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243</xdr:row>
          <xdr:rowOff>0</xdr:rowOff>
        </xdr:from>
        <xdr:to>
          <xdr:col>12</xdr:col>
          <xdr:colOff>19050</xdr:colOff>
          <xdr:row>244</xdr:row>
          <xdr:rowOff>0</xdr:rowOff>
        </xdr:to>
        <xdr:sp macro="" textlink="">
          <xdr:nvSpPr>
            <xdr:cNvPr id="80915" name="Check Box 19" hidden="1">
              <a:extLst>
                <a:ext uri="{63B3BB69-23CF-44E3-9099-C40C66FF867C}">
                  <a14:compatExt spid="_x0000_s80915"/>
                </a:ext>
                <a:ext uri="{FF2B5EF4-FFF2-40B4-BE49-F238E27FC236}">
                  <a16:creationId xmlns:a16="http://schemas.microsoft.com/office/drawing/2014/main" id="{00000000-0008-0000-0400-00001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243</xdr:row>
          <xdr:rowOff>0</xdr:rowOff>
        </xdr:from>
        <xdr:to>
          <xdr:col>31</xdr:col>
          <xdr:colOff>104775</xdr:colOff>
          <xdr:row>244</xdr:row>
          <xdr:rowOff>0</xdr:rowOff>
        </xdr:to>
        <xdr:sp macro="" textlink="">
          <xdr:nvSpPr>
            <xdr:cNvPr id="80916" name="Check Box 20" hidden="1">
              <a:extLst>
                <a:ext uri="{63B3BB69-23CF-44E3-9099-C40C66FF867C}">
                  <a14:compatExt spid="_x0000_s80916"/>
                </a:ext>
                <a:ext uri="{FF2B5EF4-FFF2-40B4-BE49-F238E27FC236}">
                  <a16:creationId xmlns:a16="http://schemas.microsoft.com/office/drawing/2014/main" id="{00000000-0008-0000-0400-00001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243</xdr:row>
          <xdr:rowOff>0</xdr:rowOff>
        </xdr:from>
        <xdr:to>
          <xdr:col>31</xdr:col>
          <xdr:colOff>104775</xdr:colOff>
          <xdr:row>244</xdr:row>
          <xdr:rowOff>0</xdr:rowOff>
        </xdr:to>
        <xdr:sp macro="" textlink="">
          <xdr:nvSpPr>
            <xdr:cNvPr id="80917" name="Check Box 21" hidden="1">
              <a:extLst>
                <a:ext uri="{63B3BB69-23CF-44E3-9099-C40C66FF867C}">
                  <a14:compatExt spid="_x0000_s80917"/>
                </a:ext>
                <a:ext uri="{FF2B5EF4-FFF2-40B4-BE49-F238E27FC236}">
                  <a16:creationId xmlns:a16="http://schemas.microsoft.com/office/drawing/2014/main" id="{00000000-0008-0000-0400-00001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4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81921" name="Check Box 1" hidden="1">
              <a:extLst>
                <a:ext uri="{63B3BB69-23CF-44E3-9099-C40C66FF867C}">
                  <a14:compatExt spid="_x0000_s81921"/>
                </a:ext>
                <a:ext uri="{FF2B5EF4-FFF2-40B4-BE49-F238E27FC236}">
                  <a16:creationId xmlns:a16="http://schemas.microsoft.com/office/drawing/2014/main" id="{00000000-0008-0000-0500-00000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05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05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05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81925" name="Check Box 5" hidden="1">
              <a:extLst>
                <a:ext uri="{63B3BB69-23CF-44E3-9099-C40C66FF867C}">
                  <a14:compatExt spid="_x0000_s81925"/>
                </a:ext>
                <a:ext uri="{FF2B5EF4-FFF2-40B4-BE49-F238E27FC236}">
                  <a16:creationId xmlns:a16="http://schemas.microsoft.com/office/drawing/2014/main" id="{00000000-0008-0000-0500-00000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81926" name="Check Box 6" hidden="1">
              <a:extLst>
                <a:ext uri="{63B3BB69-23CF-44E3-9099-C40C66FF867C}">
                  <a14:compatExt spid="_x0000_s81926"/>
                </a:ext>
                <a:ext uri="{FF2B5EF4-FFF2-40B4-BE49-F238E27FC236}">
                  <a16:creationId xmlns:a16="http://schemas.microsoft.com/office/drawing/2014/main" id="{00000000-0008-0000-0500-00000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81927" name="Check Box 7" hidden="1">
              <a:extLst>
                <a:ext uri="{63B3BB69-23CF-44E3-9099-C40C66FF867C}">
                  <a14:compatExt spid="_x0000_s81927"/>
                </a:ext>
                <a:ext uri="{FF2B5EF4-FFF2-40B4-BE49-F238E27FC236}">
                  <a16:creationId xmlns:a16="http://schemas.microsoft.com/office/drawing/2014/main" id="{00000000-0008-0000-0500-00000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81928" name="Check Box 8" hidden="1">
              <a:extLst>
                <a:ext uri="{63B3BB69-23CF-44E3-9099-C40C66FF867C}">
                  <a14:compatExt spid="_x0000_s81928"/>
                </a:ext>
                <a:ext uri="{FF2B5EF4-FFF2-40B4-BE49-F238E27FC236}">
                  <a16:creationId xmlns:a16="http://schemas.microsoft.com/office/drawing/2014/main" id="{00000000-0008-0000-0500-00000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81929" name="Check Box 9" hidden="1">
              <a:extLst>
                <a:ext uri="{63B3BB69-23CF-44E3-9099-C40C66FF867C}">
                  <a14:compatExt spid="_x0000_s81929"/>
                </a:ext>
                <a:ext uri="{FF2B5EF4-FFF2-40B4-BE49-F238E27FC236}">
                  <a16:creationId xmlns:a16="http://schemas.microsoft.com/office/drawing/2014/main" id="{00000000-0008-0000-0500-00000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500-00000B000000}"/>
            </a:ext>
          </a:extLst>
        </xdr:cNvPr>
        <xdr:cNvGrpSpPr/>
      </xdr:nvGrpSpPr>
      <xdr:grpSpPr>
        <a:xfrm>
          <a:off x="114300" y="1035367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5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81930" name="Check Box 10" hidden="1">
              <a:extLst>
                <a:ext uri="{63B3BB69-23CF-44E3-9099-C40C66FF867C}">
                  <a14:compatExt spid="_x0000_s81930"/>
                </a:ext>
                <a:ext uri="{FF2B5EF4-FFF2-40B4-BE49-F238E27FC236}">
                  <a16:creationId xmlns:a16="http://schemas.microsoft.com/office/drawing/2014/main" id="{00000000-0008-0000-0500-00000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81931" name="Check Box 11" hidden="1">
              <a:extLst>
                <a:ext uri="{63B3BB69-23CF-44E3-9099-C40C66FF867C}">
                  <a14:compatExt spid="_x0000_s81931"/>
                </a:ext>
                <a:ext uri="{FF2B5EF4-FFF2-40B4-BE49-F238E27FC236}">
                  <a16:creationId xmlns:a16="http://schemas.microsoft.com/office/drawing/2014/main" id="{00000000-0008-0000-0500-00000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81932" name="Check Box 12" hidden="1">
              <a:extLst>
                <a:ext uri="{63B3BB69-23CF-44E3-9099-C40C66FF867C}">
                  <a14:compatExt spid="_x0000_s81932"/>
                </a:ext>
                <a:ext uri="{FF2B5EF4-FFF2-40B4-BE49-F238E27FC236}">
                  <a16:creationId xmlns:a16="http://schemas.microsoft.com/office/drawing/2014/main" id="{00000000-0008-0000-0500-00000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81933" name="Check Box 13" hidden="1">
              <a:extLst>
                <a:ext uri="{63B3BB69-23CF-44E3-9099-C40C66FF867C}">
                  <a14:compatExt spid="_x0000_s81933"/>
                </a:ext>
                <a:ext uri="{FF2B5EF4-FFF2-40B4-BE49-F238E27FC236}">
                  <a16:creationId xmlns:a16="http://schemas.microsoft.com/office/drawing/2014/main" id="{00000000-0008-0000-0500-00000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81934" name="Check Box 14" hidden="1">
              <a:extLst>
                <a:ext uri="{63B3BB69-23CF-44E3-9099-C40C66FF867C}">
                  <a14:compatExt spid="_x0000_s81934"/>
                </a:ext>
                <a:ext uri="{FF2B5EF4-FFF2-40B4-BE49-F238E27FC236}">
                  <a16:creationId xmlns:a16="http://schemas.microsoft.com/office/drawing/2014/main" id="{00000000-0008-0000-0500-00000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81935" name="Check Box 15" hidden="1">
              <a:extLst>
                <a:ext uri="{63B3BB69-23CF-44E3-9099-C40C66FF867C}">
                  <a14:compatExt spid="_x0000_s81935"/>
                </a:ext>
                <a:ext uri="{FF2B5EF4-FFF2-40B4-BE49-F238E27FC236}">
                  <a16:creationId xmlns:a16="http://schemas.microsoft.com/office/drawing/2014/main" id="{00000000-0008-0000-0500-00000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81936" name="Check Box 16" hidden="1">
              <a:extLst>
                <a:ext uri="{63B3BB69-23CF-44E3-9099-C40C66FF867C}">
                  <a14:compatExt spid="_x0000_s81936"/>
                </a:ext>
                <a:ext uri="{FF2B5EF4-FFF2-40B4-BE49-F238E27FC236}">
                  <a16:creationId xmlns:a16="http://schemas.microsoft.com/office/drawing/2014/main" id="{00000000-0008-0000-0500-00001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81937" name="Check Box 17" hidden="1">
              <a:extLst>
                <a:ext uri="{63B3BB69-23CF-44E3-9099-C40C66FF867C}">
                  <a14:compatExt spid="_x0000_s81937"/>
                </a:ext>
                <a:ext uri="{FF2B5EF4-FFF2-40B4-BE49-F238E27FC236}">
                  <a16:creationId xmlns:a16="http://schemas.microsoft.com/office/drawing/2014/main" id="{00000000-0008-0000-0500-00001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81938" name="Check Box 18" hidden="1">
              <a:extLst>
                <a:ext uri="{63B3BB69-23CF-44E3-9099-C40C66FF867C}">
                  <a14:compatExt spid="_x0000_s81938"/>
                </a:ext>
                <a:ext uri="{FF2B5EF4-FFF2-40B4-BE49-F238E27FC236}">
                  <a16:creationId xmlns:a16="http://schemas.microsoft.com/office/drawing/2014/main" id="{00000000-0008-0000-0500-00001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81939" name="Check Box 19" hidden="1">
              <a:extLst>
                <a:ext uri="{63B3BB69-23CF-44E3-9099-C40C66FF867C}">
                  <a14:compatExt spid="_x0000_s81939"/>
                </a:ext>
                <a:ext uri="{FF2B5EF4-FFF2-40B4-BE49-F238E27FC236}">
                  <a16:creationId xmlns:a16="http://schemas.microsoft.com/office/drawing/2014/main" id="{00000000-0008-0000-0500-00001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81940" name="Check Box 20" hidden="1">
              <a:extLst>
                <a:ext uri="{63B3BB69-23CF-44E3-9099-C40C66FF867C}">
                  <a14:compatExt spid="_x0000_s81940"/>
                </a:ext>
                <a:ext uri="{FF2B5EF4-FFF2-40B4-BE49-F238E27FC236}">
                  <a16:creationId xmlns:a16="http://schemas.microsoft.com/office/drawing/2014/main" id="{00000000-0008-0000-0500-00001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81941" name="Check Box 21" hidden="1">
              <a:extLst>
                <a:ext uri="{63B3BB69-23CF-44E3-9099-C40C66FF867C}">
                  <a14:compatExt spid="_x0000_s81941"/>
                </a:ext>
                <a:ext uri="{FF2B5EF4-FFF2-40B4-BE49-F238E27FC236}">
                  <a16:creationId xmlns:a16="http://schemas.microsoft.com/office/drawing/2014/main" id="{00000000-0008-0000-0500-00001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5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600-000001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600-000002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600-000003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600-000004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166917" name="Check Box 5" hidden="1">
              <a:extLst>
                <a:ext uri="{63B3BB69-23CF-44E3-9099-C40C66FF867C}">
                  <a14:compatExt spid="_x0000_s166917"/>
                </a:ext>
                <a:ext uri="{FF2B5EF4-FFF2-40B4-BE49-F238E27FC236}">
                  <a16:creationId xmlns:a16="http://schemas.microsoft.com/office/drawing/2014/main" id="{00000000-0008-0000-0600-000005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166918" name="Check Box 6" hidden="1">
              <a:extLst>
                <a:ext uri="{63B3BB69-23CF-44E3-9099-C40C66FF867C}">
                  <a14:compatExt spid="_x0000_s166918"/>
                </a:ext>
                <a:ext uri="{FF2B5EF4-FFF2-40B4-BE49-F238E27FC236}">
                  <a16:creationId xmlns:a16="http://schemas.microsoft.com/office/drawing/2014/main" id="{00000000-0008-0000-0600-000006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166919" name="Check Box 7" hidden="1">
              <a:extLst>
                <a:ext uri="{63B3BB69-23CF-44E3-9099-C40C66FF867C}">
                  <a14:compatExt spid="_x0000_s166919"/>
                </a:ext>
                <a:ext uri="{FF2B5EF4-FFF2-40B4-BE49-F238E27FC236}">
                  <a16:creationId xmlns:a16="http://schemas.microsoft.com/office/drawing/2014/main" id="{00000000-0008-0000-0600-000007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166920" name="Check Box 8" hidden="1">
              <a:extLst>
                <a:ext uri="{63B3BB69-23CF-44E3-9099-C40C66FF867C}">
                  <a14:compatExt spid="_x0000_s166920"/>
                </a:ext>
                <a:ext uri="{FF2B5EF4-FFF2-40B4-BE49-F238E27FC236}">
                  <a16:creationId xmlns:a16="http://schemas.microsoft.com/office/drawing/2014/main" id="{00000000-0008-0000-0600-000008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166921" name="Check Box 9" hidden="1">
              <a:extLst>
                <a:ext uri="{63B3BB69-23CF-44E3-9099-C40C66FF867C}">
                  <a14:compatExt spid="_x0000_s166921"/>
                </a:ext>
                <a:ext uri="{FF2B5EF4-FFF2-40B4-BE49-F238E27FC236}">
                  <a16:creationId xmlns:a16="http://schemas.microsoft.com/office/drawing/2014/main" id="{00000000-0008-0000-0600-000009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114300" y="9648825"/>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6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166922" name="Check Box 10" hidden="1">
              <a:extLst>
                <a:ext uri="{63B3BB69-23CF-44E3-9099-C40C66FF867C}">
                  <a14:compatExt spid="_x0000_s166922"/>
                </a:ext>
                <a:ext uri="{FF2B5EF4-FFF2-40B4-BE49-F238E27FC236}">
                  <a16:creationId xmlns:a16="http://schemas.microsoft.com/office/drawing/2014/main" id="{00000000-0008-0000-0600-00000A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166923" name="Check Box 11" hidden="1">
              <a:extLst>
                <a:ext uri="{63B3BB69-23CF-44E3-9099-C40C66FF867C}">
                  <a14:compatExt spid="_x0000_s166923"/>
                </a:ext>
                <a:ext uri="{FF2B5EF4-FFF2-40B4-BE49-F238E27FC236}">
                  <a16:creationId xmlns:a16="http://schemas.microsoft.com/office/drawing/2014/main" id="{00000000-0008-0000-0600-00000B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166924" name="Check Box 12" hidden="1">
              <a:extLst>
                <a:ext uri="{63B3BB69-23CF-44E3-9099-C40C66FF867C}">
                  <a14:compatExt spid="_x0000_s166924"/>
                </a:ext>
                <a:ext uri="{FF2B5EF4-FFF2-40B4-BE49-F238E27FC236}">
                  <a16:creationId xmlns:a16="http://schemas.microsoft.com/office/drawing/2014/main" id="{00000000-0008-0000-0600-00000C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166925" name="Check Box 13" hidden="1">
              <a:extLst>
                <a:ext uri="{63B3BB69-23CF-44E3-9099-C40C66FF867C}">
                  <a14:compatExt spid="_x0000_s166925"/>
                </a:ext>
                <a:ext uri="{FF2B5EF4-FFF2-40B4-BE49-F238E27FC236}">
                  <a16:creationId xmlns:a16="http://schemas.microsoft.com/office/drawing/2014/main" id="{00000000-0008-0000-0600-00000D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166926" name="Check Box 14" hidden="1">
              <a:extLst>
                <a:ext uri="{63B3BB69-23CF-44E3-9099-C40C66FF867C}">
                  <a14:compatExt spid="_x0000_s166926"/>
                </a:ext>
                <a:ext uri="{FF2B5EF4-FFF2-40B4-BE49-F238E27FC236}">
                  <a16:creationId xmlns:a16="http://schemas.microsoft.com/office/drawing/2014/main" id="{00000000-0008-0000-0600-00000E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166927" name="Check Box 15" hidden="1">
              <a:extLst>
                <a:ext uri="{63B3BB69-23CF-44E3-9099-C40C66FF867C}">
                  <a14:compatExt spid="_x0000_s166927"/>
                </a:ext>
                <a:ext uri="{FF2B5EF4-FFF2-40B4-BE49-F238E27FC236}">
                  <a16:creationId xmlns:a16="http://schemas.microsoft.com/office/drawing/2014/main" id="{00000000-0008-0000-0600-00000F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166928" name="Check Box 16" hidden="1">
              <a:extLst>
                <a:ext uri="{63B3BB69-23CF-44E3-9099-C40C66FF867C}">
                  <a14:compatExt spid="_x0000_s166928"/>
                </a:ext>
                <a:ext uri="{FF2B5EF4-FFF2-40B4-BE49-F238E27FC236}">
                  <a16:creationId xmlns:a16="http://schemas.microsoft.com/office/drawing/2014/main" id="{00000000-0008-0000-0600-000010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166929" name="Check Box 17" hidden="1">
              <a:extLst>
                <a:ext uri="{63B3BB69-23CF-44E3-9099-C40C66FF867C}">
                  <a14:compatExt spid="_x0000_s166929"/>
                </a:ext>
                <a:ext uri="{FF2B5EF4-FFF2-40B4-BE49-F238E27FC236}">
                  <a16:creationId xmlns:a16="http://schemas.microsoft.com/office/drawing/2014/main" id="{00000000-0008-0000-0600-000011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166930" name="Check Box 18" hidden="1">
              <a:extLst>
                <a:ext uri="{63B3BB69-23CF-44E3-9099-C40C66FF867C}">
                  <a14:compatExt spid="_x0000_s166930"/>
                </a:ext>
                <a:ext uri="{FF2B5EF4-FFF2-40B4-BE49-F238E27FC236}">
                  <a16:creationId xmlns:a16="http://schemas.microsoft.com/office/drawing/2014/main" id="{00000000-0008-0000-0600-000012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166931" name="Check Box 19" hidden="1">
              <a:extLst>
                <a:ext uri="{63B3BB69-23CF-44E3-9099-C40C66FF867C}">
                  <a14:compatExt spid="_x0000_s166931"/>
                </a:ext>
                <a:ext uri="{FF2B5EF4-FFF2-40B4-BE49-F238E27FC236}">
                  <a16:creationId xmlns:a16="http://schemas.microsoft.com/office/drawing/2014/main" id="{00000000-0008-0000-0600-000013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166932" name="Check Box 20" hidden="1">
              <a:extLst>
                <a:ext uri="{63B3BB69-23CF-44E3-9099-C40C66FF867C}">
                  <a14:compatExt spid="_x0000_s166932"/>
                </a:ext>
                <a:ext uri="{FF2B5EF4-FFF2-40B4-BE49-F238E27FC236}">
                  <a16:creationId xmlns:a16="http://schemas.microsoft.com/office/drawing/2014/main" id="{00000000-0008-0000-0600-000014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166933" name="Check Box 21" hidden="1">
              <a:extLst>
                <a:ext uri="{63B3BB69-23CF-44E3-9099-C40C66FF867C}">
                  <a14:compatExt spid="_x0000_s166933"/>
                </a:ext>
                <a:ext uri="{FF2B5EF4-FFF2-40B4-BE49-F238E27FC236}">
                  <a16:creationId xmlns:a16="http://schemas.microsoft.com/office/drawing/2014/main" id="{00000000-0008-0000-0600-000015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6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07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07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07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83972" name="Check Box 4" hidden="1">
              <a:extLst>
                <a:ext uri="{63B3BB69-23CF-44E3-9099-C40C66FF867C}">
                  <a14:compatExt spid="_x0000_s83972"/>
                </a:ext>
                <a:ext uri="{FF2B5EF4-FFF2-40B4-BE49-F238E27FC236}">
                  <a16:creationId xmlns:a16="http://schemas.microsoft.com/office/drawing/2014/main" id="{00000000-0008-0000-07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700-00000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83974" name="Check Box 6" hidden="1">
              <a:extLst>
                <a:ext uri="{63B3BB69-23CF-44E3-9099-C40C66FF867C}">
                  <a14:compatExt spid="_x0000_s83974"/>
                </a:ext>
                <a:ext uri="{FF2B5EF4-FFF2-40B4-BE49-F238E27FC236}">
                  <a16:creationId xmlns:a16="http://schemas.microsoft.com/office/drawing/2014/main" id="{00000000-0008-0000-0700-00000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83975" name="Check Box 7" hidden="1">
              <a:extLst>
                <a:ext uri="{63B3BB69-23CF-44E3-9099-C40C66FF867C}">
                  <a14:compatExt spid="_x0000_s83975"/>
                </a:ext>
                <a:ext uri="{FF2B5EF4-FFF2-40B4-BE49-F238E27FC236}">
                  <a16:creationId xmlns:a16="http://schemas.microsoft.com/office/drawing/2014/main" id="{00000000-0008-0000-0700-00000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83976" name="Check Box 8" hidden="1">
              <a:extLst>
                <a:ext uri="{63B3BB69-23CF-44E3-9099-C40C66FF867C}">
                  <a14:compatExt spid="_x0000_s83976"/>
                </a:ext>
                <a:ext uri="{FF2B5EF4-FFF2-40B4-BE49-F238E27FC236}">
                  <a16:creationId xmlns:a16="http://schemas.microsoft.com/office/drawing/2014/main" id="{00000000-0008-0000-0700-00000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83977" name="Check Box 9" hidden="1">
              <a:extLst>
                <a:ext uri="{63B3BB69-23CF-44E3-9099-C40C66FF867C}">
                  <a14:compatExt spid="_x0000_s83977"/>
                </a:ext>
                <a:ext uri="{FF2B5EF4-FFF2-40B4-BE49-F238E27FC236}">
                  <a16:creationId xmlns:a16="http://schemas.microsoft.com/office/drawing/2014/main" id="{00000000-0008-0000-0700-00000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700-00000B000000}"/>
            </a:ext>
          </a:extLst>
        </xdr:cNvPr>
        <xdr:cNvGrpSpPr/>
      </xdr:nvGrpSpPr>
      <xdr:grpSpPr>
        <a:xfrm>
          <a:off x="114300" y="975360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7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83978" name="Check Box 10" hidden="1">
              <a:extLst>
                <a:ext uri="{63B3BB69-23CF-44E3-9099-C40C66FF867C}">
                  <a14:compatExt spid="_x0000_s83978"/>
                </a:ext>
                <a:ext uri="{FF2B5EF4-FFF2-40B4-BE49-F238E27FC236}">
                  <a16:creationId xmlns:a16="http://schemas.microsoft.com/office/drawing/2014/main" id="{00000000-0008-0000-0700-00000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83979" name="Check Box 11" hidden="1">
              <a:extLst>
                <a:ext uri="{63B3BB69-23CF-44E3-9099-C40C66FF867C}">
                  <a14:compatExt spid="_x0000_s83979"/>
                </a:ext>
                <a:ext uri="{FF2B5EF4-FFF2-40B4-BE49-F238E27FC236}">
                  <a16:creationId xmlns:a16="http://schemas.microsoft.com/office/drawing/2014/main" id="{00000000-0008-0000-0700-00000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83980" name="Check Box 12" hidden="1">
              <a:extLst>
                <a:ext uri="{63B3BB69-23CF-44E3-9099-C40C66FF867C}">
                  <a14:compatExt spid="_x0000_s83980"/>
                </a:ext>
                <a:ext uri="{FF2B5EF4-FFF2-40B4-BE49-F238E27FC236}">
                  <a16:creationId xmlns:a16="http://schemas.microsoft.com/office/drawing/2014/main" id="{00000000-0008-0000-0700-00000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83981" name="Check Box 13" hidden="1">
              <a:extLst>
                <a:ext uri="{63B3BB69-23CF-44E3-9099-C40C66FF867C}">
                  <a14:compatExt spid="_x0000_s83981"/>
                </a:ext>
                <a:ext uri="{FF2B5EF4-FFF2-40B4-BE49-F238E27FC236}">
                  <a16:creationId xmlns:a16="http://schemas.microsoft.com/office/drawing/2014/main" id="{00000000-0008-0000-0700-00000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83982" name="Check Box 14" hidden="1">
              <a:extLst>
                <a:ext uri="{63B3BB69-23CF-44E3-9099-C40C66FF867C}">
                  <a14:compatExt spid="_x0000_s83982"/>
                </a:ext>
                <a:ext uri="{FF2B5EF4-FFF2-40B4-BE49-F238E27FC236}">
                  <a16:creationId xmlns:a16="http://schemas.microsoft.com/office/drawing/2014/main" id="{00000000-0008-0000-0700-00000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83983" name="Check Box 15" hidden="1">
              <a:extLst>
                <a:ext uri="{63B3BB69-23CF-44E3-9099-C40C66FF867C}">
                  <a14:compatExt spid="_x0000_s83983"/>
                </a:ext>
                <a:ext uri="{FF2B5EF4-FFF2-40B4-BE49-F238E27FC236}">
                  <a16:creationId xmlns:a16="http://schemas.microsoft.com/office/drawing/2014/main" id="{00000000-0008-0000-0700-00000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83984" name="Check Box 16" hidden="1">
              <a:extLst>
                <a:ext uri="{63B3BB69-23CF-44E3-9099-C40C66FF867C}">
                  <a14:compatExt spid="_x0000_s83984"/>
                </a:ext>
                <a:ext uri="{FF2B5EF4-FFF2-40B4-BE49-F238E27FC236}">
                  <a16:creationId xmlns:a16="http://schemas.microsoft.com/office/drawing/2014/main" id="{00000000-0008-0000-0700-00001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83985" name="Check Box 17" hidden="1">
              <a:extLst>
                <a:ext uri="{63B3BB69-23CF-44E3-9099-C40C66FF867C}">
                  <a14:compatExt spid="_x0000_s83985"/>
                </a:ext>
                <a:ext uri="{FF2B5EF4-FFF2-40B4-BE49-F238E27FC236}">
                  <a16:creationId xmlns:a16="http://schemas.microsoft.com/office/drawing/2014/main" id="{00000000-0008-0000-0700-00001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83986" name="Check Box 18" hidden="1">
              <a:extLst>
                <a:ext uri="{63B3BB69-23CF-44E3-9099-C40C66FF867C}">
                  <a14:compatExt spid="_x0000_s83986"/>
                </a:ext>
                <a:ext uri="{FF2B5EF4-FFF2-40B4-BE49-F238E27FC236}">
                  <a16:creationId xmlns:a16="http://schemas.microsoft.com/office/drawing/2014/main" id="{00000000-0008-0000-0700-00001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83987" name="Check Box 19" hidden="1">
              <a:extLst>
                <a:ext uri="{63B3BB69-23CF-44E3-9099-C40C66FF867C}">
                  <a14:compatExt spid="_x0000_s83987"/>
                </a:ext>
                <a:ext uri="{FF2B5EF4-FFF2-40B4-BE49-F238E27FC236}">
                  <a16:creationId xmlns:a16="http://schemas.microsoft.com/office/drawing/2014/main" id="{00000000-0008-0000-0700-00001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83988" name="Check Box 20" hidden="1">
              <a:extLst>
                <a:ext uri="{63B3BB69-23CF-44E3-9099-C40C66FF867C}">
                  <a14:compatExt spid="_x0000_s83988"/>
                </a:ext>
                <a:ext uri="{FF2B5EF4-FFF2-40B4-BE49-F238E27FC236}">
                  <a16:creationId xmlns:a16="http://schemas.microsoft.com/office/drawing/2014/main" id="{00000000-0008-0000-0700-00001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83989" name="Check Box 21" hidden="1">
              <a:extLst>
                <a:ext uri="{63B3BB69-23CF-44E3-9099-C40C66FF867C}">
                  <a14:compatExt spid="_x0000_s83989"/>
                </a:ext>
                <a:ext uri="{FF2B5EF4-FFF2-40B4-BE49-F238E27FC236}">
                  <a16:creationId xmlns:a16="http://schemas.microsoft.com/office/drawing/2014/main" id="{00000000-0008-0000-0700-00001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7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12</xdr:col>
          <xdr:colOff>38100</xdr:colOff>
          <xdr:row>48</xdr:row>
          <xdr:rowOff>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08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47</xdr:row>
          <xdr:rowOff>0</xdr:rowOff>
        </xdr:from>
        <xdr:to>
          <xdr:col>20</xdr:col>
          <xdr:colOff>19050</xdr:colOff>
          <xdr:row>48</xdr:row>
          <xdr:rowOff>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08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47</xdr:row>
          <xdr:rowOff>0</xdr:rowOff>
        </xdr:from>
        <xdr:to>
          <xdr:col>24</xdr:col>
          <xdr:colOff>95250</xdr:colOff>
          <xdr:row>48</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08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12</xdr:col>
          <xdr:colOff>38100</xdr:colOff>
          <xdr:row>72</xdr:row>
          <xdr:rowOff>0</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0800-00000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71</xdr:row>
          <xdr:rowOff>0</xdr:rowOff>
        </xdr:from>
        <xdr:to>
          <xdr:col>20</xdr:col>
          <xdr:colOff>38100</xdr:colOff>
          <xdr:row>72</xdr:row>
          <xdr:rowOff>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8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0</xdr:rowOff>
        </xdr:from>
        <xdr:to>
          <xdr:col>26</xdr:col>
          <xdr:colOff>38100</xdr:colOff>
          <xdr:row>72</xdr:row>
          <xdr:rowOff>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08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95</xdr:row>
          <xdr:rowOff>0</xdr:rowOff>
        </xdr:from>
        <xdr:to>
          <xdr:col>12</xdr:col>
          <xdr:colOff>19050</xdr:colOff>
          <xdr:row>96</xdr:row>
          <xdr:rowOff>0</xdr:rowOff>
        </xdr:to>
        <xdr:sp macro="" textlink="">
          <xdr:nvSpPr>
            <xdr:cNvPr id="84999" name="Check Box 7" hidden="1">
              <a:extLst>
                <a:ext uri="{63B3BB69-23CF-44E3-9099-C40C66FF867C}">
                  <a14:compatExt spid="_x0000_s84999"/>
                </a:ext>
                <a:ext uri="{FF2B5EF4-FFF2-40B4-BE49-F238E27FC236}">
                  <a16:creationId xmlns:a16="http://schemas.microsoft.com/office/drawing/2014/main" id="{00000000-0008-0000-0800-00000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95</xdr:row>
          <xdr:rowOff>0</xdr:rowOff>
        </xdr:from>
        <xdr:to>
          <xdr:col>31</xdr:col>
          <xdr:colOff>104775</xdr:colOff>
          <xdr:row>96</xdr:row>
          <xdr:rowOff>0</xdr:rowOff>
        </xdr:to>
        <xdr:sp macro="" textlink="">
          <xdr:nvSpPr>
            <xdr:cNvPr id="85000" name="Check Box 8" hidden="1">
              <a:extLst>
                <a:ext uri="{63B3BB69-23CF-44E3-9099-C40C66FF867C}">
                  <a14:compatExt spid="_x0000_s85000"/>
                </a:ext>
                <a:ext uri="{FF2B5EF4-FFF2-40B4-BE49-F238E27FC236}">
                  <a16:creationId xmlns:a16="http://schemas.microsoft.com/office/drawing/2014/main" id="{00000000-0008-0000-0800-00000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95</xdr:row>
          <xdr:rowOff>0</xdr:rowOff>
        </xdr:from>
        <xdr:to>
          <xdr:col>31</xdr:col>
          <xdr:colOff>104775</xdr:colOff>
          <xdr:row>96</xdr:row>
          <xdr:rowOff>0</xdr:rowOff>
        </xdr:to>
        <xdr:sp macro="" textlink="">
          <xdr:nvSpPr>
            <xdr:cNvPr id="85001" name="Check Box 9" hidden="1">
              <a:extLst>
                <a:ext uri="{63B3BB69-23CF-44E3-9099-C40C66FF867C}">
                  <a14:compatExt spid="_x0000_s85001"/>
                </a:ext>
                <a:ext uri="{FF2B5EF4-FFF2-40B4-BE49-F238E27FC236}">
                  <a16:creationId xmlns:a16="http://schemas.microsoft.com/office/drawing/2014/main" id="{00000000-0008-0000-0800-00000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0</xdr:col>
      <xdr:colOff>114300</xdr:colOff>
      <xdr:row>46</xdr:row>
      <xdr:rowOff>152400</xdr:rowOff>
    </xdr:from>
    <xdr:to>
      <xdr:col>7</xdr:col>
      <xdr:colOff>120650</xdr:colOff>
      <xdr:row>48</xdr:row>
      <xdr:rowOff>63500</xdr:rowOff>
    </xdr:to>
    <xdr:grpSp>
      <xdr:nvGrpSpPr>
        <xdr:cNvPr id="11" name="Group 10">
          <a:extLst>
            <a:ext uri="{FF2B5EF4-FFF2-40B4-BE49-F238E27FC236}">
              <a16:creationId xmlns:a16="http://schemas.microsoft.com/office/drawing/2014/main" id="{00000000-0008-0000-0800-00000B000000}"/>
            </a:ext>
          </a:extLst>
        </xdr:cNvPr>
        <xdr:cNvGrpSpPr/>
      </xdr:nvGrpSpPr>
      <xdr:grpSpPr>
        <a:xfrm>
          <a:off x="114300" y="9486900"/>
          <a:ext cx="1520825" cy="396875"/>
          <a:chOff x="241300" y="10731500"/>
          <a:chExt cx="1524000" cy="400050"/>
        </a:xfrm>
      </xdr:grpSpPr>
      <xdr:sp macro="" textlink="">
        <xdr:nvSpPr>
          <xdr:cNvPr id="12" name="TextBox 11">
            <a:extLst>
              <a:ext uri="{FF2B5EF4-FFF2-40B4-BE49-F238E27FC236}">
                <a16:creationId xmlns:a16="http://schemas.microsoft.com/office/drawing/2014/main" id="{00000000-0008-0000-0800-00000C000000}"/>
              </a:ext>
            </a:extLst>
          </xdr:cNvPr>
          <xdr:cNvSpPr txBox="1"/>
        </xdr:nvSpPr>
        <xdr:spPr>
          <a:xfrm>
            <a:off x="241300" y="10731500"/>
            <a:ext cx="112395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900">
                <a:latin typeface="Arial Narrow" panose="020B0606020202030204" pitchFamily="34" charset="0"/>
              </a:rPr>
              <a:t>Check/uncheck to make your choice</a:t>
            </a:r>
          </a:p>
        </xdr:txBody>
      </xdr:sp>
      <xdr:sp macro="" textlink="">
        <xdr:nvSpPr>
          <xdr:cNvPr id="13" name="Arrow: Right 12">
            <a:extLst>
              <a:ext uri="{FF2B5EF4-FFF2-40B4-BE49-F238E27FC236}">
                <a16:creationId xmlns:a16="http://schemas.microsoft.com/office/drawing/2014/main" id="{00000000-0008-0000-0800-00000D000000}"/>
              </a:ext>
            </a:extLst>
          </xdr:cNvPr>
          <xdr:cNvSpPr/>
        </xdr:nvSpPr>
        <xdr:spPr>
          <a:xfrm>
            <a:off x="1206500" y="10858500"/>
            <a:ext cx="558800" cy="1460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I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9</xdr:col>
          <xdr:colOff>19050</xdr:colOff>
          <xdr:row>198</xdr:row>
          <xdr:rowOff>47625</xdr:rowOff>
        </xdr:from>
        <xdr:to>
          <xdr:col>12</xdr:col>
          <xdr:colOff>38100</xdr:colOff>
          <xdr:row>198</xdr:row>
          <xdr:rowOff>361950</xdr:rowOff>
        </xdr:to>
        <xdr:sp macro="" textlink="">
          <xdr:nvSpPr>
            <xdr:cNvPr id="85002" name="Check Box 10" hidden="1">
              <a:extLst>
                <a:ext uri="{63B3BB69-23CF-44E3-9099-C40C66FF867C}">
                  <a14:compatExt spid="_x0000_s85002"/>
                </a:ext>
                <a:ext uri="{FF2B5EF4-FFF2-40B4-BE49-F238E27FC236}">
                  <a16:creationId xmlns:a16="http://schemas.microsoft.com/office/drawing/2014/main" id="{00000000-0008-0000-0800-00000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198</xdr:row>
          <xdr:rowOff>47625</xdr:rowOff>
        </xdr:from>
        <xdr:to>
          <xdr:col>20</xdr:col>
          <xdr:colOff>66675</xdr:colOff>
          <xdr:row>198</xdr:row>
          <xdr:rowOff>361950</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0800-00000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198</xdr:row>
          <xdr:rowOff>47625</xdr:rowOff>
        </xdr:from>
        <xdr:to>
          <xdr:col>31</xdr:col>
          <xdr:colOff>123825</xdr:colOff>
          <xdr:row>198</xdr:row>
          <xdr:rowOff>361950</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0800-00000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212</xdr:row>
          <xdr:rowOff>47625</xdr:rowOff>
        </xdr:from>
        <xdr:to>
          <xdr:col>12</xdr:col>
          <xdr:colOff>38100</xdr:colOff>
          <xdr:row>213</xdr:row>
          <xdr:rowOff>0</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0800-00000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212</xdr:row>
          <xdr:rowOff>47625</xdr:rowOff>
        </xdr:from>
        <xdr:to>
          <xdr:col>20</xdr:col>
          <xdr:colOff>133350</xdr:colOff>
          <xdr:row>213</xdr:row>
          <xdr:rowOff>0</xdr:rowOff>
        </xdr:to>
        <xdr:sp macro="" textlink="">
          <xdr:nvSpPr>
            <xdr:cNvPr id="85006" name="Check Box 14" hidden="1">
              <a:extLst>
                <a:ext uri="{63B3BB69-23CF-44E3-9099-C40C66FF867C}">
                  <a14:compatExt spid="_x0000_s85006"/>
                </a:ext>
                <a:ext uri="{FF2B5EF4-FFF2-40B4-BE49-F238E27FC236}">
                  <a16:creationId xmlns:a16="http://schemas.microsoft.com/office/drawing/2014/main" id="{00000000-0008-0000-0800-00000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212</xdr:row>
          <xdr:rowOff>47625</xdr:rowOff>
        </xdr:from>
        <xdr:to>
          <xdr:col>26</xdr:col>
          <xdr:colOff>95250</xdr:colOff>
          <xdr:row>213</xdr:row>
          <xdr:rowOff>0</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0800-00000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226</xdr:row>
          <xdr:rowOff>47625</xdr:rowOff>
        </xdr:from>
        <xdr:to>
          <xdr:col>12</xdr:col>
          <xdr:colOff>38100</xdr:colOff>
          <xdr:row>227</xdr:row>
          <xdr:rowOff>0</xdr:rowOff>
        </xdr:to>
        <xdr:sp macro="" textlink="">
          <xdr:nvSpPr>
            <xdr:cNvPr id="85008" name="Check Box 16" hidden="1">
              <a:extLst>
                <a:ext uri="{63B3BB69-23CF-44E3-9099-C40C66FF867C}">
                  <a14:compatExt spid="_x0000_s85008"/>
                </a:ext>
                <a:ext uri="{FF2B5EF4-FFF2-40B4-BE49-F238E27FC236}">
                  <a16:creationId xmlns:a16="http://schemas.microsoft.com/office/drawing/2014/main" id="{00000000-0008-0000-0800-00001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226</xdr:row>
          <xdr:rowOff>47625</xdr:rowOff>
        </xdr:from>
        <xdr:to>
          <xdr:col>19</xdr:col>
          <xdr:colOff>123825</xdr:colOff>
          <xdr:row>227</xdr:row>
          <xdr:rowOff>0</xdr:rowOff>
        </xdr:to>
        <xdr:sp macro="" textlink="">
          <xdr:nvSpPr>
            <xdr:cNvPr id="85009" name="Check Box 17" hidden="1">
              <a:extLst>
                <a:ext uri="{63B3BB69-23CF-44E3-9099-C40C66FF867C}">
                  <a14:compatExt spid="_x0000_s85009"/>
                </a:ext>
                <a:ext uri="{FF2B5EF4-FFF2-40B4-BE49-F238E27FC236}">
                  <a16:creationId xmlns:a16="http://schemas.microsoft.com/office/drawing/2014/main" id="{00000000-0008-0000-0800-00001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226</xdr:row>
          <xdr:rowOff>47625</xdr:rowOff>
        </xdr:from>
        <xdr:to>
          <xdr:col>31</xdr:col>
          <xdr:colOff>123825</xdr:colOff>
          <xdr:row>227</xdr:row>
          <xdr:rowOff>0</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0800-00001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242</xdr:row>
          <xdr:rowOff>0</xdr:rowOff>
        </xdr:from>
        <xdr:to>
          <xdr:col>12</xdr:col>
          <xdr:colOff>19050</xdr:colOff>
          <xdr:row>243</xdr:row>
          <xdr:rowOff>0</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0800-00001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EUR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242</xdr:row>
          <xdr:rowOff>0</xdr:rowOff>
        </xdr:from>
        <xdr:to>
          <xdr:col>31</xdr:col>
          <xdr:colOff>104775</xdr:colOff>
          <xdr:row>243</xdr:row>
          <xdr:rowOff>0</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0800-00001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National currency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242</xdr:row>
          <xdr:rowOff>0</xdr:rowOff>
        </xdr:from>
        <xdr:to>
          <xdr:col>31</xdr:col>
          <xdr:colOff>104775</xdr:colOff>
          <xdr:row>243</xdr:row>
          <xdr:rowOff>0</xdr:rowOff>
        </xdr:to>
        <xdr:sp macro="" textlink="">
          <xdr:nvSpPr>
            <xdr:cNvPr id="85013" name="Check Box 21" hidden="1">
              <a:extLst>
                <a:ext uri="{63B3BB69-23CF-44E3-9099-C40C66FF867C}">
                  <a14:compatExt spid="_x0000_s85013"/>
                </a:ext>
                <a:ext uri="{FF2B5EF4-FFF2-40B4-BE49-F238E27FC236}">
                  <a16:creationId xmlns:a16="http://schemas.microsoft.com/office/drawing/2014/main" id="{00000000-0008-0000-0800-00001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E" sz="800" b="0" i="0" u="none" strike="noStrike" baseline="0">
                  <a:solidFill>
                    <a:srgbClr val="000000"/>
                  </a:solidFill>
                  <a:latin typeface="Segoe UI"/>
                  <a:cs typeface="Segoe UI"/>
                </a:rPr>
                <a:t>PPS</a:t>
              </a:r>
            </a:p>
          </xdr:txBody>
        </xdr:sp>
        <xdr:clientData fPrintsWithSheet="0"/>
      </xdr:twoCellAnchor>
    </mc:Choice>
    <mc:Fallback/>
  </mc:AlternateContent>
  <xdr:twoCellAnchor>
    <xdr:from>
      <xdr:col>22</xdr:col>
      <xdr:colOff>152400</xdr:colOff>
      <xdr:row>13</xdr:row>
      <xdr:rowOff>19050</xdr:rowOff>
    </xdr:from>
    <xdr:to>
      <xdr:col>36</xdr:col>
      <xdr:colOff>9525</xdr:colOff>
      <xdr:row>15</xdr:row>
      <xdr:rowOff>161925</xdr:rowOff>
    </xdr:to>
    <xdr:sp macro="" textlink="">
      <xdr:nvSpPr>
        <xdr:cNvPr id="26" name="TextBox 25">
          <a:extLst>
            <a:ext uri="{FF2B5EF4-FFF2-40B4-BE49-F238E27FC236}">
              <a16:creationId xmlns:a16="http://schemas.microsoft.com/office/drawing/2014/main" id="{00000000-0008-0000-0800-00001A000000}"/>
            </a:ext>
          </a:extLst>
        </xdr:cNvPr>
        <xdr:cNvSpPr txBox="1"/>
      </xdr:nvSpPr>
      <xdr:spPr>
        <a:xfrm>
          <a:off x="4238625" y="2552700"/>
          <a:ext cx="22574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IE" sz="1100"/>
            <a:t>Double-click to access the section</a:t>
          </a:r>
        </a:p>
      </xdr:txBody>
    </xdr:sp>
    <xdr:clientData fPrintsWithSheet="0"/>
  </xdr:twoCellAnchor>
  <xdr:twoCellAnchor>
    <xdr:from>
      <xdr:col>20</xdr:col>
      <xdr:colOff>133350</xdr:colOff>
      <xdr:row>13</xdr:row>
      <xdr:rowOff>200025</xdr:rowOff>
    </xdr:from>
    <xdr:to>
      <xdr:col>23</xdr:col>
      <xdr:colOff>19050</xdr:colOff>
      <xdr:row>15</xdr:row>
      <xdr:rowOff>9525</xdr:rowOff>
    </xdr:to>
    <xdr:sp macro="" textlink="">
      <xdr:nvSpPr>
        <xdr:cNvPr id="27" name="Arrow: Left 26">
          <a:extLst>
            <a:ext uri="{FF2B5EF4-FFF2-40B4-BE49-F238E27FC236}">
              <a16:creationId xmlns:a16="http://schemas.microsoft.com/office/drawing/2014/main" id="{00000000-0008-0000-0800-00001B000000}"/>
            </a:ext>
          </a:extLst>
        </xdr:cNvPr>
        <xdr:cNvSpPr/>
      </xdr:nvSpPr>
      <xdr:spPr>
        <a:xfrm>
          <a:off x="3876675" y="2733675"/>
          <a:ext cx="40005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18" Type="http://schemas.openxmlformats.org/officeDocument/2006/relationships/ctrlProp" Target="../ctrlProps/ctrlProp183.xml"/><Relationship Id="rId3" Type="http://schemas.openxmlformats.org/officeDocument/2006/relationships/vmlDrawing" Target="../drawings/vmlDrawing9.vml"/><Relationship Id="rId21" Type="http://schemas.openxmlformats.org/officeDocument/2006/relationships/ctrlProp" Target="../ctrlProps/ctrlProp186.xml"/><Relationship Id="rId7" Type="http://schemas.openxmlformats.org/officeDocument/2006/relationships/ctrlProp" Target="../ctrlProps/ctrlProp172.xml"/><Relationship Id="rId12" Type="http://schemas.openxmlformats.org/officeDocument/2006/relationships/ctrlProp" Target="../ctrlProps/ctrlProp177.xml"/><Relationship Id="rId17" Type="http://schemas.openxmlformats.org/officeDocument/2006/relationships/ctrlProp" Target="../ctrlProps/ctrlProp182.xml"/><Relationship Id="rId2" Type="http://schemas.openxmlformats.org/officeDocument/2006/relationships/drawing" Target="../drawings/drawing10.xml"/><Relationship Id="rId16" Type="http://schemas.openxmlformats.org/officeDocument/2006/relationships/ctrlProp" Target="../ctrlProps/ctrlProp181.xml"/><Relationship Id="rId20" Type="http://schemas.openxmlformats.org/officeDocument/2006/relationships/ctrlProp" Target="../ctrlProps/ctrlProp185.xml"/><Relationship Id="rId1" Type="http://schemas.openxmlformats.org/officeDocument/2006/relationships/printerSettings" Target="../printerSettings/printerSettings10.bin"/><Relationship Id="rId6" Type="http://schemas.openxmlformats.org/officeDocument/2006/relationships/ctrlProp" Target="../ctrlProps/ctrlProp171.xml"/><Relationship Id="rId11" Type="http://schemas.openxmlformats.org/officeDocument/2006/relationships/ctrlProp" Target="../ctrlProps/ctrlProp176.xml"/><Relationship Id="rId24" Type="http://schemas.openxmlformats.org/officeDocument/2006/relationships/ctrlProp" Target="../ctrlProps/ctrlProp189.xml"/><Relationship Id="rId5" Type="http://schemas.openxmlformats.org/officeDocument/2006/relationships/ctrlProp" Target="../ctrlProps/ctrlProp170.xml"/><Relationship Id="rId15" Type="http://schemas.openxmlformats.org/officeDocument/2006/relationships/ctrlProp" Target="../ctrlProps/ctrlProp180.xml"/><Relationship Id="rId23" Type="http://schemas.openxmlformats.org/officeDocument/2006/relationships/ctrlProp" Target="../ctrlProps/ctrlProp188.xml"/><Relationship Id="rId10" Type="http://schemas.openxmlformats.org/officeDocument/2006/relationships/ctrlProp" Target="../ctrlProps/ctrlProp175.xml"/><Relationship Id="rId19" Type="http://schemas.openxmlformats.org/officeDocument/2006/relationships/ctrlProp" Target="../ctrlProps/ctrlProp184.xml"/><Relationship Id="rId4" Type="http://schemas.openxmlformats.org/officeDocument/2006/relationships/ctrlProp" Target="../ctrlProps/ctrlProp169.xml"/><Relationship Id="rId9" Type="http://schemas.openxmlformats.org/officeDocument/2006/relationships/ctrlProp" Target="../ctrlProps/ctrlProp174.xml"/><Relationship Id="rId14" Type="http://schemas.openxmlformats.org/officeDocument/2006/relationships/ctrlProp" Target="../ctrlProps/ctrlProp179.xml"/><Relationship Id="rId22" Type="http://schemas.openxmlformats.org/officeDocument/2006/relationships/ctrlProp" Target="../ctrlProps/ctrlProp18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94.xml"/><Relationship Id="rId13" Type="http://schemas.openxmlformats.org/officeDocument/2006/relationships/ctrlProp" Target="../ctrlProps/ctrlProp199.xml"/><Relationship Id="rId18" Type="http://schemas.openxmlformats.org/officeDocument/2006/relationships/ctrlProp" Target="../ctrlProps/ctrlProp204.xml"/><Relationship Id="rId3" Type="http://schemas.openxmlformats.org/officeDocument/2006/relationships/vmlDrawing" Target="../drawings/vmlDrawing10.vml"/><Relationship Id="rId21" Type="http://schemas.openxmlformats.org/officeDocument/2006/relationships/ctrlProp" Target="../ctrlProps/ctrlProp207.xml"/><Relationship Id="rId7" Type="http://schemas.openxmlformats.org/officeDocument/2006/relationships/ctrlProp" Target="../ctrlProps/ctrlProp193.xml"/><Relationship Id="rId12" Type="http://schemas.openxmlformats.org/officeDocument/2006/relationships/ctrlProp" Target="../ctrlProps/ctrlProp198.xml"/><Relationship Id="rId17" Type="http://schemas.openxmlformats.org/officeDocument/2006/relationships/ctrlProp" Target="../ctrlProps/ctrlProp203.xml"/><Relationship Id="rId2" Type="http://schemas.openxmlformats.org/officeDocument/2006/relationships/drawing" Target="../drawings/drawing11.xml"/><Relationship Id="rId16" Type="http://schemas.openxmlformats.org/officeDocument/2006/relationships/ctrlProp" Target="../ctrlProps/ctrlProp202.xml"/><Relationship Id="rId20" Type="http://schemas.openxmlformats.org/officeDocument/2006/relationships/ctrlProp" Target="../ctrlProps/ctrlProp206.xml"/><Relationship Id="rId1" Type="http://schemas.openxmlformats.org/officeDocument/2006/relationships/printerSettings" Target="../printerSettings/printerSettings11.bin"/><Relationship Id="rId6" Type="http://schemas.openxmlformats.org/officeDocument/2006/relationships/ctrlProp" Target="../ctrlProps/ctrlProp192.xml"/><Relationship Id="rId11" Type="http://schemas.openxmlformats.org/officeDocument/2006/relationships/ctrlProp" Target="../ctrlProps/ctrlProp197.xml"/><Relationship Id="rId24" Type="http://schemas.openxmlformats.org/officeDocument/2006/relationships/ctrlProp" Target="../ctrlProps/ctrlProp210.xml"/><Relationship Id="rId5" Type="http://schemas.openxmlformats.org/officeDocument/2006/relationships/ctrlProp" Target="../ctrlProps/ctrlProp191.xml"/><Relationship Id="rId15" Type="http://schemas.openxmlformats.org/officeDocument/2006/relationships/ctrlProp" Target="../ctrlProps/ctrlProp201.xml"/><Relationship Id="rId23" Type="http://schemas.openxmlformats.org/officeDocument/2006/relationships/ctrlProp" Target="../ctrlProps/ctrlProp209.xml"/><Relationship Id="rId10" Type="http://schemas.openxmlformats.org/officeDocument/2006/relationships/ctrlProp" Target="../ctrlProps/ctrlProp196.xml"/><Relationship Id="rId19" Type="http://schemas.openxmlformats.org/officeDocument/2006/relationships/ctrlProp" Target="../ctrlProps/ctrlProp205.xml"/><Relationship Id="rId4" Type="http://schemas.openxmlformats.org/officeDocument/2006/relationships/ctrlProp" Target="../ctrlProps/ctrlProp190.xml"/><Relationship Id="rId9" Type="http://schemas.openxmlformats.org/officeDocument/2006/relationships/ctrlProp" Target="../ctrlProps/ctrlProp195.xml"/><Relationship Id="rId14" Type="http://schemas.openxmlformats.org/officeDocument/2006/relationships/ctrlProp" Target="../ctrlProps/ctrlProp200.xml"/><Relationship Id="rId22" Type="http://schemas.openxmlformats.org/officeDocument/2006/relationships/ctrlProp" Target="../ctrlProps/ctrlProp20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15.xml"/><Relationship Id="rId13" Type="http://schemas.openxmlformats.org/officeDocument/2006/relationships/ctrlProp" Target="../ctrlProps/ctrlProp220.xml"/><Relationship Id="rId18" Type="http://schemas.openxmlformats.org/officeDocument/2006/relationships/ctrlProp" Target="../ctrlProps/ctrlProp225.xml"/><Relationship Id="rId3" Type="http://schemas.openxmlformats.org/officeDocument/2006/relationships/vmlDrawing" Target="../drawings/vmlDrawing11.vml"/><Relationship Id="rId21" Type="http://schemas.openxmlformats.org/officeDocument/2006/relationships/ctrlProp" Target="../ctrlProps/ctrlProp228.xml"/><Relationship Id="rId7" Type="http://schemas.openxmlformats.org/officeDocument/2006/relationships/ctrlProp" Target="../ctrlProps/ctrlProp214.xml"/><Relationship Id="rId12" Type="http://schemas.openxmlformats.org/officeDocument/2006/relationships/ctrlProp" Target="../ctrlProps/ctrlProp219.xml"/><Relationship Id="rId17" Type="http://schemas.openxmlformats.org/officeDocument/2006/relationships/ctrlProp" Target="../ctrlProps/ctrlProp224.xml"/><Relationship Id="rId2" Type="http://schemas.openxmlformats.org/officeDocument/2006/relationships/drawing" Target="../drawings/drawing12.xml"/><Relationship Id="rId16" Type="http://schemas.openxmlformats.org/officeDocument/2006/relationships/ctrlProp" Target="../ctrlProps/ctrlProp223.xml"/><Relationship Id="rId20" Type="http://schemas.openxmlformats.org/officeDocument/2006/relationships/ctrlProp" Target="../ctrlProps/ctrlProp227.xml"/><Relationship Id="rId1" Type="http://schemas.openxmlformats.org/officeDocument/2006/relationships/printerSettings" Target="../printerSettings/printerSettings12.bin"/><Relationship Id="rId6" Type="http://schemas.openxmlformats.org/officeDocument/2006/relationships/ctrlProp" Target="../ctrlProps/ctrlProp213.xml"/><Relationship Id="rId11" Type="http://schemas.openxmlformats.org/officeDocument/2006/relationships/ctrlProp" Target="../ctrlProps/ctrlProp218.xml"/><Relationship Id="rId24" Type="http://schemas.openxmlformats.org/officeDocument/2006/relationships/ctrlProp" Target="../ctrlProps/ctrlProp231.xml"/><Relationship Id="rId5" Type="http://schemas.openxmlformats.org/officeDocument/2006/relationships/ctrlProp" Target="../ctrlProps/ctrlProp212.xml"/><Relationship Id="rId15" Type="http://schemas.openxmlformats.org/officeDocument/2006/relationships/ctrlProp" Target="../ctrlProps/ctrlProp222.xml"/><Relationship Id="rId23" Type="http://schemas.openxmlformats.org/officeDocument/2006/relationships/ctrlProp" Target="../ctrlProps/ctrlProp230.xml"/><Relationship Id="rId10" Type="http://schemas.openxmlformats.org/officeDocument/2006/relationships/ctrlProp" Target="../ctrlProps/ctrlProp217.xml"/><Relationship Id="rId19" Type="http://schemas.openxmlformats.org/officeDocument/2006/relationships/ctrlProp" Target="../ctrlProps/ctrlProp226.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 Id="rId22" Type="http://schemas.openxmlformats.org/officeDocument/2006/relationships/ctrlProp" Target="../ctrlProps/ctrlProp22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36.xml"/><Relationship Id="rId13" Type="http://schemas.openxmlformats.org/officeDocument/2006/relationships/ctrlProp" Target="../ctrlProps/ctrlProp241.xml"/><Relationship Id="rId18" Type="http://schemas.openxmlformats.org/officeDocument/2006/relationships/ctrlProp" Target="../ctrlProps/ctrlProp246.xml"/><Relationship Id="rId3" Type="http://schemas.openxmlformats.org/officeDocument/2006/relationships/vmlDrawing" Target="../drawings/vmlDrawing12.vml"/><Relationship Id="rId21" Type="http://schemas.openxmlformats.org/officeDocument/2006/relationships/ctrlProp" Target="../ctrlProps/ctrlProp249.xml"/><Relationship Id="rId7" Type="http://schemas.openxmlformats.org/officeDocument/2006/relationships/ctrlProp" Target="../ctrlProps/ctrlProp235.xml"/><Relationship Id="rId12" Type="http://schemas.openxmlformats.org/officeDocument/2006/relationships/ctrlProp" Target="../ctrlProps/ctrlProp240.xml"/><Relationship Id="rId17" Type="http://schemas.openxmlformats.org/officeDocument/2006/relationships/ctrlProp" Target="../ctrlProps/ctrlProp245.xml"/><Relationship Id="rId2" Type="http://schemas.openxmlformats.org/officeDocument/2006/relationships/drawing" Target="../drawings/drawing13.xml"/><Relationship Id="rId16" Type="http://schemas.openxmlformats.org/officeDocument/2006/relationships/ctrlProp" Target="../ctrlProps/ctrlProp244.xml"/><Relationship Id="rId20" Type="http://schemas.openxmlformats.org/officeDocument/2006/relationships/ctrlProp" Target="../ctrlProps/ctrlProp248.xml"/><Relationship Id="rId1" Type="http://schemas.openxmlformats.org/officeDocument/2006/relationships/printerSettings" Target="../printerSettings/printerSettings13.bin"/><Relationship Id="rId6" Type="http://schemas.openxmlformats.org/officeDocument/2006/relationships/ctrlProp" Target="../ctrlProps/ctrlProp234.xml"/><Relationship Id="rId11" Type="http://schemas.openxmlformats.org/officeDocument/2006/relationships/ctrlProp" Target="../ctrlProps/ctrlProp239.xml"/><Relationship Id="rId24" Type="http://schemas.openxmlformats.org/officeDocument/2006/relationships/ctrlProp" Target="../ctrlProps/ctrlProp252.xml"/><Relationship Id="rId5" Type="http://schemas.openxmlformats.org/officeDocument/2006/relationships/ctrlProp" Target="../ctrlProps/ctrlProp233.xml"/><Relationship Id="rId15" Type="http://schemas.openxmlformats.org/officeDocument/2006/relationships/ctrlProp" Target="../ctrlProps/ctrlProp243.xml"/><Relationship Id="rId23" Type="http://schemas.openxmlformats.org/officeDocument/2006/relationships/ctrlProp" Target="../ctrlProps/ctrlProp251.xml"/><Relationship Id="rId10" Type="http://schemas.openxmlformats.org/officeDocument/2006/relationships/ctrlProp" Target="../ctrlProps/ctrlProp238.xml"/><Relationship Id="rId19" Type="http://schemas.openxmlformats.org/officeDocument/2006/relationships/ctrlProp" Target="../ctrlProps/ctrlProp247.xml"/><Relationship Id="rId4" Type="http://schemas.openxmlformats.org/officeDocument/2006/relationships/ctrlProp" Target="../ctrlProps/ctrlProp232.xml"/><Relationship Id="rId9" Type="http://schemas.openxmlformats.org/officeDocument/2006/relationships/ctrlProp" Target="../ctrlProps/ctrlProp237.xml"/><Relationship Id="rId14" Type="http://schemas.openxmlformats.org/officeDocument/2006/relationships/ctrlProp" Target="../ctrlProps/ctrlProp242.xml"/><Relationship Id="rId22" Type="http://schemas.openxmlformats.org/officeDocument/2006/relationships/ctrlProp" Target="../ctrlProps/ctrlProp2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3" Type="http://schemas.openxmlformats.org/officeDocument/2006/relationships/vmlDrawing" Target="../drawings/vmlDrawing13.vml"/><Relationship Id="rId21" Type="http://schemas.openxmlformats.org/officeDocument/2006/relationships/ctrlProp" Target="../ctrlProps/ctrlProp270.x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 Type="http://schemas.openxmlformats.org/officeDocument/2006/relationships/drawing" Target="../drawings/drawing14.xml"/><Relationship Id="rId16" Type="http://schemas.openxmlformats.org/officeDocument/2006/relationships/ctrlProp" Target="../ctrlProps/ctrlProp265.xml"/><Relationship Id="rId20" Type="http://schemas.openxmlformats.org/officeDocument/2006/relationships/ctrlProp" Target="../ctrlProps/ctrlProp269.xml"/><Relationship Id="rId1" Type="http://schemas.openxmlformats.org/officeDocument/2006/relationships/printerSettings" Target="../printerSettings/printerSettings14.bin"/><Relationship Id="rId6" Type="http://schemas.openxmlformats.org/officeDocument/2006/relationships/ctrlProp" Target="../ctrlProps/ctrlProp255.xml"/><Relationship Id="rId11" Type="http://schemas.openxmlformats.org/officeDocument/2006/relationships/ctrlProp" Target="../ctrlProps/ctrlProp260.xml"/><Relationship Id="rId24" Type="http://schemas.openxmlformats.org/officeDocument/2006/relationships/ctrlProp" Target="../ctrlProps/ctrlProp273.xml"/><Relationship Id="rId5" Type="http://schemas.openxmlformats.org/officeDocument/2006/relationships/ctrlProp" Target="../ctrlProps/ctrlProp254.xml"/><Relationship Id="rId15" Type="http://schemas.openxmlformats.org/officeDocument/2006/relationships/ctrlProp" Target="../ctrlProps/ctrlProp264.xml"/><Relationship Id="rId23" Type="http://schemas.openxmlformats.org/officeDocument/2006/relationships/ctrlProp" Target="../ctrlProps/ctrlProp272.xml"/><Relationship Id="rId10" Type="http://schemas.openxmlformats.org/officeDocument/2006/relationships/ctrlProp" Target="../ctrlProps/ctrlProp259.xml"/><Relationship Id="rId19" Type="http://schemas.openxmlformats.org/officeDocument/2006/relationships/ctrlProp" Target="../ctrlProps/ctrlProp268.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 Id="rId22" Type="http://schemas.openxmlformats.org/officeDocument/2006/relationships/ctrlProp" Target="../ctrlProps/ctrlProp27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78.xml"/><Relationship Id="rId13" Type="http://schemas.openxmlformats.org/officeDocument/2006/relationships/ctrlProp" Target="../ctrlProps/ctrlProp283.xml"/><Relationship Id="rId18" Type="http://schemas.openxmlformats.org/officeDocument/2006/relationships/ctrlProp" Target="../ctrlProps/ctrlProp288.xml"/><Relationship Id="rId3" Type="http://schemas.openxmlformats.org/officeDocument/2006/relationships/vmlDrawing" Target="../drawings/vmlDrawing14.vml"/><Relationship Id="rId21" Type="http://schemas.openxmlformats.org/officeDocument/2006/relationships/ctrlProp" Target="../ctrlProps/ctrlProp291.xml"/><Relationship Id="rId7" Type="http://schemas.openxmlformats.org/officeDocument/2006/relationships/ctrlProp" Target="../ctrlProps/ctrlProp277.xml"/><Relationship Id="rId12" Type="http://schemas.openxmlformats.org/officeDocument/2006/relationships/ctrlProp" Target="../ctrlProps/ctrlProp282.xml"/><Relationship Id="rId17" Type="http://schemas.openxmlformats.org/officeDocument/2006/relationships/ctrlProp" Target="../ctrlProps/ctrlProp287.xml"/><Relationship Id="rId2" Type="http://schemas.openxmlformats.org/officeDocument/2006/relationships/drawing" Target="../drawings/drawing15.xml"/><Relationship Id="rId16" Type="http://schemas.openxmlformats.org/officeDocument/2006/relationships/ctrlProp" Target="../ctrlProps/ctrlProp286.xml"/><Relationship Id="rId20" Type="http://schemas.openxmlformats.org/officeDocument/2006/relationships/ctrlProp" Target="../ctrlProps/ctrlProp290.xml"/><Relationship Id="rId1" Type="http://schemas.openxmlformats.org/officeDocument/2006/relationships/printerSettings" Target="../printerSettings/printerSettings15.bin"/><Relationship Id="rId6" Type="http://schemas.openxmlformats.org/officeDocument/2006/relationships/ctrlProp" Target="../ctrlProps/ctrlProp276.xml"/><Relationship Id="rId11" Type="http://schemas.openxmlformats.org/officeDocument/2006/relationships/ctrlProp" Target="../ctrlProps/ctrlProp281.xml"/><Relationship Id="rId24" Type="http://schemas.openxmlformats.org/officeDocument/2006/relationships/ctrlProp" Target="../ctrlProps/ctrlProp294.xml"/><Relationship Id="rId5" Type="http://schemas.openxmlformats.org/officeDocument/2006/relationships/ctrlProp" Target="../ctrlProps/ctrlProp275.xml"/><Relationship Id="rId15" Type="http://schemas.openxmlformats.org/officeDocument/2006/relationships/ctrlProp" Target="../ctrlProps/ctrlProp285.xml"/><Relationship Id="rId23" Type="http://schemas.openxmlformats.org/officeDocument/2006/relationships/ctrlProp" Target="../ctrlProps/ctrlProp293.xml"/><Relationship Id="rId10" Type="http://schemas.openxmlformats.org/officeDocument/2006/relationships/ctrlProp" Target="../ctrlProps/ctrlProp280.xml"/><Relationship Id="rId19" Type="http://schemas.openxmlformats.org/officeDocument/2006/relationships/ctrlProp" Target="../ctrlProps/ctrlProp289.xml"/><Relationship Id="rId4" Type="http://schemas.openxmlformats.org/officeDocument/2006/relationships/ctrlProp" Target="../ctrlProps/ctrlProp274.xml"/><Relationship Id="rId9" Type="http://schemas.openxmlformats.org/officeDocument/2006/relationships/ctrlProp" Target="../ctrlProps/ctrlProp279.xml"/><Relationship Id="rId14" Type="http://schemas.openxmlformats.org/officeDocument/2006/relationships/ctrlProp" Target="../ctrlProps/ctrlProp284.xml"/><Relationship Id="rId22" Type="http://schemas.openxmlformats.org/officeDocument/2006/relationships/ctrlProp" Target="../ctrlProps/ctrlProp29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99.xml"/><Relationship Id="rId13" Type="http://schemas.openxmlformats.org/officeDocument/2006/relationships/ctrlProp" Target="../ctrlProps/ctrlProp304.xml"/><Relationship Id="rId18" Type="http://schemas.openxmlformats.org/officeDocument/2006/relationships/ctrlProp" Target="../ctrlProps/ctrlProp309.xml"/><Relationship Id="rId3" Type="http://schemas.openxmlformats.org/officeDocument/2006/relationships/vmlDrawing" Target="../drawings/vmlDrawing15.vml"/><Relationship Id="rId21" Type="http://schemas.openxmlformats.org/officeDocument/2006/relationships/ctrlProp" Target="../ctrlProps/ctrlProp312.xml"/><Relationship Id="rId7" Type="http://schemas.openxmlformats.org/officeDocument/2006/relationships/ctrlProp" Target="../ctrlProps/ctrlProp298.xml"/><Relationship Id="rId12" Type="http://schemas.openxmlformats.org/officeDocument/2006/relationships/ctrlProp" Target="../ctrlProps/ctrlProp303.xml"/><Relationship Id="rId17" Type="http://schemas.openxmlformats.org/officeDocument/2006/relationships/ctrlProp" Target="../ctrlProps/ctrlProp308.xml"/><Relationship Id="rId2" Type="http://schemas.openxmlformats.org/officeDocument/2006/relationships/drawing" Target="../drawings/drawing16.xml"/><Relationship Id="rId16" Type="http://schemas.openxmlformats.org/officeDocument/2006/relationships/ctrlProp" Target="../ctrlProps/ctrlProp307.xml"/><Relationship Id="rId20" Type="http://schemas.openxmlformats.org/officeDocument/2006/relationships/ctrlProp" Target="../ctrlProps/ctrlProp311.xml"/><Relationship Id="rId1" Type="http://schemas.openxmlformats.org/officeDocument/2006/relationships/printerSettings" Target="../printerSettings/printerSettings16.bin"/><Relationship Id="rId6" Type="http://schemas.openxmlformats.org/officeDocument/2006/relationships/ctrlProp" Target="../ctrlProps/ctrlProp297.xml"/><Relationship Id="rId11" Type="http://schemas.openxmlformats.org/officeDocument/2006/relationships/ctrlProp" Target="../ctrlProps/ctrlProp302.xml"/><Relationship Id="rId24" Type="http://schemas.openxmlformats.org/officeDocument/2006/relationships/ctrlProp" Target="../ctrlProps/ctrlProp315.xml"/><Relationship Id="rId5" Type="http://schemas.openxmlformats.org/officeDocument/2006/relationships/ctrlProp" Target="../ctrlProps/ctrlProp296.xml"/><Relationship Id="rId15" Type="http://schemas.openxmlformats.org/officeDocument/2006/relationships/ctrlProp" Target="../ctrlProps/ctrlProp306.xml"/><Relationship Id="rId23" Type="http://schemas.openxmlformats.org/officeDocument/2006/relationships/ctrlProp" Target="../ctrlProps/ctrlProp314.xml"/><Relationship Id="rId10" Type="http://schemas.openxmlformats.org/officeDocument/2006/relationships/ctrlProp" Target="../ctrlProps/ctrlProp301.xml"/><Relationship Id="rId19" Type="http://schemas.openxmlformats.org/officeDocument/2006/relationships/ctrlProp" Target="../ctrlProps/ctrlProp310.xml"/><Relationship Id="rId4" Type="http://schemas.openxmlformats.org/officeDocument/2006/relationships/ctrlProp" Target="../ctrlProps/ctrlProp295.xml"/><Relationship Id="rId9" Type="http://schemas.openxmlformats.org/officeDocument/2006/relationships/ctrlProp" Target="../ctrlProps/ctrlProp300.xml"/><Relationship Id="rId14" Type="http://schemas.openxmlformats.org/officeDocument/2006/relationships/ctrlProp" Target="../ctrlProps/ctrlProp305.xml"/><Relationship Id="rId22" Type="http://schemas.openxmlformats.org/officeDocument/2006/relationships/ctrlProp" Target="../ctrlProps/ctrlProp31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20.xml"/><Relationship Id="rId13" Type="http://schemas.openxmlformats.org/officeDocument/2006/relationships/ctrlProp" Target="../ctrlProps/ctrlProp325.xml"/><Relationship Id="rId18" Type="http://schemas.openxmlformats.org/officeDocument/2006/relationships/ctrlProp" Target="../ctrlProps/ctrlProp330.xml"/><Relationship Id="rId3" Type="http://schemas.openxmlformats.org/officeDocument/2006/relationships/vmlDrawing" Target="../drawings/vmlDrawing16.vml"/><Relationship Id="rId21" Type="http://schemas.openxmlformats.org/officeDocument/2006/relationships/ctrlProp" Target="../ctrlProps/ctrlProp333.xml"/><Relationship Id="rId7" Type="http://schemas.openxmlformats.org/officeDocument/2006/relationships/ctrlProp" Target="../ctrlProps/ctrlProp319.xml"/><Relationship Id="rId12" Type="http://schemas.openxmlformats.org/officeDocument/2006/relationships/ctrlProp" Target="../ctrlProps/ctrlProp324.xml"/><Relationship Id="rId17" Type="http://schemas.openxmlformats.org/officeDocument/2006/relationships/ctrlProp" Target="../ctrlProps/ctrlProp329.xml"/><Relationship Id="rId2" Type="http://schemas.openxmlformats.org/officeDocument/2006/relationships/drawing" Target="../drawings/drawing17.xml"/><Relationship Id="rId16" Type="http://schemas.openxmlformats.org/officeDocument/2006/relationships/ctrlProp" Target="../ctrlProps/ctrlProp328.xml"/><Relationship Id="rId20" Type="http://schemas.openxmlformats.org/officeDocument/2006/relationships/ctrlProp" Target="../ctrlProps/ctrlProp332.xml"/><Relationship Id="rId1" Type="http://schemas.openxmlformats.org/officeDocument/2006/relationships/printerSettings" Target="../printerSettings/printerSettings17.bin"/><Relationship Id="rId6" Type="http://schemas.openxmlformats.org/officeDocument/2006/relationships/ctrlProp" Target="../ctrlProps/ctrlProp318.xml"/><Relationship Id="rId11" Type="http://schemas.openxmlformats.org/officeDocument/2006/relationships/ctrlProp" Target="../ctrlProps/ctrlProp323.xml"/><Relationship Id="rId24" Type="http://schemas.openxmlformats.org/officeDocument/2006/relationships/ctrlProp" Target="../ctrlProps/ctrlProp336.xml"/><Relationship Id="rId5" Type="http://schemas.openxmlformats.org/officeDocument/2006/relationships/ctrlProp" Target="../ctrlProps/ctrlProp317.xml"/><Relationship Id="rId15" Type="http://schemas.openxmlformats.org/officeDocument/2006/relationships/ctrlProp" Target="../ctrlProps/ctrlProp327.xml"/><Relationship Id="rId23" Type="http://schemas.openxmlformats.org/officeDocument/2006/relationships/ctrlProp" Target="../ctrlProps/ctrlProp335.xml"/><Relationship Id="rId10" Type="http://schemas.openxmlformats.org/officeDocument/2006/relationships/ctrlProp" Target="../ctrlProps/ctrlProp322.xml"/><Relationship Id="rId19" Type="http://schemas.openxmlformats.org/officeDocument/2006/relationships/ctrlProp" Target="../ctrlProps/ctrlProp331.xml"/><Relationship Id="rId4" Type="http://schemas.openxmlformats.org/officeDocument/2006/relationships/ctrlProp" Target="../ctrlProps/ctrlProp316.xml"/><Relationship Id="rId9" Type="http://schemas.openxmlformats.org/officeDocument/2006/relationships/ctrlProp" Target="../ctrlProps/ctrlProp321.xml"/><Relationship Id="rId14" Type="http://schemas.openxmlformats.org/officeDocument/2006/relationships/ctrlProp" Target="../ctrlProps/ctrlProp326.xml"/><Relationship Id="rId22" Type="http://schemas.openxmlformats.org/officeDocument/2006/relationships/ctrlProp" Target="../ctrlProps/ctrlProp33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41.xml"/><Relationship Id="rId13" Type="http://schemas.openxmlformats.org/officeDocument/2006/relationships/ctrlProp" Target="../ctrlProps/ctrlProp346.xml"/><Relationship Id="rId18" Type="http://schemas.openxmlformats.org/officeDocument/2006/relationships/ctrlProp" Target="../ctrlProps/ctrlProp351.xml"/><Relationship Id="rId3" Type="http://schemas.openxmlformats.org/officeDocument/2006/relationships/vmlDrawing" Target="../drawings/vmlDrawing17.vml"/><Relationship Id="rId21" Type="http://schemas.openxmlformats.org/officeDocument/2006/relationships/ctrlProp" Target="../ctrlProps/ctrlProp354.xml"/><Relationship Id="rId7" Type="http://schemas.openxmlformats.org/officeDocument/2006/relationships/ctrlProp" Target="../ctrlProps/ctrlProp340.xml"/><Relationship Id="rId12" Type="http://schemas.openxmlformats.org/officeDocument/2006/relationships/ctrlProp" Target="../ctrlProps/ctrlProp345.xml"/><Relationship Id="rId17" Type="http://schemas.openxmlformats.org/officeDocument/2006/relationships/ctrlProp" Target="../ctrlProps/ctrlProp350.xml"/><Relationship Id="rId2" Type="http://schemas.openxmlformats.org/officeDocument/2006/relationships/drawing" Target="../drawings/drawing18.xml"/><Relationship Id="rId16" Type="http://schemas.openxmlformats.org/officeDocument/2006/relationships/ctrlProp" Target="../ctrlProps/ctrlProp349.xml"/><Relationship Id="rId20" Type="http://schemas.openxmlformats.org/officeDocument/2006/relationships/ctrlProp" Target="../ctrlProps/ctrlProp353.xml"/><Relationship Id="rId1" Type="http://schemas.openxmlformats.org/officeDocument/2006/relationships/printerSettings" Target="../printerSettings/printerSettings18.bin"/><Relationship Id="rId6" Type="http://schemas.openxmlformats.org/officeDocument/2006/relationships/ctrlProp" Target="../ctrlProps/ctrlProp339.xml"/><Relationship Id="rId11" Type="http://schemas.openxmlformats.org/officeDocument/2006/relationships/ctrlProp" Target="../ctrlProps/ctrlProp344.xml"/><Relationship Id="rId24" Type="http://schemas.openxmlformats.org/officeDocument/2006/relationships/ctrlProp" Target="../ctrlProps/ctrlProp357.xml"/><Relationship Id="rId5" Type="http://schemas.openxmlformats.org/officeDocument/2006/relationships/ctrlProp" Target="../ctrlProps/ctrlProp338.xml"/><Relationship Id="rId15" Type="http://schemas.openxmlformats.org/officeDocument/2006/relationships/ctrlProp" Target="../ctrlProps/ctrlProp348.xml"/><Relationship Id="rId23" Type="http://schemas.openxmlformats.org/officeDocument/2006/relationships/ctrlProp" Target="../ctrlProps/ctrlProp356.xml"/><Relationship Id="rId10" Type="http://schemas.openxmlformats.org/officeDocument/2006/relationships/ctrlProp" Target="../ctrlProps/ctrlProp343.xml"/><Relationship Id="rId19" Type="http://schemas.openxmlformats.org/officeDocument/2006/relationships/ctrlProp" Target="../ctrlProps/ctrlProp352.xml"/><Relationship Id="rId4" Type="http://schemas.openxmlformats.org/officeDocument/2006/relationships/ctrlProp" Target="../ctrlProps/ctrlProp337.xml"/><Relationship Id="rId9" Type="http://schemas.openxmlformats.org/officeDocument/2006/relationships/ctrlProp" Target="../ctrlProps/ctrlProp342.xml"/><Relationship Id="rId14" Type="http://schemas.openxmlformats.org/officeDocument/2006/relationships/ctrlProp" Target="../ctrlProps/ctrlProp347.xml"/><Relationship Id="rId22" Type="http://schemas.openxmlformats.org/officeDocument/2006/relationships/ctrlProp" Target="../ctrlProps/ctrlProp35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62.xml"/><Relationship Id="rId13" Type="http://schemas.openxmlformats.org/officeDocument/2006/relationships/ctrlProp" Target="../ctrlProps/ctrlProp367.xml"/><Relationship Id="rId18" Type="http://schemas.openxmlformats.org/officeDocument/2006/relationships/ctrlProp" Target="../ctrlProps/ctrlProp372.xml"/><Relationship Id="rId3" Type="http://schemas.openxmlformats.org/officeDocument/2006/relationships/vmlDrawing" Target="../drawings/vmlDrawing18.vml"/><Relationship Id="rId21" Type="http://schemas.openxmlformats.org/officeDocument/2006/relationships/ctrlProp" Target="../ctrlProps/ctrlProp375.xml"/><Relationship Id="rId7" Type="http://schemas.openxmlformats.org/officeDocument/2006/relationships/ctrlProp" Target="../ctrlProps/ctrlProp361.xml"/><Relationship Id="rId12" Type="http://schemas.openxmlformats.org/officeDocument/2006/relationships/ctrlProp" Target="../ctrlProps/ctrlProp366.xml"/><Relationship Id="rId17" Type="http://schemas.openxmlformats.org/officeDocument/2006/relationships/ctrlProp" Target="../ctrlProps/ctrlProp371.xml"/><Relationship Id="rId2" Type="http://schemas.openxmlformats.org/officeDocument/2006/relationships/drawing" Target="../drawings/drawing19.xml"/><Relationship Id="rId16" Type="http://schemas.openxmlformats.org/officeDocument/2006/relationships/ctrlProp" Target="../ctrlProps/ctrlProp370.xml"/><Relationship Id="rId20" Type="http://schemas.openxmlformats.org/officeDocument/2006/relationships/ctrlProp" Target="../ctrlProps/ctrlProp374.xml"/><Relationship Id="rId1" Type="http://schemas.openxmlformats.org/officeDocument/2006/relationships/printerSettings" Target="../printerSettings/printerSettings19.bin"/><Relationship Id="rId6" Type="http://schemas.openxmlformats.org/officeDocument/2006/relationships/ctrlProp" Target="../ctrlProps/ctrlProp360.xml"/><Relationship Id="rId11" Type="http://schemas.openxmlformats.org/officeDocument/2006/relationships/ctrlProp" Target="../ctrlProps/ctrlProp365.xml"/><Relationship Id="rId24" Type="http://schemas.openxmlformats.org/officeDocument/2006/relationships/ctrlProp" Target="../ctrlProps/ctrlProp378.xml"/><Relationship Id="rId5" Type="http://schemas.openxmlformats.org/officeDocument/2006/relationships/ctrlProp" Target="../ctrlProps/ctrlProp359.xml"/><Relationship Id="rId15" Type="http://schemas.openxmlformats.org/officeDocument/2006/relationships/ctrlProp" Target="../ctrlProps/ctrlProp369.xml"/><Relationship Id="rId23" Type="http://schemas.openxmlformats.org/officeDocument/2006/relationships/ctrlProp" Target="../ctrlProps/ctrlProp377.xml"/><Relationship Id="rId10" Type="http://schemas.openxmlformats.org/officeDocument/2006/relationships/ctrlProp" Target="../ctrlProps/ctrlProp364.xml"/><Relationship Id="rId19" Type="http://schemas.openxmlformats.org/officeDocument/2006/relationships/ctrlProp" Target="../ctrlProps/ctrlProp373.xml"/><Relationship Id="rId4" Type="http://schemas.openxmlformats.org/officeDocument/2006/relationships/ctrlProp" Target="../ctrlProps/ctrlProp358.xml"/><Relationship Id="rId9" Type="http://schemas.openxmlformats.org/officeDocument/2006/relationships/ctrlProp" Target="../ctrlProps/ctrlProp363.xml"/><Relationship Id="rId14" Type="http://schemas.openxmlformats.org/officeDocument/2006/relationships/ctrlProp" Target="../ctrlProps/ctrlProp368.xml"/><Relationship Id="rId22" Type="http://schemas.openxmlformats.org/officeDocument/2006/relationships/ctrlProp" Target="../ctrlProps/ctrlProp37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83.xml"/><Relationship Id="rId13" Type="http://schemas.openxmlformats.org/officeDocument/2006/relationships/ctrlProp" Target="../ctrlProps/ctrlProp388.xml"/><Relationship Id="rId18" Type="http://schemas.openxmlformats.org/officeDocument/2006/relationships/ctrlProp" Target="../ctrlProps/ctrlProp393.xml"/><Relationship Id="rId3" Type="http://schemas.openxmlformats.org/officeDocument/2006/relationships/vmlDrawing" Target="../drawings/vmlDrawing19.vml"/><Relationship Id="rId21" Type="http://schemas.openxmlformats.org/officeDocument/2006/relationships/ctrlProp" Target="../ctrlProps/ctrlProp396.xml"/><Relationship Id="rId7" Type="http://schemas.openxmlformats.org/officeDocument/2006/relationships/ctrlProp" Target="../ctrlProps/ctrlProp382.xml"/><Relationship Id="rId12" Type="http://schemas.openxmlformats.org/officeDocument/2006/relationships/ctrlProp" Target="../ctrlProps/ctrlProp387.xml"/><Relationship Id="rId17" Type="http://schemas.openxmlformats.org/officeDocument/2006/relationships/ctrlProp" Target="../ctrlProps/ctrlProp392.xml"/><Relationship Id="rId2" Type="http://schemas.openxmlformats.org/officeDocument/2006/relationships/drawing" Target="../drawings/drawing20.xml"/><Relationship Id="rId16" Type="http://schemas.openxmlformats.org/officeDocument/2006/relationships/ctrlProp" Target="../ctrlProps/ctrlProp391.xml"/><Relationship Id="rId20" Type="http://schemas.openxmlformats.org/officeDocument/2006/relationships/ctrlProp" Target="../ctrlProps/ctrlProp395.xml"/><Relationship Id="rId1" Type="http://schemas.openxmlformats.org/officeDocument/2006/relationships/printerSettings" Target="../printerSettings/printerSettings20.bin"/><Relationship Id="rId6" Type="http://schemas.openxmlformats.org/officeDocument/2006/relationships/ctrlProp" Target="../ctrlProps/ctrlProp381.xml"/><Relationship Id="rId11" Type="http://schemas.openxmlformats.org/officeDocument/2006/relationships/ctrlProp" Target="../ctrlProps/ctrlProp386.xml"/><Relationship Id="rId24" Type="http://schemas.openxmlformats.org/officeDocument/2006/relationships/ctrlProp" Target="../ctrlProps/ctrlProp399.xml"/><Relationship Id="rId5" Type="http://schemas.openxmlformats.org/officeDocument/2006/relationships/ctrlProp" Target="../ctrlProps/ctrlProp380.xml"/><Relationship Id="rId15" Type="http://schemas.openxmlformats.org/officeDocument/2006/relationships/ctrlProp" Target="../ctrlProps/ctrlProp390.xml"/><Relationship Id="rId23" Type="http://schemas.openxmlformats.org/officeDocument/2006/relationships/ctrlProp" Target="../ctrlProps/ctrlProp398.xml"/><Relationship Id="rId10" Type="http://schemas.openxmlformats.org/officeDocument/2006/relationships/ctrlProp" Target="../ctrlProps/ctrlProp385.xml"/><Relationship Id="rId19" Type="http://schemas.openxmlformats.org/officeDocument/2006/relationships/ctrlProp" Target="../ctrlProps/ctrlProp394.xml"/><Relationship Id="rId4" Type="http://schemas.openxmlformats.org/officeDocument/2006/relationships/ctrlProp" Target="../ctrlProps/ctrlProp379.xml"/><Relationship Id="rId9" Type="http://schemas.openxmlformats.org/officeDocument/2006/relationships/ctrlProp" Target="../ctrlProps/ctrlProp384.xml"/><Relationship Id="rId14" Type="http://schemas.openxmlformats.org/officeDocument/2006/relationships/ctrlProp" Target="../ctrlProps/ctrlProp389.xml"/><Relationship Id="rId22" Type="http://schemas.openxmlformats.org/officeDocument/2006/relationships/ctrlProp" Target="../ctrlProps/ctrlProp397.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04.xml"/><Relationship Id="rId13" Type="http://schemas.openxmlformats.org/officeDocument/2006/relationships/ctrlProp" Target="../ctrlProps/ctrlProp409.xml"/><Relationship Id="rId18" Type="http://schemas.openxmlformats.org/officeDocument/2006/relationships/ctrlProp" Target="../ctrlProps/ctrlProp414.xml"/><Relationship Id="rId3" Type="http://schemas.openxmlformats.org/officeDocument/2006/relationships/vmlDrawing" Target="../drawings/vmlDrawing20.vml"/><Relationship Id="rId21" Type="http://schemas.openxmlformats.org/officeDocument/2006/relationships/ctrlProp" Target="../ctrlProps/ctrlProp417.xml"/><Relationship Id="rId7" Type="http://schemas.openxmlformats.org/officeDocument/2006/relationships/ctrlProp" Target="../ctrlProps/ctrlProp403.xml"/><Relationship Id="rId12" Type="http://schemas.openxmlformats.org/officeDocument/2006/relationships/ctrlProp" Target="../ctrlProps/ctrlProp408.xml"/><Relationship Id="rId17" Type="http://schemas.openxmlformats.org/officeDocument/2006/relationships/ctrlProp" Target="../ctrlProps/ctrlProp413.xml"/><Relationship Id="rId2" Type="http://schemas.openxmlformats.org/officeDocument/2006/relationships/drawing" Target="../drawings/drawing21.xml"/><Relationship Id="rId16" Type="http://schemas.openxmlformats.org/officeDocument/2006/relationships/ctrlProp" Target="../ctrlProps/ctrlProp412.xml"/><Relationship Id="rId20" Type="http://schemas.openxmlformats.org/officeDocument/2006/relationships/ctrlProp" Target="../ctrlProps/ctrlProp416.xml"/><Relationship Id="rId1" Type="http://schemas.openxmlformats.org/officeDocument/2006/relationships/printerSettings" Target="../printerSettings/printerSettings21.bin"/><Relationship Id="rId6" Type="http://schemas.openxmlformats.org/officeDocument/2006/relationships/ctrlProp" Target="../ctrlProps/ctrlProp402.xml"/><Relationship Id="rId11" Type="http://schemas.openxmlformats.org/officeDocument/2006/relationships/ctrlProp" Target="../ctrlProps/ctrlProp407.xml"/><Relationship Id="rId24" Type="http://schemas.openxmlformats.org/officeDocument/2006/relationships/ctrlProp" Target="../ctrlProps/ctrlProp420.xml"/><Relationship Id="rId5" Type="http://schemas.openxmlformats.org/officeDocument/2006/relationships/ctrlProp" Target="../ctrlProps/ctrlProp401.xml"/><Relationship Id="rId15" Type="http://schemas.openxmlformats.org/officeDocument/2006/relationships/ctrlProp" Target="../ctrlProps/ctrlProp411.xml"/><Relationship Id="rId23" Type="http://schemas.openxmlformats.org/officeDocument/2006/relationships/ctrlProp" Target="../ctrlProps/ctrlProp419.xml"/><Relationship Id="rId10" Type="http://schemas.openxmlformats.org/officeDocument/2006/relationships/ctrlProp" Target="../ctrlProps/ctrlProp406.xml"/><Relationship Id="rId19" Type="http://schemas.openxmlformats.org/officeDocument/2006/relationships/ctrlProp" Target="../ctrlProps/ctrlProp415.xml"/><Relationship Id="rId4" Type="http://schemas.openxmlformats.org/officeDocument/2006/relationships/ctrlProp" Target="../ctrlProps/ctrlProp400.xml"/><Relationship Id="rId9" Type="http://schemas.openxmlformats.org/officeDocument/2006/relationships/ctrlProp" Target="../ctrlProps/ctrlProp405.xml"/><Relationship Id="rId14" Type="http://schemas.openxmlformats.org/officeDocument/2006/relationships/ctrlProp" Target="../ctrlProps/ctrlProp410.xml"/><Relationship Id="rId22" Type="http://schemas.openxmlformats.org/officeDocument/2006/relationships/ctrlProp" Target="../ctrlProps/ctrlProp418.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25.xml"/><Relationship Id="rId13" Type="http://schemas.openxmlformats.org/officeDocument/2006/relationships/ctrlProp" Target="../ctrlProps/ctrlProp430.xml"/><Relationship Id="rId18" Type="http://schemas.openxmlformats.org/officeDocument/2006/relationships/ctrlProp" Target="../ctrlProps/ctrlProp435.xml"/><Relationship Id="rId3" Type="http://schemas.openxmlformats.org/officeDocument/2006/relationships/vmlDrawing" Target="../drawings/vmlDrawing21.vml"/><Relationship Id="rId21" Type="http://schemas.openxmlformats.org/officeDocument/2006/relationships/ctrlProp" Target="../ctrlProps/ctrlProp438.xml"/><Relationship Id="rId7" Type="http://schemas.openxmlformats.org/officeDocument/2006/relationships/ctrlProp" Target="../ctrlProps/ctrlProp424.xml"/><Relationship Id="rId12" Type="http://schemas.openxmlformats.org/officeDocument/2006/relationships/ctrlProp" Target="../ctrlProps/ctrlProp429.xml"/><Relationship Id="rId17" Type="http://schemas.openxmlformats.org/officeDocument/2006/relationships/ctrlProp" Target="../ctrlProps/ctrlProp434.xml"/><Relationship Id="rId2" Type="http://schemas.openxmlformats.org/officeDocument/2006/relationships/drawing" Target="../drawings/drawing22.xml"/><Relationship Id="rId16" Type="http://schemas.openxmlformats.org/officeDocument/2006/relationships/ctrlProp" Target="../ctrlProps/ctrlProp433.xml"/><Relationship Id="rId20" Type="http://schemas.openxmlformats.org/officeDocument/2006/relationships/ctrlProp" Target="../ctrlProps/ctrlProp437.xml"/><Relationship Id="rId1" Type="http://schemas.openxmlformats.org/officeDocument/2006/relationships/printerSettings" Target="../printerSettings/printerSettings22.bin"/><Relationship Id="rId6" Type="http://schemas.openxmlformats.org/officeDocument/2006/relationships/ctrlProp" Target="../ctrlProps/ctrlProp423.xml"/><Relationship Id="rId11" Type="http://schemas.openxmlformats.org/officeDocument/2006/relationships/ctrlProp" Target="../ctrlProps/ctrlProp428.xml"/><Relationship Id="rId24" Type="http://schemas.openxmlformats.org/officeDocument/2006/relationships/ctrlProp" Target="../ctrlProps/ctrlProp441.xml"/><Relationship Id="rId5" Type="http://schemas.openxmlformats.org/officeDocument/2006/relationships/ctrlProp" Target="../ctrlProps/ctrlProp422.xml"/><Relationship Id="rId15" Type="http://schemas.openxmlformats.org/officeDocument/2006/relationships/ctrlProp" Target="../ctrlProps/ctrlProp432.xml"/><Relationship Id="rId23" Type="http://schemas.openxmlformats.org/officeDocument/2006/relationships/ctrlProp" Target="../ctrlProps/ctrlProp440.xml"/><Relationship Id="rId10" Type="http://schemas.openxmlformats.org/officeDocument/2006/relationships/ctrlProp" Target="../ctrlProps/ctrlProp427.xml"/><Relationship Id="rId19" Type="http://schemas.openxmlformats.org/officeDocument/2006/relationships/ctrlProp" Target="../ctrlProps/ctrlProp436.xml"/><Relationship Id="rId4" Type="http://schemas.openxmlformats.org/officeDocument/2006/relationships/ctrlProp" Target="../ctrlProps/ctrlProp421.xml"/><Relationship Id="rId9" Type="http://schemas.openxmlformats.org/officeDocument/2006/relationships/ctrlProp" Target="../ctrlProps/ctrlProp426.xml"/><Relationship Id="rId14" Type="http://schemas.openxmlformats.org/officeDocument/2006/relationships/ctrlProp" Target="../ctrlProps/ctrlProp431.xml"/><Relationship Id="rId22" Type="http://schemas.openxmlformats.org/officeDocument/2006/relationships/ctrlProp" Target="../ctrlProps/ctrlProp439.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446.xml"/><Relationship Id="rId13" Type="http://schemas.openxmlformats.org/officeDocument/2006/relationships/ctrlProp" Target="../ctrlProps/ctrlProp451.xml"/><Relationship Id="rId18" Type="http://schemas.openxmlformats.org/officeDocument/2006/relationships/ctrlProp" Target="../ctrlProps/ctrlProp456.xml"/><Relationship Id="rId3" Type="http://schemas.openxmlformats.org/officeDocument/2006/relationships/vmlDrawing" Target="../drawings/vmlDrawing22.vml"/><Relationship Id="rId21" Type="http://schemas.openxmlformats.org/officeDocument/2006/relationships/ctrlProp" Target="../ctrlProps/ctrlProp459.xml"/><Relationship Id="rId7" Type="http://schemas.openxmlformats.org/officeDocument/2006/relationships/ctrlProp" Target="../ctrlProps/ctrlProp445.xml"/><Relationship Id="rId12" Type="http://schemas.openxmlformats.org/officeDocument/2006/relationships/ctrlProp" Target="../ctrlProps/ctrlProp450.xml"/><Relationship Id="rId17" Type="http://schemas.openxmlformats.org/officeDocument/2006/relationships/ctrlProp" Target="../ctrlProps/ctrlProp455.xml"/><Relationship Id="rId2" Type="http://schemas.openxmlformats.org/officeDocument/2006/relationships/drawing" Target="../drawings/drawing23.xml"/><Relationship Id="rId16" Type="http://schemas.openxmlformats.org/officeDocument/2006/relationships/ctrlProp" Target="../ctrlProps/ctrlProp454.xml"/><Relationship Id="rId20" Type="http://schemas.openxmlformats.org/officeDocument/2006/relationships/ctrlProp" Target="../ctrlProps/ctrlProp458.xml"/><Relationship Id="rId1" Type="http://schemas.openxmlformats.org/officeDocument/2006/relationships/printerSettings" Target="../printerSettings/printerSettings23.bin"/><Relationship Id="rId6" Type="http://schemas.openxmlformats.org/officeDocument/2006/relationships/ctrlProp" Target="../ctrlProps/ctrlProp444.xml"/><Relationship Id="rId11" Type="http://schemas.openxmlformats.org/officeDocument/2006/relationships/ctrlProp" Target="../ctrlProps/ctrlProp449.xml"/><Relationship Id="rId24" Type="http://schemas.openxmlformats.org/officeDocument/2006/relationships/ctrlProp" Target="../ctrlProps/ctrlProp462.xml"/><Relationship Id="rId5" Type="http://schemas.openxmlformats.org/officeDocument/2006/relationships/ctrlProp" Target="../ctrlProps/ctrlProp443.xml"/><Relationship Id="rId15" Type="http://schemas.openxmlformats.org/officeDocument/2006/relationships/ctrlProp" Target="../ctrlProps/ctrlProp453.xml"/><Relationship Id="rId23" Type="http://schemas.openxmlformats.org/officeDocument/2006/relationships/ctrlProp" Target="../ctrlProps/ctrlProp461.xml"/><Relationship Id="rId10" Type="http://schemas.openxmlformats.org/officeDocument/2006/relationships/ctrlProp" Target="../ctrlProps/ctrlProp448.xml"/><Relationship Id="rId19" Type="http://schemas.openxmlformats.org/officeDocument/2006/relationships/ctrlProp" Target="../ctrlProps/ctrlProp457.xml"/><Relationship Id="rId4" Type="http://schemas.openxmlformats.org/officeDocument/2006/relationships/ctrlProp" Target="../ctrlProps/ctrlProp442.xml"/><Relationship Id="rId9" Type="http://schemas.openxmlformats.org/officeDocument/2006/relationships/ctrlProp" Target="../ctrlProps/ctrlProp447.xml"/><Relationship Id="rId14" Type="http://schemas.openxmlformats.org/officeDocument/2006/relationships/ctrlProp" Target="../ctrlProps/ctrlProp452.xml"/><Relationship Id="rId22" Type="http://schemas.openxmlformats.org/officeDocument/2006/relationships/ctrlProp" Target="../ctrlProps/ctrlProp460.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67.xml"/><Relationship Id="rId13" Type="http://schemas.openxmlformats.org/officeDocument/2006/relationships/ctrlProp" Target="../ctrlProps/ctrlProp472.xml"/><Relationship Id="rId18" Type="http://schemas.openxmlformats.org/officeDocument/2006/relationships/ctrlProp" Target="../ctrlProps/ctrlProp477.xml"/><Relationship Id="rId3" Type="http://schemas.openxmlformats.org/officeDocument/2006/relationships/vmlDrawing" Target="../drawings/vmlDrawing23.vml"/><Relationship Id="rId21" Type="http://schemas.openxmlformats.org/officeDocument/2006/relationships/ctrlProp" Target="../ctrlProps/ctrlProp480.xml"/><Relationship Id="rId7" Type="http://schemas.openxmlformats.org/officeDocument/2006/relationships/ctrlProp" Target="../ctrlProps/ctrlProp466.xml"/><Relationship Id="rId12" Type="http://schemas.openxmlformats.org/officeDocument/2006/relationships/ctrlProp" Target="../ctrlProps/ctrlProp471.xml"/><Relationship Id="rId17" Type="http://schemas.openxmlformats.org/officeDocument/2006/relationships/ctrlProp" Target="../ctrlProps/ctrlProp476.xml"/><Relationship Id="rId2" Type="http://schemas.openxmlformats.org/officeDocument/2006/relationships/drawing" Target="../drawings/drawing24.xml"/><Relationship Id="rId16" Type="http://schemas.openxmlformats.org/officeDocument/2006/relationships/ctrlProp" Target="../ctrlProps/ctrlProp475.xml"/><Relationship Id="rId20" Type="http://schemas.openxmlformats.org/officeDocument/2006/relationships/ctrlProp" Target="../ctrlProps/ctrlProp479.xml"/><Relationship Id="rId1" Type="http://schemas.openxmlformats.org/officeDocument/2006/relationships/printerSettings" Target="../printerSettings/printerSettings24.bin"/><Relationship Id="rId6" Type="http://schemas.openxmlformats.org/officeDocument/2006/relationships/ctrlProp" Target="../ctrlProps/ctrlProp465.xml"/><Relationship Id="rId11" Type="http://schemas.openxmlformats.org/officeDocument/2006/relationships/ctrlProp" Target="../ctrlProps/ctrlProp470.xml"/><Relationship Id="rId24" Type="http://schemas.openxmlformats.org/officeDocument/2006/relationships/ctrlProp" Target="../ctrlProps/ctrlProp483.xml"/><Relationship Id="rId5" Type="http://schemas.openxmlformats.org/officeDocument/2006/relationships/ctrlProp" Target="../ctrlProps/ctrlProp464.xml"/><Relationship Id="rId15" Type="http://schemas.openxmlformats.org/officeDocument/2006/relationships/ctrlProp" Target="../ctrlProps/ctrlProp474.xml"/><Relationship Id="rId23" Type="http://schemas.openxmlformats.org/officeDocument/2006/relationships/ctrlProp" Target="../ctrlProps/ctrlProp482.xml"/><Relationship Id="rId10" Type="http://schemas.openxmlformats.org/officeDocument/2006/relationships/ctrlProp" Target="../ctrlProps/ctrlProp469.xml"/><Relationship Id="rId19" Type="http://schemas.openxmlformats.org/officeDocument/2006/relationships/ctrlProp" Target="../ctrlProps/ctrlProp478.xml"/><Relationship Id="rId4" Type="http://schemas.openxmlformats.org/officeDocument/2006/relationships/ctrlProp" Target="../ctrlProps/ctrlProp463.xml"/><Relationship Id="rId9" Type="http://schemas.openxmlformats.org/officeDocument/2006/relationships/ctrlProp" Target="../ctrlProps/ctrlProp468.xml"/><Relationship Id="rId14" Type="http://schemas.openxmlformats.org/officeDocument/2006/relationships/ctrlProp" Target="../ctrlProps/ctrlProp473.xml"/><Relationship Id="rId22" Type="http://schemas.openxmlformats.org/officeDocument/2006/relationships/ctrlProp" Target="../ctrlProps/ctrlProp481.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488.xml"/><Relationship Id="rId13" Type="http://schemas.openxmlformats.org/officeDocument/2006/relationships/ctrlProp" Target="../ctrlProps/ctrlProp493.xml"/><Relationship Id="rId18" Type="http://schemas.openxmlformats.org/officeDocument/2006/relationships/ctrlProp" Target="../ctrlProps/ctrlProp498.xml"/><Relationship Id="rId3" Type="http://schemas.openxmlformats.org/officeDocument/2006/relationships/vmlDrawing" Target="../drawings/vmlDrawing24.vml"/><Relationship Id="rId21" Type="http://schemas.openxmlformats.org/officeDocument/2006/relationships/ctrlProp" Target="../ctrlProps/ctrlProp501.xml"/><Relationship Id="rId7" Type="http://schemas.openxmlformats.org/officeDocument/2006/relationships/ctrlProp" Target="../ctrlProps/ctrlProp487.xml"/><Relationship Id="rId12" Type="http://schemas.openxmlformats.org/officeDocument/2006/relationships/ctrlProp" Target="../ctrlProps/ctrlProp492.xml"/><Relationship Id="rId17" Type="http://schemas.openxmlformats.org/officeDocument/2006/relationships/ctrlProp" Target="../ctrlProps/ctrlProp497.xml"/><Relationship Id="rId2" Type="http://schemas.openxmlformats.org/officeDocument/2006/relationships/drawing" Target="../drawings/drawing25.xml"/><Relationship Id="rId16" Type="http://schemas.openxmlformats.org/officeDocument/2006/relationships/ctrlProp" Target="../ctrlProps/ctrlProp496.xml"/><Relationship Id="rId20" Type="http://schemas.openxmlformats.org/officeDocument/2006/relationships/ctrlProp" Target="../ctrlProps/ctrlProp500.xml"/><Relationship Id="rId1" Type="http://schemas.openxmlformats.org/officeDocument/2006/relationships/printerSettings" Target="../printerSettings/printerSettings25.bin"/><Relationship Id="rId6" Type="http://schemas.openxmlformats.org/officeDocument/2006/relationships/ctrlProp" Target="../ctrlProps/ctrlProp486.xml"/><Relationship Id="rId11" Type="http://schemas.openxmlformats.org/officeDocument/2006/relationships/ctrlProp" Target="../ctrlProps/ctrlProp491.xml"/><Relationship Id="rId24" Type="http://schemas.openxmlformats.org/officeDocument/2006/relationships/ctrlProp" Target="../ctrlProps/ctrlProp504.xml"/><Relationship Id="rId5" Type="http://schemas.openxmlformats.org/officeDocument/2006/relationships/ctrlProp" Target="../ctrlProps/ctrlProp485.xml"/><Relationship Id="rId15" Type="http://schemas.openxmlformats.org/officeDocument/2006/relationships/ctrlProp" Target="../ctrlProps/ctrlProp495.xml"/><Relationship Id="rId23" Type="http://schemas.openxmlformats.org/officeDocument/2006/relationships/ctrlProp" Target="../ctrlProps/ctrlProp503.xml"/><Relationship Id="rId10" Type="http://schemas.openxmlformats.org/officeDocument/2006/relationships/ctrlProp" Target="../ctrlProps/ctrlProp490.xml"/><Relationship Id="rId19" Type="http://schemas.openxmlformats.org/officeDocument/2006/relationships/ctrlProp" Target="../ctrlProps/ctrlProp499.xml"/><Relationship Id="rId4" Type="http://schemas.openxmlformats.org/officeDocument/2006/relationships/ctrlProp" Target="../ctrlProps/ctrlProp484.xml"/><Relationship Id="rId9" Type="http://schemas.openxmlformats.org/officeDocument/2006/relationships/ctrlProp" Target="../ctrlProps/ctrlProp489.xml"/><Relationship Id="rId14" Type="http://schemas.openxmlformats.org/officeDocument/2006/relationships/ctrlProp" Target="../ctrlProps/ctrlProp494.xml"/><Relationship Id="rId22" Type="http://schemas.openxmlformats.org/officeDocument/2006/relationships/ctrlProp" Target="../ctrlProps/ctrlProp502.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509.xml"/><Relationship Id="rId13" Type="http://schemas.openxmlformats.org/officeDocument/2006/relationships/ctrlProp" Target="../ctrlProps/ctrlProp514.xml"/><Relationship Id="rId18" Type="http://schemas.openxmlformats.org/officeDocument/2006/relationships/ctrlProp" Target="../ctrlProps/ctrlProp519.xml"/><Relationship Id="rId3" Type="http://schemas.openxmlformats.org/officeDocument/2006/relationships/vmlDrawing" Target="../drawings/vmlDrawing25.vml"/><Relationship Id="rId21" Type="http://schemas.openxmlformats.org/officeDocument/2006/relationships/ctrlProp" Target="../ctrlProps/ctrlProp522.xml"/><Relationship Id="rId7" Type="http://schemas.openxmlformats.org/officeDocument/2006/relationships/ctrlProp" Target="../ctrlProps/ctrlProp508.xml"/><Relationship Id="rId12" Type="http://schemas.openxmlformats.org/officeDocument/2006/relationships/ctrlProp" Target="../ctrlProps/ctrlProp513.xml"/><Relationship Id="rId17" Type="http://schemas.openxmlformats.org/officeDocument/2006/relationships/ctrlProp" Target="../ctrlProps/ctrlProp518.xml"/><Relationship Id="rId2" Type="http://schemas.openxmlformats.org/officeDocument/2006/relationships/drawing" Target="../drawings/drawing26.xml"/><Relationship Id="rId16" Type="http://schemas.openxmlformats.org/officeDocument/2006/relationships/ctrlProp" Target="../ctrlProps/ctrlProp517.xml"/><Relationship Id="rId20" Type="http://schemas.openxmlformats.org/officeDocument/2006/relationships/ctrlProp" Target="../ctrlProps/ctrlProp521.xml"/><Relationship Id="rId1" Type="http://schemas.openxmlformats.org/officeDocument/2006/relationships/printerSettings" Target="../printerSettings/printerSettings26.bin"/><Relationship Id="rId6" Type="http://schemas.openxmlformats.org/officeDocument/2006/relationships/ctrlProp" Target="../ctrlProps/ctrlProp507.xml"/><Relationship Id="rId11" Type="http://schemas.openxmlformats.org/officeDocument/2006/relationships/ctrlProp" Target="../ctrlProps/ctrlProp512.xml"/><Relationship Id="rId24" Type="http://schemas.openxmlformats.org/officeDocument/2006/relationships/ctrlProp" Target="../ctrlProps/ctrlProp525.xml"/><Relationship Id="rId5" Type="http://schemas.openxmlformats.org/officeDocument/2006/relationships/ctrlProp" Target="../ctrlProps/ctrlProp506.xml"/><Relationship Id="rId15" Type="http://schemas.openxmlformats.org/officeDocument/2006/relationships/ctrlProp" Target="../ctrlProps/ctrlProp516.xml"/><Relationship Id="rId23" Type="http://schemas.openxmlformats.org/officeDocument/2006/relationships/ctrlProp" Target="../ctrlProps/ctrlProp524.xml"/><Relationship Id="rId10" Type="http://schemas.openxmlformats.org/officeDocument/2006/relationships/ctrlProp" Target="../ctrlProps/ctrlProp511.xml"/><Relationship Id="rId19" Type="http://schemas.openxmlformats.org/officeDocument/2006/relationships/ctrlProp" Target="../ctrlProps/ctrlProp520.xml"/><Relationship Id="rId4" Type="http://schemas.openxmlformats.org/officeDocument/2006/relationships/ctrlProp" Target="../ctrlProps/ctrlProp505.xml"/><Relationship Id="rId9" Type="http://schemas.openxmlformats.org/officeDocument/2006/relationships/ctrlProp" Target="../ctrlProps/ctrlProp510.xml"/><Relationship Id="rId14" Type="http://schemas.openxmlformats.org/officeDocument/2006/relationships/ctrlProp" Target="../ctrlProps/ctrlProp515.xml"/><Relationship Id="rId22" Type="http://schemas.openxmlformats.org/officeDocument/2006/relationships/ctrlProp" Target="../ctrlProps/ctrlProp523.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30.xml"/><Relationship Id="rId13" Type="http://schemas.openxmlformats.org/officeDocument/2006/relationships/ctrlProp" Target="../ctrlProps/ctrlProp535.xml"/><Relationship Id="rId18" Type="http://schemas.openxmlformats.org/officeDocument/2006/relationships/ctrlProp" Target="../ctrlProps/ctrlProp540.xml"/><Relationship Id="rId3" Type="http://schemas.openxmlformats.org/officeDocument/2006/relationships/vmlDrawing" Target="../drawings/vmlDrawing26.vml"/><Relationship Id="rId21" Type="http://schemas.openxmlformats.org/officeDocument/2006/relationships/ctrlProp" Target="../ctrlProps/ctrlProp543.xml"/><Relationship Id="rId7" Type="http://schemas.openxmlformats.org/officeDocument/2006/relationships/ctrlProp" Target="../ctrlProps/ctrlProp529.xml"/><Relationship Id="rId12" Type="http://schemas.openxmlformats.org/officeDocument/2006/relationships/ctrlProp" Target="../ctrlProps/ctrlProp534.xml"/><Relationship Id="rId17" Type="http://schemas.openxmlformats.org/officeDocument/2006/relationships/ctrlProp" Target="../ctrlProps/ctrlProp539.xml"/><Relationship Id="rId2" Type="http://schemas.openxmlformats.org/officeDocument/2006/relationships/drawing" Target="../drawings/drawing27.xml"/><Relationship Id="rId16" Type="http://schemas.openxmlformats.org/officeDocument/2006/relationships/ctrlProp" Target="../ctrlProps/ctrlProp538.xml"/><Relationship Id="rId20" Type="http://schemas.openxmlformats.org/officeDocument/2006/relationships/ctrlProp" Target="../ctrlProps/ctrlProp542.xml"/><Relationship Id="rId1" Type="http://schemas.openxmlformats.org/officeDocument/2006/relationships/printerSettings" Target="../printerSettings/printerSettings27.bin"/><Relationship Id="rId6" Type="http://schemas.openxmlformats.org/officeDocument/2006/relationships/ctrlProp" Target="../ctrlProps/ctrlProp528.xml"/><Relationship Id="rId11" Type="http://schemas.openxmlformats.org/officeDocument/2006/relationships/ctrlProp" Target="../ctrlProps/ctrlProp533.xml"/><Relationship Id="rId24" Type="http://schemas.openxmlformats.org/officeDocument/2006/relationships/ctrlProp" Target="../ctrlProps/ctrlProp546.xml"/><Relationship Id="rId5" Type="http://schemas.openxmlformats.org/officeDocument/2006/relationships/ctrlProp" Target="../ctrlProps/ctrlProp527.xml"/><Relationship Id="rId15" Type="http://schemas.openxmlformats.org/officeDocument/2006/relationships/ctrlProp" Target="../ctrlProps/ctrlProp537.xml"/><Relationship Id="rId23" Type="http://schemas.openxmlformats.org/officeDocument/2006/relationships/ctrlProp" Target="../ctrlProps/ctrlProp545.xml"/><Relationship Id="rId10" Type="http://schemas.openxmlformats.org/officeDocument/2006/relationships/ctrlProp" Target="../ctrlProps/ctrlProp532.xml"/><Relationship Id="rId19" Type="http://schemas.openxmlformats.org/officeDocument/2006/relationships/ctrlProp" Target="../ctrlProps/ctrlProp541.xml"/><Relationship Id="rId4" Type="http://schemas.openxmlformats.org/officeDocument/2006/relationships/ctrlProp" Target="../ctrlProps/ctrlProp526.xml"/><Relationship Id="rId9" Type="http://schemas.openxmlformats.org/officeDocument/2006/relationships/ctrlProp" Target="../ctrlProps/ctrlProp531.xml"/><Relationship Id="rId14" Type="http://schemas.openxmlformats.org/officeDocument/2006/relationships/ctrlProp" Target="../ctrlProps/ctrlProp536.xml"/><Relationship Id="rId22" Type="http://schemas.openxmlformats.org/officeDocument/2006/relationships/ctrlProp" Target="../ctrlProps/ctrlProp544.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1.xml"/><Relationship Id="rId13" Type="http://schemas.openxmlformats.org/officeDocument/2006/relationships/ctrlProp" Target="../ctrlProps/ctrlProp556.xml"/><Relationship Id="rId18" Type="http://schemas.openxmlformats.org/officeDocument/2006/relationships/ctrlProp" Target="../ctrlProps/ctrlProp561.xml"/><Relationship Id="rId3" Type="http://schemas.openxmlformats.org/officeDocument/2006/relationships/vmlDrawing" Target="../drawings/vmlDrawing27.vml"/><Relationship Id="rId21" Type="http://schemas.openxmlformats.org/officeDocument/2006/relationships/ctrlProp" Target="../ctrlProps/ctrlProp564.xml"/><Relationship Id="rId7" Type="http://schemas.openxmlformats.org/officeDocument/2006/relationships/ctrlProp" Target="../ctrlProps/ctrlProp550.xml"/><Relationship Id="rId12" Type="http://schemas.openxmlformats.org/officeDocument/2006/relationships/ctrlProp" Target="../ctrlProps/ctrlProp555.xml"/><Relationship Id="rId17" Type="http://schemas.openxmlformats.org/officeDocument/2006/relationships/ctrlProp" Target="../ctrlProps/ctrlProp560.xml"/><Relationship Id="rId2" Type="http://schemas.openxmlformats.org/officeDocument/2006/relationships/drawing" Target="../drawings/drawing28.xml"/><Relationship Id="rId16" Type="http://schemas.openxmlformats.org/officeDocument/2006/relationships/ctrlProp" Target="../ctrlProps/ctrlProp559.xml"/><Relationship Id="rId20" Type="http://schemas.openxmlformats.org/officeDocument/2006/relationships/ctrlProp" Target="../ctrlProps/ctrlProp563.xml"/><Relationship Id="rId1" Type="http://schemas.openxmlformats.org/officeDocument/2006/relationships/printerSettings" Target="../printerSettings/printerSettings28.bin"/><Relationship Id="rId6" Type="http://schemas.openxmlformats.org/officeDocument/2006/relationships/ctrlProp" Target="../ctrlProps/ctrlProp549.xml"/><Relationship Id="rId11" Type="http://schemas.openxmlformats.org/officeDocument/2006/relationships/ctrlProp" Target="../ctrlProps/ctrlProp554.xml"/><Relationship Id="rId24" Type="http://schemas.openxmlformats.org/officeDocument/2006/relationships/ctrlProp" Target="../ctrlProps/ctrlProp567.xml"/><Relationship Id="rId5" Type="http://schemas.openxmlformats.org/officeDocument/2006/relationships/ctrlProp" Target="../ctrlProps/ctrlProp548.xml"/><Relationship Id="rId15" Type="http://schemas.openxmlformats.org/officeDocument/2006/relationships/ctrlProp" Target="../ctrlProps/ctrlProp558.xml"/><Relationship Id="rId23" Type="http://schemas.openxmlformats.org/officeDocument/2006/relationships/ctrlProp" Target="../ctrlProps/ctrlProp566.xml"/><Relationship Id="rId10" Type="http://schemas.openxmlformats.org/officeDocument/2006/relationships/ctrlProp" Target="../ctrlProps/ctrlProp553.xml"/><Relationship Id="rId19" Type="http://schemas.openxmlformats.org/officeDocument/2006/relationships/ctrlProp" Target="../ctrlProps/ctrlProp562.xml"/><Relationship Id="rId4" Type="http://schemas.openxmlformats.org/officeDocument/2006/relationships/ctrlProp" Target="../ctrlProps/ctrlProp547.xml"/><Relationship Id="rId9" Type="http://schemas.openxmlformats.org/officeDocument/2006/relationships/ctrlProp" Target="../ctrlProps/ctrlProp552.xml"/><Relationship Id="rId14" Type="http://schemas.openxmlformats.org/officeDocument/2006/relationships/ctrlProp" Target="../ctrlProps/ctrlProp557.xml"/><Relationship Id="rId22" Type="http://schemas.openxmlformats.org/officeDocument/2006/relationships/ctrlProp" Target="../ctrlProps/ctrlProp565.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72.xml"/><Relationship Id="rId13" Type="http://schemas.openxmlformats.org/officeDocument/2006/relationships/ctrlProp" Target="../ctrlProps/ctrlProp577.xml"/><Relationship Id="rId18" Type="http://schemas.openxmlformats.org/officeDocument/2006/relationships/ctrlProp" Target="../ctrlProps/ctrlProp582.xml"/><Relationship Id="rId3" Type="http://schemas.openxmlformats.org/officeDocument/2006/relationships/vmlDrawing" Target="../drawings/vmlDrawing28.vml"/><Relationship Id="rId21" Type="http://schemas.openxmlformats.org/officeDocument/2006/relationships/ctrlProp" Target="../ctrlProps/ctrlProp585.xml"/><Relationship Id="rId7" Type="http://schemas.openxmlformats.org/officeDocument/2006/relationships/ctrlProp" Target="../ctrlProps/ctrlProp571.xml"/><Relationship Id="rId12" Type="http://schemas.openxmlformats.org/officeDocument/2006/relationships/ctrlProp" Target="../ctrlProps/ctrlProp576.xml"/><Relationship Id="rId17" Type="http://schemas.openxmlformats.org/officeDocument/2006/relationships/ctrlProp" Target="../ctrlProps/ctrlProp581.xml"/><Relationship Id="rId2" Type="http://schemas.openxmlformats.org/officeDocument/2006/relationships/drawing" Target="../drawings/drawing29.xml"/><Relationship Id="rId16" Type="http://schemas.openxmlformats.org/officeDocument/2006/relationships/ctrlProp" Target="../ctrlProps/ctrlProp580.xml"/><Relationship Id="rId20" Type="http://schemas.openxmlformats.org/officeDocument/2006/relationships/ctrlProp" Target="../ctrlProps/ctrlProp584.xml"/><Relationship Id="rId1" Type="http://schemas.openxmlformats.org/officeDocument/2006/relationships/printerSettings" Target="../printerSettings/printerSettings29.bin"/><Relationship Id="rId6" Type="http://schemas.openxmlformats.org/officeDocument/2006/relationships/ctrlProp" Target="../ctrlProps/ctrlProp570.xml"/><Relationship Id="rId11" Type="http://schemas.openxmlformats.org/officeDocument/2006/relationships/ctrlProp" Target="../ctrlProps/ctrlProp575.xml"/><Relationship Id="rId24" Type="http://schemas.openxmlformats.org/officeDocument/2006/relationships/ctrlProp" Target="../ctrlProps/ctrlProp588.xml"/><Relationship Id="rId5" Type="http://schemas.openxmlformats.org/officeDocument/2006/relationships/ctrlProp" Target="../ctrlProps/ctrlProp569.xml"/><Relationship Id="rId15" Type="http://schemas.openxmlformats.org/officeDocument/2006/relationships/ctrlProp" Target="../ctrlProps/ctrlProp579.xml"/><Relationship Id="rId23" Type="http://schemas.openxmlformats.org/officeDocument/2006/relationships/ctrlProp" Target="../ctrlProps/ctrlProp587.xml"/><Relationship Id="rId10" Type="http://schemas.openxmlformats.org/officeDocument/2006/relationships/ctrlProp" Target="../ctrlProps/ctrlProp574.xml"/><Relationship Id="rId19" Type="http://schemas.openxmlformats.org/officeDocument/2006/relationships/ctrlProp" Target="../ctrlProps/ctrlProp583.xml"/><Relationship Id="rId4" Type="http://schemas.openxmlformats.org/officeDocument/2006/relationships/ctrlProp" Target="../ctrlProps/ctrlProp568.xml"/><Relationship Id="rId9" Type="http://schemas.openxmlformats.org/officeDocument/2006/relationships/ctrlProp" Target="../ctrlProps/ctrlProp573.xml"/><Relationship Id="rId14" Type="http://schemas.openxmlformats.org/officeDocument/2006/relationships/ctrlProp" Target="../ctrlProps/ctrlProp578.xml"/><Relationship Id="rId22" Type="http://schemas.openxmlformats.org/officeDocument/2006/relationships/ctrlProp" Target="../ctrlProps/ctrlProp58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39.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34.xml"/><Relationship Id="rId20" Type="http://schemas.openxmlformats.org/officeDocument/2006/relationships/ctrlProp" Target="../ctrlProps/ctrlProp38.xml"/><Relationship Id="rId1" Type="http://schemas.openxmlformats.org/officeDocument/2006/relationships/printerSettings" Target="../printerSettings/printerSettings3.bin"/><Relationship Id="rId6" Type="http://schemas.openxmlformats.org/officeDocument/2006/relationships/ctrlProp" Target="../ctrlProps/ctrlProp24.xml"/><Relationship Id="rId11" Type="http://schemas.openxmlformats.org/officeDocument/2006/relationships/ctrlProp" Target="../ctrlProps/ctrlProp29.xml"/><Relationship Id="rId24" Type="http://schemas.openxmlformats.org/officeDocument/2006/relationships/ctrlProp" Target="../ctrlProps/ctrlProp42.xml"/><Relationship Id="rId5" Type="http://schemas.openxmlformats.org/officeDocument/2006/relationships/ctrlProp" Target="../ctrlProps/ctrlProp23.xml"/><Relationship Id="rId15" Type="http://schemas.openxmlformats.org/officeDocument/2006/relationships/ctrlProp" Target="../ctrlProps/ctrlProp33.xml"/><Relationship Id="rId23" Type="http://schemas.openxmlformats.org/officeDocument/2006/relationships/ctrlProp" Target="../ctrlProps/ctrlProp41.xml"/><Relationship Id="rId10" Type="http://schemas.openxmlformats.org/officeDocument/2006/relationships/ctrlProp" Target="../ctrlProps/ctrlProp28.xml"/><Relationship Id="rId19" Type="http://schemas.openxmlformats.org/officeDocument/2006/relationships/ctrlProp" Target="../ctrlProps/ctrlProp37.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93.xml"/><Relationship Id="rId13" Type="http://schemas.openxmlformats.org/officeDocument/2006/relationships/ctrlProp" Target="../ctrlProps/ctrlProp598.xml"/><Relationship Id="rId18" Type="http://schemas.openxmlformats.org/officeDocument/2006/relationships/ctrlProp" Target="../ctrlProps/ctrlProp603.xml"/><Relationship Id="rId3" Type="http://schemas.openxmlformats.org/officeDocument/2006/relationships/vmlDrawing" Target="../drawings/vmlDrawing29.vml"/><Relationship Id="rId21" Type="http://schemas.openxmlformats.org/officeDocument/2006/relationships/ctrlProp" Target="../ctrlProps/ctrlProp606.xml"/><Relationship Id="rId7" Type="http://schemas.openxmlformats.org/officeDocument/2006/relationships/ctrlProp" Target="../ctrlProps/ctrlProp592.xml"/><Relationship Id="rId12" Type="http://schemas.openxmlformats.org/officeDocument/2006/relationships/ctrlProp" Target="../ctrlProps/ctrlProp597.xml"/><Relationship Id="rId17" Type="http://schemas.openxmlformats.org/officeDocument/2006/relationships/ctrlProp" Target="../ctrlProps/ctrlProp602.xml"/><Relationship Id="rId2" Type="http://schemas.openxmlformats.org/officeDocument/2006/relationships/drawing" Target="../drawings/drawing30.xml"/><Relationship Id="rId16" Type="http://schemas.openxmlformats.org/officeDocument/2006/relationships/ctrlProp" Target="../ctrlProps/ctrlProp601.xml"/><Relationship Id="rId20" Type="http://schemas.openxmlformats.org/officeDocument/2006/relationships/ctrlProp" Target="../ctrlProps/ctrlProp605.xml"/><Relationship Id="rId1" Type="http://schemas.openxmlformats.org/officeDocument/2006/relationships/printerSettings" Target="../printerSettings/printerSettings30.bin"/><Relationship Id="rId6" Type="http://schemas.openxmlformats.org/officeDocument/2006/relationships/ctrlProp" Target="../ctrlProps/ctrlProp591.xml"/><Relationship Id="rId11" Type="http://schemas.openxmlformats.org/officeDocument/2006/relationships/ctrlProp" Target="../ctrlProps/ctrlProp596.xml"/><Relationship Id="rId24" Type="http://schemas.openxmlformats.org/officeDocument/2006/relationships/ctrlProp" Target="../ctrlProps/ctrlProp609.xml"/><Relationship Id="rId5" Type="http://schemas.openxmlformats.org/officeDocument/2006/relationships/ctrlProp" Target="../ctrlProps/ctrlProp590.xml"/><Relationship Id="rId15" Type="http://schemas.openxmlformats.org/officeDocument/2006/relationships/ctrlProp" Target="../ctrlProps/ctrlProp600.xml"/><Relationship Id="rId23" Type="http://schemas.openxmlformats.org/officeDocument/2006/relationships/ctrlProp" Target="../ctrlProps/ctrlProp608.xml"/><Relationship Id="rId10" Type="http://schemas.openxmlformats.org/officeDocument/2006/relationships/ctrlProp" Target="../ctrlProps/ctrlProp595.xml"/><Relationship Id="rId19" Type="http://schemas.openxmlformats.org/officeDocument/2006/relationships/ctrlProp" Target="../ctrlProps/ctrlProp604.xml"/><Relationship Id="rId4" Type="http://schemas.openxmlformats.org/officeDocument/2006/relationships/ctrlProp" Target="../ctrlProps/ctrlProp589.xml"/><Relationship Id="rId9" Type="http://schemas.openxmlformats.org/officeDocument/2006/relationships/ctrlProp" Target="../ctrlProps/ctrlProp594.xml"/><Relationship Id="rId14" Type="http://schemas.openxmlformats.org/officeDocument/2006/relationships/ctrlProp" Target="../ctrlProps/ctrlProp599.xml"/><Relationship Id="rId22" Type="http://schemas.openxmlformats.org/officeDocument/2006/relationships/ctrlProp" Target="../ctrlProps/ctrlProp607.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14.xml"/><Relationship Id="rId13" Type="http://schemas.openxmlformats.org/officeDocument/2006/relationships/ctrlProp" Target="../ctrlProps/ctrlProp619.xml"/><Relationship Id="rId18" Type="http://schemas.openxmlformats.org/officeDocument/2006/relationships/ctrlProp" Target="../ctrlProps/ctrlProp624.xml"/><Relationship Id="rId3" Type="http://schemas.openxmlformats.org/officeDocument/2006/relationships/vmlDrawing" Target="../drawings/vmlDrawing30.vml"/><Relationship Id="rId21" Type="http://schemas.openxmlformats.org/officeDocument/2006/relationships/ctrlProp" Target="../ctrlProps/ctrlProp627.xml"/><Relationship Id="rId7" Type="http://schemas.openxmlformats.org/officeDocument/2006/relationships/ctrlProp" Target="../ctrlProps/ctrlProp613.xml"/><Relationship Id="rId12" Type="http://schemas.openxmlformats.org/officeDocument/2006/relationships/ctrlProp" Target="../ctrlProps/ctrlProp618.xml"/><Relationship Id="rId17" Type="http://schemas.openxmlformats.org/officeDocument/2006/relationships/ctrlProp" Target="../ctrlProps/ctrlProp623.xml"/><Relationship Id="rId2" Type="http://schemas.openxmlformats.org/officeDocument/2006/relationships/drawing" Target="../drawings/drawing31.xml"/><Relationship Id="rId16" Type="http://schemas.openxmlformats.org/officeDocument/2006/relationships/ctrlProp" Target="../ctrlProps/ctrlProp622.xml"/><Relationship Id="rId20" Type="http://schemas.openxmlformats.org/officeDocument/2006/relationships/ctrlProp" Target="../ctrlProps/ctrlProp626.xml"/><Relationship Id="rId1" Type="http://schemas.openxmlformats.org/officeDocument/2006/relationships/printerSettings" Target="../printerSettings/printerSettings31.bin"/><Relationship Id="rId6" Type="http://schemas.openxmlformats.org/officeDocument/2006/relationships/ctrlProp" Target="../ctrlProps/ctrlProp612.xml"/><Relationship Id="rId11" Type="http://schemas.openxmlformats.org/officeDocument/2006/relationships/ctrlProp" Target="../ctrlProps/ctrlProp617.xml"/><Relationship Id="rId24" Type="http://schemas.openxmlformats.org/officeDocument/2006/relationships/ctrlProp" Target="../ctrlProps/ctrlProp630.xml"/><Relationship Id="rId5" Type="http://schemas.openxmlformats.org/officeDocument/2006/relationships/ctrlProp" Target="../ctrlProps/ctrlProp611.xml"/><Relationship Id="rId15" Type="http://schemas.openxmlformats.org/officeDocument/2006/relationships/ctrlProp" Target="../ctrlProps/ctrlProp621.xml"/><Relationship Id="rId23" Type="http://schemas.openxmlformats.org/officeDocument/2006/relationships/ctrlProp" Target="../ctrlProps/ctrlProp629.xml"/><Relationship Id="rId10" Type="http://schemas.openxmlformats.org/officeDocument/2006/relationships/ctrlProp" Target="../ctrlProps/ctrlProp616.xml"/><Relationship Id="rId19" Type="http://schemas.openxmlformats.org/officeDocument/2006/relationships/ctrlProp" Target="../ctrlProps/ctrlProp625.xml"/><Relationship Id="rId4" Type="http://schemas.openxmlformats.org/officeDocument/2006/relationships/ctrlProp" Target="../ctrlProps/ctrlProp610.xml"/><Relationship Id="rId9" Type="http://schemas.openxmlformats.org/officeDocument/2006/relationships/ctrlProp" Target="../ctrlProps/ctrlProp615.xml"/><Relationship Id="rId14" Type="http://schemas.openxmlformats.org/officeDocument/2006/relationships/ctrlProp" Target="../ctrlProps/ctrlProp620.xml"/><Relationship Id="rId22" Type="http://schemas.openxmlformats.org/officeDocument/2006/relationships/ctrlProp" Target="../ctrlProps/ctrlProp628.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35.xml"/><Relationship Id="rId13" Type="http://schemas.openxmlformats.org/officeDocument/2006/relationships/ctrlProp" Target="../ctrlProps/ctrlProp640.xml"/><Relationship Id="rId18" Type="http://schemas.openxmlformats.org/officeDocument/2006/relationships/ctrlProp" Target="../ctrlProps/ctrlProp645.xml"/><Relationship Id="rId3" Type="http://schemas.openxmlformats.org/officeDocument/2006/relationships/vmlDrawing" Target="../drawings/vmlDrawing31.vml"/><Relationship Id="rId21" Type="http://schemas.openxmlformats.org/officeDocument/2006/relationships/ctrlProp" Target="../ctrlProps/ctrlProp648.xml"/><Relationship Id="rId7" Type="http://schemas.openxmlformats.org/officeDocument/2006/relationships/ctrlProp" Target="../ctrlProps/ctrlProp634.xml"/><Relationship Id="rId12" Type="http://schemas.openxmlformats.org/officeDocument/2006/relationships/ctrlProp" Target="../ctrlProps/ctrlProp639.xml"/><Relationship Id="rId17" Type="http://schemas.openxmlformats.org/officeDocument/2006/relationships/ctrlProp" Target="../ctrlProps/ctrlProp644.xml"/><Relationship Id="rId2" Type="http://schemas.openxmlformats.org/officeDocument/2006/relationships/drawing" Target="../drawings/drawing32.xml"/><Relationship Id="rId16" Type="http://schemas.openxmlformats.org/officeDocument/2006/relationships/ctrlProp" Target="../ctrlProps/ctrlProp643.xml"/><Relationship Id="rId20" Type="http://schemas.openxmlformats.org/officeDocument/2006/relationships/ctrlProp" Target="../ctrlProps/ctrlProp647.xml"/><Relationship Id="rId1" Type="http://schemas.openxmlformats.org/officeDocument/2006/relationships/printerSettings" Target="../printerSettings/printerSettings32.bin"/><Relationship Id="rId6" Type="http://schemas.openxmlformats.org/officeDocument/2006/relationships/ctrlProp" Target="../ctrlProps/ctrlProp633.xml"/><Relationship Id="rId11" Type="http://schemas.openxmlformats.org/officeDocument/2006/relationships/ctrlProp" Target="../ctrlProps/ctrlProp638.xml"/><Relationship Id="rId24" Type="http://schemas.openxmlformats.org/officeDocument/2006/relationships/ctrlProp" Target="../ctrlProps/ctrlProp651.xml"/><Relationship Id="rId5" Type="http://schemas.openxmlformats.org/officeDocument/2006/relationships/ctrlProp" Target="../ctrlProps/ctrlProp632.xml"/><Relationship Id="rId15" Type="http://schemas.openxmlformats.org/officeDocument/2006/relationships/ctrlProp" Target="../ctrlProps/ctrlProp642.xml"/><Relationship Id="rId23" Type="http://schemas.openxmlformats.org/officeDocument/2006/relationships/ctrlProp" Target="../ctrlProps/ctrlProp650.xml"/><Relationship Id="rId10" Type="http://schemas.openxmlformats.org/officeDocument/2006/relationships/ctrlProp" Target="../ctrlProps/ctrlProp637.xml"/><Relationship Id="rId19" Type="http://schemas.openxmlformats.org/officeDocument/2006/relationships/ctrlProp" Target="../ctrlProps/ctrlProp646.xml"/><Relationship Id="rId4" Type="http://schemas.openxmlformats.org/officeDocument/2006/relationships/ctrlProp" Target="../ctrlProps/ctrlProp631.xml"/><Relationship Id="rId9" Type="http://schemas.openxmlformats.org/officeDocument/2006/relationships/ctrlProp" Target="../ctrlProps/ctrlProp636.xml"/><Relationship Id="rId14" Type="http://schemas.openxmlformats.org/officeDocument/2006/relationships/ctrlProp" Target="../ctrlProps/ctrlProp641.xml"/><Relationship Id="rId22" Type="http://schemas.openxmlformats.org/officeDocument/2006/relationships/ctrlProp" Target="../ctrlProps/ctrlProp649.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56.xml"/><Relationship Id="rId13" Type="http://schemas.openxmlformats.org/officeDocument/2006/relationships/ctrlProp" Target="../ctrlProps/ctrlProp661.xml"/><Relationship Id="rId18" Type="http://schemas.openxmlformats.org/officeDocument/2006/relationships/ctrlProp" Target="../ctrlProps/ctrlProp666.xml"/><Relationship Id="rId3" Type="http://schemas.openxmlformats.org/officeDocument/2006/relationships/vmlDrawing" Target="../drawings/vmlDrawing32.vml"/><Relationship Id="rId21" Type="http://schemas.openxmlformats.org/officeDocument/2006/relationships/ctrlProp" Target="../ctrlProps/ctrlProp669.xml"/><Relationship Id="rId7" Type="http://schemas.openxmlformats.org/officeDocument/2006/relationships/ctrlProp" Target="../ctrlProps/ctrlProp655.xml"/><Relationship Id="rId12" Type="http://schemas.openxmlformats.org/officeDocument/2006/relationships/ctrlProp" Target="../ctrlProps/ctrlProp660.xml"/><Relationship Id="rId17" Type="http://schemas.openxmlformats.org/officeDocument/2006/relationships/ctrlProp" Target="../ctrlProps/ctrlProp665.xml"/><Relationship Id="rId2" Type="http://schemas.openxmlformats.org/officeDocument/2006/relationships/drawing" Target="../drawings/drawing33.xml"/><Relationship Id="rId16" Type="http://schemas.openxmlformats.org/officeDocument/2006/relationships/ctrlProp" Target="../ctrlProps/ctrlProp664.xml"/><Relationship Id="rId20" Type="http://schemas.openxmlformats.org/officeDocument/2006/relationships/ctrlProp" Target="../ctrlProps/ctrlProp668.xml"/><Relationship Id="rId1" Type="http://schemas.openxmlformats.org/officeDocument/2006/relationships/printerSettings" Target="../printerSettings/printerSettings33.bin"/><Relationship Id="rId6" Type="http://schemas.openxmlformats.org/officeDocument/2006/relationships/ctrlProp" Target="../ctrlProps/ctrlProp654.xml"/><Relationship Id="rId11" Type="http://schemas.openxmlformats.org/officeDocument/2006/relationships/ctrlProp" Target="../ctrlProps/ctrlProp659.xml"/><Relationship Id="rId24" Type="http://schemas.openxmlformats.org/officeDocument/2006/relationships/ctrlProp" Target="../ctrlProps/ctrlProp672.xml"/><Relationship Id="rId5" Type="http://schemas.openxmlformats.org/officeDocument/2006/relationships/ctrlProp" Target="../ctrlProps/ctrlProp653.xml"/><Relationship Id="rId15" Type="http://schemas.openxmlformats.org/officeDocument/2006/relationships/ctrlProp" Target="../ctrlProps/ctrlProp663.xml"/><Relationship Id="rId23" Type="http://schemas.openxmlformats.org/officeDocument/2006/relationships/ctrlProp" Target="../ctrlProps/ctrlProp671.xml"/><Relationship Id="rId10" Type="http://schemas.openxmlformats.org/officeDocument/2006/relationships/ctrlProp" Target="../ctrlProps/ctrlProp658.xml"/><Relationship Id="rId19" Type="http://schemas.openxmlformats.org/officeDocument/2006/relationships/ctrlProp" Target="../ctrlProps/ctrlProp667.xml"/><Relationship Id="rId4" Type="http://schemas.openxmlformats.org/officeDocument/2006/relationships/ctrlProp" Target="../ctrlProps/ctrlProp652.xml"/><Relationship Id="rId9" Type="http://schemas.openxmlformats.org/officeDocument/2006/relationships/ctrlProp" Target="../ctrlProps/ctrlProp657.xml"/><Relationship Id="rId14" Type="http://schemas.openxmlformats.org/officeDocument/2006/relationships/ctrlProp" Target="../ctrlProps/ctrlProp662.xml"/><Relationship Id="rId22" Type="http://schemas.openxmlformats.org/officeDocument/2006/relationships/ctrlProp" Target="../ctrlProps/ctrlProp670.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77.xml"/><Relationship Id="rId13" Type="http://schemas.openxmlformats.org/officeDocument/2006/relationships/ctrlProp" Target="../ctrlProps/ctrlProp682.xml"/><Relationship Id="rId18" Type="http://schemas.openxmlformats.org/officeDocument/2006/relationships/ctrlProp" Target="../ctrlProps/ctrlProp687.xml"/><Relationship Id="rId3" Type="http://schemas.openxmlformats.org/officeDocument/2006/relationships/vmlDrawing" Target="../drawings/vmlDrawing33.vml"/><Relationship Id="rId21" Type="http://schemas.openxmlformats.org/officeDocument/2006/relationships/ctrlProp" Target="../ctrlProps/ctrlProp690.xml"/><Relationship Id="rId7" Type="http://schemas.openxmlformats.org/officeDocument/2006/relationships/ctrlProp" Target="../ctrlProps/ctrlProp676.xml"/><Relationship Id="rId12" Type="http://schemas.openxmlformats.org/officeDocument/2006/relationships/ctrlProp" Target="../ctrlProps/ctrlProp681.xml"/><Relationship Id="rId17" Type="http://schemas.openxmlformats.org/officeDocument/2006/relationships/ctrlProp" Target="../ctrlProps/ctrlProp686.xml"/><Relationship Id="rId2" Type="http://schemas.openxmlformats.org/officeDocument/2006/relationships/drawing" Target="../drawings/drawing34.xml"/><Relationship Id="rId16" Type="http://schemas.openxmlformats.org/officeDocument/2006/relationships/ctrlProp" Target="../ctrlProps/ctrlProp685.xml"/><Relationship Id="rId20" Type="http://schemas.openxmlformats.org/officeDocument/2006/relationships/ctrlProp" Target="../ctrlProps/ctrlProp689.xml"/><Relationship Id="rId1" Type="http://schemas.openxmlformats.org/officeDocument/2006/relationships/printerSettings" Target="../printerSettings/printerSettings34.bin"/><Relationship Id="rId6" Type="http://schemas.openxmlformats.org/officeDocument/2006/relationships/ctrlProp" Target="../ctrlProps/ctrlProp675.xml"/><Relationship Id="rId11" Type="http://schemas.openxmlformats.org/officeDocument/2006/relationships/ctrlProp" Target="../ctrlProps/ctrlProp680.xml"/><Relationship Id="rId24" Type="http://schemas.openxmlformats.org/officeDocument/2006/relationships/ctrlProp" Target="../ctrlProps/ctrlProp693.xml"/><Relationship Id="rId5" Type="http://schemas.openxmlformats.org/officeDocument/2006/relationships/ctrlProp" Target="../ctrlProps/ctrlProp674.xml"/><Relationship Id="rId15" Type="http://schemas.openxmlformats.org/officeDocument/2006/relationships/ctrlProp" Target="../ctrlProps/ctrlProp684.xml"/><Relationship Id="rId23" Type="http://schemas.openxmlformats.org/officeDocument/2006/relationships/ctrlProp" Target="../ctrlProps/ctrlProp692.xml"/><Relationship Id="rId10" Type="http://schemas.openxmlformats.org/officeDocument/2006/relationships/ctrlProp" Target="../ctrlProps/ctrlProp679.xml"/><Relationship Id="rId19" Type="http://schemas.openxmlformats.org/officeDocument/2006/relationships/ctrlProp" Target="../ctrlProps/ctrlProp688.xml"/><Relationship Id="rId4" Type="http://schemas.openxmlformats.org/officeDocument/2006/relationships/ctrlProp" Target="../ctrlProps/ctrlProp673.xml"/><Relationship Id="rId9" Type="http://schemas.openxmlformats.org/officeDocument/2006/relationships/ctrlProp" Target="../ctrlProps/ctrlProp678.xml"/><Relationship Id="rId14" Type="http://schemas.openxmlformats.org/officeDocument/2006/relationships/ctrlProp" Target="../ctrlProps/ctrlProp683.xml"/><Relationship Id="rId22" Type="http://schemas.openxmlformats.org/officeDocument/2006/relationships/ctrlProp" Target="../ctrlProps/ctrlProp69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98.xml"/><Relationship Id="rId13" Type="http://schemas.openxmlformats.org/officeDocument/2006/relationships/ctrlProp" Target="../ctrlProps/ctrlProp703.xml"/><Relationship Id="rId18" Type="http://schemas.openxmlformats.org/officeDocument/2006/relationships/ctrlProp" Target="../ctrlProps/ctrlProp708.xml"/><Relationship Id="rId3" Type="http://schemas.openxmlformats.org/officeDocument/2006/relationships/vmlDrawing" Target="../drawings/vmlDrawing34.vml"/><Relationship Id="rId21" Type="http://schemas.openxmlformats.org/officeDocument/2006/relationships/ctrlProp" Target="../ctrlProps/ctrlProp711.xml"/><Relationship Id="rId7" Type="http://schemas.openxmlformats.org/officeDocument/2006/relationships/ctrlProp" Target="../ctrlProps/ctrlProp697.xml"/><Relationship Id="rId12" Type="http://schemas.openxmlformats.org/officeDocument/2006/relationships/ctrlProp" Target="../ctrlProps/ctrlProp702.xml"/><Relationship Id="rId17" Type="http://schemas.openxmlformats.org/officeDocument/2006/relationships/ctrlProp" Target="../ctrlProps/ctrlProp707.xml"/><Relationship Id="rId2" Type="http://schemas.openxmlformats.org/officeDocument/2006/relationships/drawing" Target="../drawings/drawing35.xml"/><Relationship Id="rId16" Type="http://schemas.openxmlformats.org/officeDocument/2006/relationships/ctrlProp" Target="../ctrlProps/ctrlProp706.xml"/><Relationship Id="rId20" Type="http://schemas.openxmlformats.org/officeDocument/2006/relationships/ctrlProp" Target="../ctrlProps/ctrlProp710.xml"/><Relationship Id="rId1" Type="http://schemas.openxmlformats.org/officeDocument/2006/relationships/printerSettings" Target="../printerSettings/printerSettings35.bin"/><Relationship Id="rId6" Type="http://schemas.openxmlformats.org/officeDocument/2006/relationships/ctrlProp" Target="../ctrlProps/ctrlProp696.xml"/><Relationship Id="rId11" Type="http://schemas.openxmlformats.org/officeDocument/2006/relationships/ctrlProp" Target="../ctrlProps/ctrlProp701.xml"/><Relationship Id="rId24" Type="http://schemas.openxmlformats.org/officeDocument/2006/relationships/ctrlProp" Target="../ctrlProps/ctrlProp714.xml"/><Relationship Id="rId5" Type="http://schemas.openxmlformats.org/officeDocument/2006/relationships/ctrlProp" Target="../ctrlProps/ctrlProp695.xml"/><Relationship Id="rId15" Type="http://schemas.openxmlformats.org/officeDocument/2006/relationships/ctrlProp" Target="../ctrlProps/ctrlProp705.xml"/><Relationship Id="rId23" Type="http://schemas.openxmlformats.org/officeDocument/2006/relationships/ctrlProp" Target="../ctrlProps/ctrlProp713.xml"/><Relationship Id="rId10" Type="http://schemas.openxmlformats.org/officeDocument/2006/relationships/ctrlProp" Target="../ctrlProps/ctrlProp700.xml"/><Relationship Id="rId19" Type="http://schemas.openxmlformats.org/officeDocument/2006/relationships/ctrlProp" Target="../ctrlProps/ctrlProp709.xml"/><Relationship Id="rId4" Type="http://schemas.openxmlformats.org/officeDocument/2006/relationships/ctrlProp" Target="../ctrlProps/ctrlProp694.xml"/><Relationship Id="rId9" Type="http://schemas.openxmlformats.org/officeDocument/2006/relationships/ctrlProp" Target="../ctrlProps/ctrlProp699.xml"/><Relationship Id="rId14" Type="http://schemas.openxmlformats.org/officeDocument/2006/relationships/ctrlProp" Target="../ctrlProps/ctrlProp704.xml"/><Relationship Id="rId22" Type="http://schemas.openxmlformats.org/officeDocument/2006/relationships/ctrlProp" Target="../ctrlProps/ctrlProp712.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19.xml"/><Relationship Id="rId13" Type="http://schemas.openxmlformats.org/officeDocument/2006/relationships/ctrlProp" Target="../ctrlProps/ctrlProp724.xml"/><Relationship Id="rId18" Type="http://schemas.openxmlformats.org/officeDocument/2006/relationships/ctrlProp" Target="../ctrlProps/ctrlProp729.xml"/><Relationship Id="rId3" Type="http://schemas.openxmlformats.org/officeDocument/2006/relationships/vmlDrawing" Target="../drawings/vmlDrawing35.vml"/><Relationship Id="rId21" Type="http://schemas.openxmlformats.org/officeDocument/2006/relationships/ctrlProp" Target="../ctrlProps/ctrlProp732.xml"/><Relationship Id="rId7" Type="http://schemas.openxmlformats.org/officeDocument/2006/relationships/ctrlProp" Target="../ctrlProps/ctrlProp718.xml"/><Relationship Id="rId12" Type="http://schemas.openxmlformats.org/officeDocument/2006/relationships/ctrlProp" Target="../ctrlProps/ctrlProp723.xml"/><Relationship Id="rId17" Type="http://schemas.openxmlformats.org/officeDocument/2006/relationships/ctrlProp" Target="../ctrlProps/ctrlProp728.xml"/><Relationship Id="rId2" Type="http://schemas.openxmlformats.org/officeDocument/2006/relationships/drawing" Target="../drawings/drawing36.xml"/><Relationship Id="rId16" Type="http://schemas.openxmlformats.org/officeDocument/2006/relationships/ctrlProp" Target="../ctrlProps/ctrlProp727.xml"/><Relationship Id="rId20" Type="http://schemas.openxmlformats.org/officeDocument/2006/relationships/ctrlProp" Target="../ctrlProps/ctrlProp731.xml"/><Relationship Id="rId1" Type="http://schemas.openxmlformats.org/officeDocument/2006/relationships/printerSettings" Target="../printerSettings/printerSettings36.bin"/><Relationship Id="rId6" Type="http://schemas.openxmlformats.org/officeDocument/2006/relationships/ctrlProp" Target="../ctrlProps/ctrlProp717.xml"/><Relationship Id="rId11" Type="http://schemas.openxmlformats.org/officeDocument/2006/relationships/ctrlProp" Target="../ctrlProps/ctrlProp722.xml"/><Relationship Id="rId24" Type="http://schemas.openxmlformats.org/officeDocument/2006/relationships/ctrlProp" Target="../ctrlProps/ctrlProp735.xml"/><Relationship Id="rId5" Type="http://schemas.openxmlformats.org/officeDocument/2006/relationships/ctrlProp" Target="../ctrlProps/ctrlProp716.xml"/><Relationship Id="rId15" Type="http://schemas.openxmlformats.org/officeDocument/2006/relationships/ctrlProp" Target="../ctrlProps/ctrlProp726.xml"/><Relationship Id="rId23" Type="http://schemas.openxmlformats.org/officeDocument/2006/relationships/ctrlProp" Target="../ctrlProps/ctrlProp734.xml"/><Relationship Id="rId10" Type="http://schemas.openxmlformats.org/officeDocument/2006/relationships/ctrlProp" Target="../ctrlProps/ctrlProp721.xml"/><Relationship Id="rId19" Type="http://schemas.openxmlformats.org/officeDocument/2006/relationships/ctrlProp" Target="../ctrlProps/ctrlProp730.xml"/><Relationship Id="rId4" Type="http://schemas.openxmlformats.org/officeDocument/2006/relationships/ctrlProp" Target="../ctrlProps/ctrlProp715.xml"/><Relationship Id="rId9" Type="http://schemas.openxmlformats.org/officeDocument/2006/relationships/ctrlProp" Target="../ctrlProps/ctrlProp720.xml"/><Relationship Id="rId14" Type="http://schemas.openxmlformats.org/officeDocument/2006/relationships/ctrlProp" Target="../ctrlProps/ctrlProp725.xml"/><Relationship Id="rId22" Type="http://schemas.openxmlformats.org/officeDocument/2006/relationships/ctrlProp" Target="../ctrlProps/ctrlProp733.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40.xml"/><Relationship Id="rId13" Type="http://schemas.openxmlformats.org/officeDocument/2006/relationships/ctrlProp" Target="../ctrlProps/ctrlProp745.xml"/><Relationship Id="rId18" Type="http://schemas.openxmlformats.org/officeDocument/2006/relationships/ctrlProp" Target="../ctrlProps/ctrlProp750.xml"/><Relationship Id="rId3" Type="http://schemas.openxmlformats.org/officeDocument/2006/relationships/vmlDrawing" Target="../drawings/vmlDrawing36.vml"/><Relationship Id="rId21" Type="http://schemas.openxmlformats.org/officeDocument/2006/relationships/ctrlProp" Target="../ctrlProps/ctrlProp753.xml"/><Relationship Id="rId7" Type="http://schemas.openxmlformats.org/officeDocument/2006/relationships/ctrlProp" Target="../ctrlProps/ctrlProp739.xml"/><Relationship Id="rId12" Type="http://schemas.openxmlformats.org/officeDocument/2006/relationships/ctrlProp" Target="../ctrlProps/ctrlProp744.xml"/><Relationship Id="rId17" Type="http://schemas.openxmlformats.org/officeDocument/2006/relationships/ctrlProp" Target="../ctrlProps/ctrlProp749.xml"/><Relationship Id="rId2" Type="http://schemas.openxmlformats.org/officeDocument/2006/relationships/drawing" Target="../drawings/drawing37.xml"/><Relationship Id="rId16" Type="http://schemas.openxmlformats.org/officeDocument/2006/relationships/ctrlProp" Target="../ctrlProps/ctrlProp748.xml"/><Relationship Id="rId20" Type="http://schemas.openxmlformats.org/officeDocument/2006/relationships/ctrlProp" Target="../ctrlProps/ctrlProp752.xml"/><Relationship Id="rId1" Type="http://schemas.openxmlformats.org/officeDocument/2006/relationships/printerSettings" Target="../printerSettings/printerSettings37.bin"/><Relationship Id="rId6" Type="http://schemas.openxmlformats.org/officeDocument/2006/relationships/ctrlProp" Target="../ctrlProps/ctrlProp738.xml"/><Relationship Id="rId11" Type="http://schemas.openxmlformats.org/officeDocument/2006/relationships/ctrlProp" Target="../ctrlProps/ctrlProp743.xml"/><Relationship Id="rId24" Type="http://schemas.openxmlformats.org/officeDocument/2006/relationships/ctrlProp" Target="../ctrlProps/ctrlProp756.xml"/><Relationship Id="rId5" Type="http://schemas.openxmlformats.org/officeDocument/2006/relationships/ctrlProp" Target="../ctrlProps/ctrlProp737.xml"/><Relationship Id="rId15" Type="http://schemas.openxmlformats.org/officeDocument/2006/relationships/ctrlProp" Target="../ctrlProps/ctrlProp747.xml"/><Relationship Id="rId23" Type="http://schemas.openxmlformats.org/officeDocument/2006/relationships/ctrlProp" Target="../ctrlProps/ctrlProp755.xml"/><Relationship Id="rId10" Type="http://schemas.openxmlformats.org/officeDocument/2006/relationships/ctrlProp" Target="../ctrlProps/ctrlProp742.xml"/><Relationship Id="rId19" Type="http://schemas.openxmlformats.org/officeDocument/2006/relationships/ctrlProp" Target="../ctrlProps/ctrlProp751.xml"/><Relationship Id="rId4" Type="http://schemas.openxmlformats.org/officeDocument/2006/relationships/ctrlProp" Target="../ctrlProps/ctrlProp736.xml"/><Relationship Id="rId9" Type="http://schemas.openxmlformats.org/officeDocument/2006/relationships/ctrlProp" Target="../ctrlProps/ctrlProp741.xml"/><Relationship Id="rId14" Type="http://schemas.openxmlformats.org/officeDocument/2006/relationships/ctrlProp" Target="../ctrlProps/ctrlProp746.xml"/><Relationship Id="rId22" Type="http://schemas.openxmlformats.org/officeDocument/2006/relationships/ctrlProp" Target="../ctrlProps/ctrlProp754.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61.xml"/><Relationship Id="rId13" Type="http://schemas.openxmlformats.org/officeDocument/2006/relationships/ctrlProp" Target="../ctrlProps/ctrlProp766.xml"/><Relationship Id="rId18" Type="http://schemas.openxmlformats.org/officeDocument/2006/relationships/ctrlProp" Target="../ctrlProps/ctrlProp771.xml"/><Relationship Id="rId3" Type="http://schemas.openxmlformats.org/officeDocument/2006/relationships/vmlDrawing" Target="../drawings/vmlDrawing37.vml"/><Relationship Id="rId21" Type="http://schemas.openxmlformats.org/officeDocument/2006/relationships/ctrlProp" Target="../ctrlProps/ctrlProp774.xml"/><Relationship Id="rId7" Type="http://schemas.openxmlformats.org/officeDocument/2006/relationships/ctrlProp" Target="../ctrlProps/ctrlProp760.xml"/><Relationship Id="rId12" Type="http://schemas.openxmlformats.org/officeDocument/2006/relationships/ctrlProp" Target="../ctrlProps/ctrlProp765.xml"/><Relationship Id="rId17" Type="http://schemas.openxmlformats.org/officeDocument/2006/relationships/ctrlProp" Target="../ctrlProps/ctrlProp770.xml"/><Relationship Id="rId2" Type="http://schemas.openxmlformats.org/officeDocument/2006/relationships/drawing" Target="../drawings/drawing38.xml"/><Relationship Id="rId16" Type="http://schemas.openxmlformats.org/officeDocument/2006/relationships/ctrlProp" Target="../ctrlProps/ctrlProp769.xml"/><Relationship Id="rId20" Type="http://schemas.openxmlformats.org/officeDocument/2006/relationships/ctrlProp" Target="../ctrlProps/ctrlProp773.xml"/><Relationship Id="rId1" Type="http://schemas.openxmlformats.org/officeDocument/2006/relationships/printerSettings" Target="../printerSettings/printerSettings38.bin"/><Relationship Id="rId6" Type="http://schemas.openxmlformats.org/officeDocument/2006/relationships/ctrlProp" Target="../ctrlProps/ctrlProp759.xml"/><Relationship Id="rId11" Type="http://schemas.openxmlformats.org/officeDocument/2006/relationships/ctrlProp" Target="../ctrlProps/ctrlProp764.xml"/><Relationship Id="rId24" Type="http://schemas.openxmlformats.org/officeDocument/2006/relationships/ctrlProp" Target="../ctrlProps/ctrlProp777.xml"/><Relationship Id="rId5" Type="http://schemas.openxmlformats.org/officeDocument/2006/relationships/ctrlProp" Target="../ctrlProps/ctrlProp758.xml"/><Relationship Id="rId15" Type="http://schemas.openxmlformats.org/officeDocument/2006/relationships/ctrlProp" Target="../ctrlProps/ctrlProp768.xml"/><Relationship Id="rId23" Type="http://schemas.openxmlformats.org/officeDocument/2006/relationships/ctrlProp" Target="../ctrlProps/ctrlProp776.xml"/><Relationship Id="rId10" Type="http://schemas.openxmlformats.org/officeDocument/2006/relationships/ctrlProp" Target="../ctrlProps/ctrlProp763.xml"/><Relationship Id="rId19" Type="http://schemas.openxmlformats.org/officeDocument/2006/relationships/ctrlProp" Target="../ctrlProps/ctrlProp772.xml"/><Relationship Id="rId4" Type="http://schemas.openxmlformats.org/officeDocument/2006/relationships/ctrlProp" Target="../ctrlProps/ctrlProp757.xml"/><Relationship Id="rId9" Type="http://schemas.openxmlformats.org/officeDocument/2006/relationships/ctrlProp" Target="../ctrlProps/ctrlProp762.xml"/><Relationship Id="rId14" Type="http://schemas.openxmlformats.org/officeDocument/2006/relationships/ctrlProp" Target="../ctrlProps/ctrlProp767.xml"/><Relationship Id="rId22" Type="http://schemas.openxmlformats.org/officeDocument/2006/relationships/ctrlProp" Target="../ctrlProps/ctrlProp77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82.xml"/><Relationship Id="rId13" Type="http://schemas.openxmlformats.org/officeDocument/2006/relationships/ctrlProp" Target="../ctrlProps/ctrlProp787.xml"/><Relationship Id="rId18" Type="http://schemas.openxmlformats.org/officeDocument/2006/relationships/ctrlProp" Target="../ctrlProps/ctrlProp792.xml"/><Relationship Id="rId3" Type="http://schemas.openxmlformats.org/officeDocument/2006/relationships/vmlDrawing" Target="../drawings/vmlDrawing38.vml"/><Relationship Id="rId21" Type="http://schemas.openxmlformats.org/officeDocument/2006/relationships/ctrlProp" Target="../ctrlProps/ctrlProp795.xml"/><Relationship Id="rId7" Type="http://schemas.openxmlformats.org/officeDocument/2006/relationships/ctrlProp" Target="../ctrlProps/ctrlProp781.xml"/><Relationship Id="rId12" Type="http://schemas.openxmlformats.org/officeDocument/2006/relationships/ctrlProp" Target="../ctrlProps/ctrlProp786.xml"/><Relationship Id="rId17" Type="http://schemas.openxmlformats.org/officeDocument/2006/relationships/ctrlProp" Target="../ctrlProps/ctrlProp791.xml"/><Relationship Id="rId2" Type="http://schemas.openxmlformats.org/officeDocument/2006/relationships/drawing" Target="../drawings/drawing39.xml"/><Relationship Id="rId16" Type="http://schemas.openxmlformats.org/officeDocument/2006/relationships/ctrlProp" Target="../ctrlProps/ctrlProp790.xml"/><Relationship Id="rId20" Type="http://schemas.openxmlformats.org/officeDocument/2006/relationships/ctrlProp" Target="../ctrlProps/ctrlProp794.xml"/><Relationship Id="rId1" Type="http://schemas.openxmlformats.org/officeDocument/2006/relationships/printerSettings" Target="../printerSettings/printerSettings39.bin"/><Relationship Id="rId6" Type="http://schemas.openxmlformats.org/officeDocument/2006/relationships/ctrlProp" Target="../ctrlProps/ctrlProp780.xml"/><Relationship Id="rId11" Type="http://schemas.openxmlformats.org/officeDocument/2006/relationships/ctrlProp" Target="../ctrlProps/ctrlProp785.xml"/><Relationship Id="rId24" Type="http://schemas.openxmlformats.org/officeDocument/2006/relationships/ctrlProp" Target="../ctrlProps/ctrlProp798.xml"/><Relationship Id="rId5" Type="http://schemas.openxmlformats.org/officeDocument/2006/relationships/ctrlProp" Target="../ctrlProps/ctrlProp779.xml"/><Relationship Id="rId15" Type="http://schemas.openxmlformats.org/officeDocument/2006/relationships/ctrlProp" Target="../ctrlProps/ctrlProp789.xml"/><Relationship Id="rId23" Type="http://schemas.openxmlformats.org/officeDocument/2006/relationships/ctrlProp" Target="../ctrlProps/ctrlProp797.xml"/><Relationship Id="rId10" Type="http://schemas.openxmlformats.org/officeDocument/2006/relationships/ctrlProp" Target="../ctrlProps/ctrlProp784.xml"/><Relationship Id="rId19" Type="http://schemas.openxmlformats.org/officeDocument/2006/relationships/ctrlProp" Target="../ctrlProps/ctrlProp793.xml"/><Relationship Id="rId4" Type="http://schemas.openxmlformats.org/officeDocument/2006/relationships/ctrlProp" Target="../ctrlProps/ctrlProp778.xml"/><Relationship Id="rId9" Type="http://schemas.openxmlformats.org/officeDocument/2006/relationships/ctrlProp" Target="../ctrlProps/ctrlProp783.xml"/><Relationship Id="rId14" Type="http://schemas.openxmlformats.org/officeDocument/2006/relationships/ctrlProp" Target="../ctrlProps/ctrlProp788.xml"/><Relationship Id="rId22" Type="http://schemas.openxmlformats.org/officeDocument/2006/relationships/ctrlProp" Target="../ctrlProps/ctrlProp79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18" Type="http://schemas.openxmlformats.org/officeDocument/2006/relationships/ctrlProp" Target="../ctrlProps/ctrlProp57.xml"/><Relationship Id="rId3" Type="http://schemas.openxmlformats.org/officeDocument/2006/relationships/vmlDrawing" Target="../drawings/vmlDrawing3.vml"/><Relationship Id="rId21" Type="http://schemas.openxmlformats.org/officeDocument/2006/relationships/ctrlProp" Target="../ctrlProps/ctrlProp60.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 Type="http://schemas.openxmlformats.org/officeDocument/2006/relationships/drawing" Target="../drawings/drawing4.xml"/><Relationship Id="rId16" Type="http://schemas.openxmlformats.org/officeDocument/2006/relationships/ctrlProp" Target="../ctrlProps/ctrlProp55.xml"/><Relationship Id="rId20" Type="http://schemas.openxmlformats.org/officeDocument/2006/relationships/ctrlProp" Target="../ctrlProps/ctrlProp59.xml"/><Relationship Id="rId1" Type="http://schemas.openxmlformats.org/officeDocument/2006/relationships/printerSettings" Target="../printerSettings/printerSettings4.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10" Type="http://schemas.openxmlformats.org/officeDocument/2006/relationships/ctrlProp" Target="../ctrlProps/ctrlProp49.xml"/><Relationship Id="rId19" Type="http://schemas.openxmlformats.org/officeDocument/2006/relationships/ctrlProp" Target="../ctrlProps/ctrlProp58.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03.xml"/><Relationship Id="rId13" Type="http://schemas.openxmlformats.org/officeDocument/2006/relationships/ctrlProp" Target="../ctrlProps/ctrlProp808.xml"/><Relationship Id="rId18" Type="http://schemas.openxmlformats.org/officeDocument/2006/relationships/ctrlProp" Target="../ctrlProps/ctrlProp813.xml"/><Relationship Id="rId3" Type="http://schemas.openxmlformats.org/officeDocument/2006/relationships/vmlDrawing" Target="../drawings/vmlDrawing39.vml"/><Relationship Id="rId21" Type="http://schemas.openxmlformats.org/officeDocument/2006/relationships/ctrlProp" Target="../ctrlProps/ctrlProp816.xml"/><Relationship Id="rId7" Type="http://schemas.openxmlformats.org/officeDocument/2006/relationships/ctrlProp" Target="../ctrlProps/ctrlProp802.xml"/><Relationship Id="rId12" Type="http://schemas.openxmlformats.org/officeDocument/2006/relationships/ctrlProp" Target="../ctrlProps/ctrlProp807.xml"/><Relationship Id="rId17" Type="http://schemas.openxmlformats.org/officeDocument/2006/relationships/ctrlProp" Target="../ctrlProps/ctrlProp812.xml"/><Relationship Id="rId2" Type="http://schemas.openxmlformats.org/officeDocument/2006/relationships/drawing" Target="../drawings/drawing40.xml"/><Relationship Id="rId16" Type="http://schemas.openxmlformats.org/officeDocument/2006/relationships/ctrlProp" Target="../ctrlProps/ctrlProp811.xml"/><Relationship Id="rId20" Type="http://schemas.openxmlformats.org/officeDocument/2006/relationships/ctrlProp" Target="../ctrlProps/ctrlProp815.xml"/><Relationship Id="rId1" Type="http://schemas.openxmlformats.org/officeDocument/2006/relationships/printerSettings" Target="../printerSettings/printerSettings40.bin"/><Relationship Id="rId6" Type="http://schemas.openxmlformats.org/officeDocument/2006/relationships/ctrlProp" Target="../ctrlProps/ctrlProp801.xml"/><Relationship Id="rId11" Type="http://schemas.openxmlformats.org/officeDocument/2006/relationships/ctrlProp" Target="../ctrlProps/ctrlProp806.xml"/><Relationship Id="rId24" Type="http://schemas.openxmlformats.org/officeDocument/2006/relationships/ctrlProp" Target="../ctrlProps/ctrlProp819.xml"/><Relationship Id="rId5" Type="http://schemas.openxmlformats.org/officeDocument/2006/relationships/ctrlProp" Target="../ctrlProps/ctrlProp800.xml"/><Relationship Id="rId15" Type="http://schemas.openxmlformats.org/officeDocument/2006/relationships/ctrlProp" Target="../ctrlProps/ctrlProp810.xml"/><Relationship Id="rId23" Type="http://schemas.openxmlformats.org/officeDocument/2006/relationships/ctrlProp" Target="../ctrlProps/ctrlProp818.xml"/><Relationship Id="rId10" Type="http://schemas.openxmlformats.org/officeDocument/2006/relationships/ctrlProp" Target="../ctrlProps/ctrlProp805.xml"/><Relationship Id="rId19" Type="http://schemas.openxmlformats.org/officeDocument/2006/relationships/ctrlProp" Target="../ctrlProps/ctrlProp814.xml"/><Relationship Id="rId4" Type="http://schemas.openxmlformats.org/officeDocument/2006/relationships/ctrlProp" Target="../ctrlProps/ctrlProp799.xml"/><Relationship Id="rId9" Type="http://schemas.openxmlformats.org/officeDocument/2006/relationships/ctrlProp" Target="../ctrlProps/ctrlProp804.xml"/><Relationship Id="rId14" Type="http://schemas.openxmlformats.org/officeDocument/2006/relationships/ctrlProp" Target="../ctrlProps/ctrlProp809.xml"/><Relationship Id="rId22" Type="http://schemas.openxmlformats.org/officeDocument/2006/relationships/ctrlProp" Target="../ctrlProps/ctrlProp81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23.xml"/><Relationship Id="rId13" Type="http://schemas.openxmlformats.org/officeDocument/2006/relationships/ctrlProp" Target="../ctrlProps/ctrlProp828.xml"/><Relationship Id="rId18" Type="http://schemas.openxmlformats.org/officeDocument/2006/relationships/ctrlProp" Target="../ctrlProps/ctrlProp833.xml"/><Relationship Id="rId3" Type="http://schemas.openxmlformats.org/officeDocument/2006/relationships/drawing" Target="../drawings/drawing41.xml"/><Relationship Id="rId21" Type="http://schemas.openxmlformats.org/officeDocument/2006/relationships/ctrlProp" Target="../ctrlProps/ctrlProp836.xml"/><Relationship Id="rId7" Type="http://schemas.openxmlformats.org/officeDocument/2006/relationships/ctrlProp" Target="../ctrlProps/ctrlProp822.xml"/><Relationship Id="rId12" Type="http://schemas.openxmlformats.org/officeDocument/2006/relationships/ctrlProp" Target="../ctrlProps/ctrlProp827.xml"/><Relationship Id="rId17" Type="http://schemas.openxmlformats.org/officeDocument/2006/relationships/ctrlProp" Target="../ctrlProps/ctrlProp832.xml"/><Relationship Id="rId25" Type="http://schemas.openxmlformats.org/officeDocument/2006/relationships/ctrlProp" Target="../ctrlProps/ctrlProp840.xml"/><Relationship Id="rId2" Type="http://schemas.openxmlformats.org/officeDocument/2006/relationships/printerSettings" Target="../printerSettings/printerSettings42.bin"/><Relationship Id="rId16" Type="http://schemas.openxmlformats.org/officeDocument/2006/relationships/ctrlProp" Target="../ctrlProps/ctrlProp831.xml"/><Relationship Id="rId20" Type="http://schemas.openxmlformats.org/officeDocument/2006/relationships/ctrlProp" Target="../ctrlProps/ctrlProp835.xml"/><Relationship Id="rId1" Type="http://schemas.openxmlformats.org/officeDocument/2006/relationships/printerSettings" Target="../printerSettings/printerSettings41.bin"/><Relationship Id="rId6" Type="http://schemas.openxmlformats.org/officeDocument/2006/relationships/ctrlProp" Target="../ctrlProps/ctrlProp821.xml"/><Relationship Id="rId11" Type="http://schemas.openxmlformats.org/officeDocument/2006/relationships/ctrlProp" Target="../ctrlProps/ctrlProp826.xml"/><Relationship Id="rId24" Type="http://schemas.openxmlformats.org/officeDocument/2006/relationships/ctrlProp" Target="../ctrlProps/ctrlProp839.xml"/><Relationship Id="rId5" Type="http://schemas.openxmlformats.org/officeDocument/2006/relationships/ctrlProp" Target="../ctrlProps/ctrlProp820.xml"/><Relationship Id="rId15" Type="http://schemas.openxmlformats.org/officeDocument/2006/relationships/ctrlProp" Target="../ctrlProps/ctrlProp830.xml"/><Relationship Id="rId23" Type="http://schemas.openxmlformats.org/officeDocument/2006/relationships/ctrlProp" Target="../ctrlProps/ctrlProp838.xml"/><Relationship Id="rId10" Type="http://schemas.openxmlformats.org/officeDocument/2006/relationships/ctrlProp" Target="../ctrlProps/ctrlProp825.xml"/><Relationship Id="rId19" Type="http://schemas.openxmlformats.org/officeDocument/2006/relationships/ctrlProp" Target="../ctrlProps/ctrlProp834.xml"/><Relationship Id="rId4" Type="http://schemas.openxmlformats.org/officeDocument/2006/relationships/vmlDrawing" Target="../drawings/vmlDrawing40.vml"/><Relationship Id="rId9" Type="http://schemas.openxmlformats.org/officeDocument/2006/relationships/ctrlProp" Target="../ctrlProps/ctrlProp824.xml"/><Relationship Id="rId14" Type="http://schemas.openxmlformats.org/officeDocument/2006/relationships/ctrlProp" Target="../ctrlProps/ctrlProp829.xml"/><Relationship Id="rId22" Type="http://schemas.openxmlformats.org/officeDocument/2006/relationships/ctrlProp" Target="../ctrlProps/ctrlProp83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3" Type="http://schemas.openxmlformats.org/officeDocument/2006/relationships/vmlDrawing" Target="../drawings/vmlDrawing4.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5.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3" Type="http://schemas.openxmlformats.org/officeDocument/2006/relationships/vmlDrawing" Target="../drawings/vmlDrawing5.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 Type="http://schemas.openxmlformats.org/officeDocument/2006/relationships/drawing" Target="../drawings/drawing6.xml"/><Relationship Id="rId16" Type="http://schemas.openxmlformats.org/officeDocument/2006/relationships/ctrlProp" Target="../ctrlProps/ctrlProp97.xml"/><Relationship Id="rId20" Type="http://schemas.openxmlformats.org/officeDocument/2006/relationships/ctrlProp" Target="../ctrlProps/ctrlProp101.xml"/><Relationship Id="rId1" Type="http://schemas.openxmlformats.org/officeDocument/2006/relationships/printerSettings" Target="../printerSettings/printerSettings6.bin"/><Relationship Id="rId6" Type="http://schemas.openxmlformats.org/officeDocument/2006/relationships/ctrlProp" Target="../ctrlProps/ctrlProp87.xml"/><Relationship Id="rId11" Type="http://schemas.openxmlformats.org/officeDocument/2006/relationships/ctrlProp" Target="../ctrlProps/ctrlProp92.xml"/><Relationship Id="rId24" Type="http://schemas.openxmlformats.org/officeDocument/2006/relationships/ctrlProp" Target="../ctrlProps/ctrlProp105.xml"/><Relationship Id="rId5" Type="http://schemas.openxmlformats.org/officeDocument/2006/relationships/ctrlProp" Target="../ctrlProps/ctrlProp86.xml"/><Relationship Id="rId15" Type="http://schemas.openxmlformats.org/officeDocument/2006/relationships/ctrlProp" Target="../ctrlProps/ctrlProp96.xml"/><Relationship Id="rId23" Type="http://schemas.openxmlformats.org/officeDocument/2006/relationships/ctrlProp" Target="../ctrlProps/ctrlProp104.xml"/><Relationship Id="rId10" Type="http://schemas.openxmlformats.org/officeDocument/2006/relationships/ctrlProp" Target="../ctrlProps/ctrlProp91.xml"/><Relationship Id="rId19" Type="http://schemas.openxmlformats.org/officeDocument/2006/relationships/ctrlProp" Target="../ctrlProps/ctrlProp100.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3" Type="http://schemas.openxmlformats.org/officeDocument/2006/relationships/vmlDrawing" Target="../drawings/vmlDrawing6.vml"/><Relationship Id="rId21" Type="http://schemas.openxmlformats.org/officeDocument/2006/relationships/ctrlProp" Target="../ctrlProps/ctrlProp123.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 Type="http://schemas.openxmlformats.org/officeDocument/2006/relationships/drawing" Target="../drawings/drawing7.xml"/><Relationship Id="rId16" Type="http://schemas.openxmlformats.org/officeDocument/2006/relationships/ctrlProp" Target="../ctrlProps/ctrlProp118.xml"/><Relationship Id="rId20" Type="http://schemas.openxmlformats.org/officeDocument/2006/relationships/ctrlProp" Target="../ctrlProps/ctrlProp122.xml"/><Relationship Id="rId1" Type="http://schemas.openxmlformats.org/officeDocument/2006/relationships/printerSettings" Target="../printerSettings/printerSettings7.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10" Type="http://schemas.openxmlformats.org/officeDocument/2006/relationships/ctrlProp" Target="../ctrlProps/ctrlProp112.xml"/><Relationship Id="rId19" Type="http://schemas.openxmlformats.org/officeDocument/2006/relationships/ctrlProp" Target="../ctrlProps/ctrlProp121.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 Type="http://schemas.openxmlformats.org/officeDocument/2006/relationships/drawing" Target="../drawings/drawing8.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8.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2.xml"/><Relationship Id="rId13" Type="http://schemas.openxmlformats.org/officeDocument/2006/relationships/ctrlProp" Target="../ctrlProps/ctrlProp157.xml"/><Relationship Id="rId18" Type="http://schemas.openxmlformats.org/officeDocument/2006/relationships/ctrlProp" Target="../ctrlProps/ctrlProp162.xml"/><Relationship Id="rId3" Type="http://schemas.openxmlformats.org/officeDocument/2006/relationships/vmlDrawing" Target="../drawings/vmlDrawing8.vml"/><Relationship Id="rId21" Type="http://schemas.openxmlformats.org/officeDocument/2006/relationships/ctrlProp" Target="../ctrlProps/ctrlProp165.xml"/><Relationship Id="rId7" Type="http://schemas.openxmlformats.org/officeDocument/2006/relationships/ctrlProp" Target="../ctrlProps/ctrlProp151.xml"/><Relationship Id="rId12" Type="http://schemas.openxmlformats.org/officeDocument/2006/relationships/ctrlProp" Target="../ctrlProps/ctrlProp156.xml"/><Relationship Id="rId17" Type="http://schemas.openxmlformats.org/officeDocument/2006/relationships/ctrlProp" Target="../ctrlProps/ctrlProp161.xml"/><Relationship Id="rId2" Type="http://schemas.openxmlformats.org/officeDocument/2006/relationships/drawing" Target="../drawings/drawing9.xml"/><Relationship Id="rId16" Type="http://schemas.openxmlformats.org/officeDocument/2006/relationships/ctrlProp" Target="../ctrlProps/ctrlProp160.xml"/><Relationship Id="rId20" Type="http://schemas.openxmlformats.org/officeDocument/2006/relationships/ctrlProp" Target="../ctrlProps/ctrlProp164.xml"/><Relationship Id="rId1" Type="http://schemas.openxmlformats.org/officeDocument/2006/relationships/printerSettings" Target="../printerSettings/printerSettings9.bin"/><Relationship Id="rId6" Type="http://schemas.openxmlformats.org/officeDocument/2006/relationships/ctrlProp" Target="../ctrlProps/ctrlProp150.xml"/><Relationship Id="rId11" Type="http://schemas.openxmlformats.org/officeDocument/2006/relationships/ctrlProp" Target="../ctrlProps/ctrlProp155.xml"/><Relationship Id="rId24" Type="http://schemas.openxmlformats.org/officeDocument/2006/relationships/ctrlProp" Target="../ctrlProps/ctrlProp168.xml"/><Relationship Id="rId5" Type="http://schemas.openxmlformats.org/officeDocument/2006/relationships/ctrlProp" Target="../ctrlProps/ctrlProp149.xml"/><Relationship Id="rId15" Type="http://schemas.openxmlformats.org/officeDocument/2006/relationships/ctrlProp" Target="../ctrlProps/ctrlProp159.xml"/><Relationship Id="rId23" Type="http://schemas.openxmlformats.org/officeDocument/2006/relationships/ctrlProp" Target="../ctrlProps/ctrlProp167.xml"/><Relationship Id="rId10" Type="http://schemas.openxmlformats.org/officeDocument/2006/relationships/ctrlProp" Target="../ctrlProps/ctrlProp154.xml"/><Relationship Id="rId19" Type="http://schemas.openxmlformats.org/officeDocument/2006/relationships/ctrlProp" Target="../ctrlProps/ctrlProp163.xml"/><Relationship Id="rId4" Type="http://schemas.openxmlformats.org/officeDocument/2006/relationships/ctrlProp" Target="../ctrlProps/ctrlProp148.xml"/><Relationship Id="rId9" Type="http://schemas.openxmlformats.org/officeDocument/2006/relationships/ctrlProp" Target="../ctrlProps/ctrlProp153.xml"/><Relationship Id="rId14" Type="http://schemas.openxmlformats.org/officeDocument/2006/relationships/ctrlProp" Target="../ctrlProps/ctrlProp158.xml"/><Relationship Id="rId22" Type="http://schemas.openxmlformats.org/officeDocument/2006/relationships/ctrlProp" Target="../ctrlProps/ctrlProp16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topLeftCell="A10" zoomScaleNormal="100" workbookViewId="0">
      <selection activeCell="Y15" sqref="Y15"/>
    </sheetView>
  </sheetViews>
  <sheetFormatPr defaultColWidth="9.33203125" defaultRowHeight="12.75" x14ac:dyDescent="0.2"/>
  <cols>
    <col min="1" max="16384" width="9.33203125" style="104"/>
  </cols>
  <sheetData/>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214</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80">
        <v>1</v>
      </c>
      <c r="U5" s="280"/>
      <c r="V5" s="280"/>
      <c r="W5" s="280"/>
      <c r="X5" s="114"/>
      <c r="Y5" s="114"/>
      <c r="Z5" s="280">
        <v>0.94989999999999997</v>
      </c>
      <c r="AA5" s="280"/>
      <c r="AB5" s="280"/>
      <c r="AC5" s="280"/>
      <c r="AD5" s="114"/>
      <c r="AE5" s="114"/>
      <c r="AF5" s="280">
        <v>1</v>
      </c>
      <c r="AG5" s="280"/>
      <c r="AH5" s="280"/>
      <c r="AI5" s="280"/>
      <c r="AJ5" s="115"/>
      <c r="AK5" s="115"/>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69"/>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69"/>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69"/>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69"/>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71" t="s">
        <v>692</v>
      </c>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72" customHeight="1" x14ac:dyDescent="0.25">
      <c r="A46" s="4"/>
      <c r="B46" s="117" t="s">
        <v>695</v>
      </c>
      <c r="C46" s="117"/>
      <c r="D46" s="117"/>
      <c r="E46" s="117"/>
      <c r="F46" s="117"/>
      <c r="G46" s="117"/>
      <c r="H46" s="117"/>
      <c r="I46" s="117"/>
      <c r="J46" s="255" t="s">
        <v>1032</v>
      </c>
      <c r="K46" s="256"/>
      <c r="L46" s="256"/>
      <c r="M46" s="256"/>
      <c r="N46" s="256"/>
      <c r="O46" s="256"/>
      <c r="P46" s="257"/>
      <c r="Q46" s="255" t="s">
        <v>1033</v>
      </c>
      <c r="R46" s="256"/>
      <c r="S46" s="256"/>
      <c r="T46" s="256"/>
      <c r="U46" s="256"/>
      <c r="V46" s="256"/>
      <c r="W46" s="257"/>
      <c r="X46" s="255" t="s">
        <v>1034</v>
      </c>
      <c r="Y46" s="256"/>
      <c r="Z46" s="256"/>
      <c r="AA46" s="256"/>
      <c r="AB46" s="256"/>
      <c r="AC46" s="256"/>
      <c r="AD46" s="257"/>
      <c r="AE46" s="255" t="s">
        <v>1034</v>
      </c>
      <c r="AF46" s="256"/>
      <c r="AG46" s="256"/>
      <c r="AH46" s="256"/>
      <c r="AI46" s="256"/>
      <c r="AJ46" s="256"/>
      <c r="AK46" s="257"/>
      <c r="AL46" s="56"/>
    </row>
    <row r="47" spans="1:38" s="2" customFormat="1" x14ac:dyDescent="0.25">
      <c r="A47" s="3"/>
      <c r="AL47" s="56"/>
    </row>
    <row r="48" spans="1:38" s="2" customFormat="1" ht="24.75" customHeight="1" x14ac:dyDescent="0.25">
      <c r="A48" s="3"/>
      <c r="V48" s="17"/>
      <c r="AA48" s="68"/>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24189</v>
      </c>
      <c r="M50" s="137"/>
      <c r="N50" s="137"/>
      <c r="O50" s="137"/>
      <c r="P50" s="138"/>
      <c r="Q50" s="146" t="s">
        <v>0</v>
      </c>
      <c r="R50" s="147"/>
      <c r="S50" s="137">
        <f>IFERROR(S51/$T$5,S51)</f>
        <v>24189</v>
      </c>
      <c r="T50" s="137"/>
      <c r="U50" s="137"/>
      <c r="V50" s="137"/>
      <c r="W50" s="138"/>
      <c r="X50" s="146" t="s">
        <v>0</v>
      </c>
      <c r="Y50" s="147"/>
      <c r="Z50" s="137">
        <f>IFERROR(Z51/$T$5,Z51)</f>
        <v>24189</v>
      </c>
      <c r="AA50" s="137"/>
      <c r="AB50" s="137"/>
      <c r="AC50" s="137"/>
      <c r="AD50" s="138"/>
      <c r="AE50" s="146" t="s">
        <v>0</v>
      </c>
      <c r="AF50" s="147"/>
      <c r="AG50" s="137">
        <f>IFERROR(AG51/$T$5,AG51)</f>
        <v>24189</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24189</v>
      </c>
      <c r="M51" s="137"/>
      <c r="N51" s="137"/>
      <c r="O51" s="137"/>
      <c r="P51" s="138"/>
      <c r="Q51" s="146" t="str">
        <f>$J$5</f>
        <v>EUR</v>
      </c>
      <c r="R51" s="147"/>
      <c r="S51" s="137">
        <v>24189</v>
      </c>
      <c r="T51" s="137"/>
      <c r="U51" s="137"/>
      <c r="V51" s="137"/>
      <c r="W51" s="138"/>
      <c r="X51" s="146" t="str">
        <f>$J$5</f>
        <v>EUR</v>
      </c>
      <c r="Y51" s="147"/>
      <c r="Z51" s="137">
        <v>24189</v>
      </c>
      <c r="AA51" s="137"/>
      <c r="AB51" s="137"/>
      <c r="AC51" s="137"/>
      <c r="AD51" s="138"/>
      <c r="AE51" s="146" t="str">
        <f>$J$5</f>
        <v>EUR</v>
      </c>
      <c r="AF51" s="147"/>
      <c r="AG51" s="137">
        <v>24189</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25464.785766922836</v>
      </c>
      <c r="M52" s="137"/>
      <c r="N52" s="137"/>
      <c r="O52" s="137"/>
      <c r="P52" s="138"/>
      <c r="Q52" s="146" t="str">
        <f>$J$52</f>
        <v>PPS</v>
      </c>
      <c r="R52" s="147"/>
      <c r="S52" s="137">
        <f>IFERROR(S51/$Z$5,S51)</f>
        <v>25464.785766922836</v>
      </c>
      <c r="T52" s="137"/>
      <c r="U52" s="137"/>
      <c r="V52" s="137"/>
      <c r="W52" s="138"/>
      <c r="X52" s="146" t="str">
        <f>$J$52</f>
        <v>PPS</v>
      </c>
      <c r="Y52" s="147"/>
      <c r="Z52" s="137">
        <f>IFERROR(Z51/$Z$5,Z51)</f>
        <v>25464.785766922836</v>
      </c>
      <c r="AA52" s="137"/>
      <c r="AB52" s="137"/>
      <c r="AC52" s="137"/>
      <c r="AD52" s="138"/>
      <c r="AE52" s="146" t="str">
        <f>$J$52</f>
        <v>PPS</v>
      </c>
      <c r="AF52" s="147"/>
      <c r="AG52" s="137">
        <f>IFERROR(AG51/$Z$5,AG51)</f>
        <v>25464.785766922836</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37385</v>
      </c>
      <c r="M53" s="137"/>
      <c r="N53" s="137"/>
      <c r="O53" s="137"/>
      <c r="P53" s="138"/>
      <c r="Q53" s="146" t="s">
        <v>0</v>
      </c>
      <c r="R53" s="147"/>
      <c r="S53" s="137">
        <f>IFERROR(S54/$T$5,S54)</f>
        <v>37385</v>
      </c>
      <c r="T53" s="137"/>
      <c r="U53" s="137"/>
      <c r="V53" s="137"/>
      <c r="W53" s="138"/>
      <c r="X53" s="146" t="s">
        <v>0</v>
      </c>
      <c r="Y53" s="147"/>
      <c r="Z53" s="137">
        <f>IFERROR(Z54/$T$5,Z54)</f>
        <v>37385</v>
      </c>
      <c r="AA53" s="137"/>
      <c r="AB53" s="137"/>
      <c r="AC53" s="137"/>
      <c r="AD53" s="138"/>
      <c r="AE53" s="146" t="s">
        <v>0</v>
      </c>
      <c r="AF53" s="147"/>
      <c r="AG53" s="137">
        <f>IFERROR(AG54/$T$5,AG54)</f>
        <v>37385</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37385</v>
      </c>
      <c r="M54" s="137"/>
      <c r="N54" s="137"/>
      <c r="O54" s="137"/>
      <c r="P54" s="138"/>
      <c r="Q54" s="146" t="str">
        <f>$J$5</f>
        <v>EUR</v>
      </c>
      <c r="R54" s="147"/>
      <c r="S54" s="137">
        <v>37385</v>
      </c>
      <c r="T54" s="137"/>
      <c r="U54" s="137"/>
      <c r="V54" s="137"/>
      <c r="W54" s="138"/>
      <c r="X54" s="146" t="str">
        <f>$J$5</f>
        <v>EUR</v>
      </c>
      <c r="Y54" s="147"/>
      <c r="Z54" s="137">
        <v>37385</v>
      </c>
      <c r="AA54" s="137"/>
      <c r="AB54" s="137"/>
      <c r="AC54" s="137"/>
      <c r="AD54" s="138"/>
      <c r="AE54" s="146" t="str">
        <f>$J$5</f>
        <v>EUR</v>
      </c>
      <c r="AF54" s="147"/>
      <c r="AG54" s="137">
        <v>37385</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39356.77439730498</v>
      </c>
      <c r="M55" s="137"/>
      <c r="N55" s="137"/>
      <c r="O55" s="137"/>
      <c r="P55" s="138"/>
      <c r="Q55" s="146" t="str">
        <f>$J$52</f>
        <v>PPS</v>
      </c>
      <c r="R55" s="147"/>
      <c r="S55" s="137">
        <f>IFERROR(S54/$Z$5,S54)</f>
        <v>39356.77439730498</v>
      </c>
      <c r="T55" s="137"/>
      <c r="U55" s="137"/>
      <c r="V55" s="137"/>
      <c r="W55" s="138"/>
      <c r="X55" s="146" t="str">
        <f>$J$52</f>
        <v>PPS</v>
      </c>
      <c r="Y55" s="147"/>
      <c r="Z55" s="137">
        <f>IFERROR(Z54/$Z$5,Z54)</f>
        <v>39356.77439730498</v>
      </c>
      <c r="AA55" s="137"/>
      <c r="AB55" s="137"/>
      <c r="AC55" s="137"/>
      <c r="AD55" s="138"/>
      <c r="AE55" s="146" t="str">
        <f>$J$52</f>
        <v>PPS</v>
      </c>
      <c r="AF55" s="147"/>
      <c r="AG55" s="137">
        <f>IFERROR(AG54/$Z$5,AG54)</f>
        <v>39356.77439730498</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44805</v>
      </c>
      <c r="M56" s="137"/>
      <c r="N56" s="137"/>
      <c r="O56" s="137"/>
      <c r="P56" s="138"/>
      <c r="Q56" s="146" t="s">
        <v>0</v>
      </c>
      <c r="R56" s="147"/>
      <c r="S56" s="137">
        <f>IFERROR(S57/$T$5,S57)</f>
        <v>44805</v>
      </c>
      <c r="T56" s="137"/>
      <c r="U56" s="137"/>
      <c r="V56" s="137"/>
      <c r="W56" s="138"/>
      <c r="X56" s="146" t="s">
        <v>0</v>
      </c>
      <c r="Y56" s="147"/>
      <c r="Z56" s="137">
        <f>IFERROR(Z57/$T$5,Z57)</f>
        <v>44805</v>
      </c>
      <c r="AA56" s="137"/>
      <c r="AB56" s="137"/>
      <c r="AC56" s="137"/>
      <c r="AD56" s="138"/>
      <c r="AE56" s="146" t="s">
        <v>0</v>
      </c>
      <c r="AF56" s="147"/>
      <c r="AG56" s="137">
        <f>IFERROR(AG57/$T$5,AG57)</f>
        <v>44805</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44805</v>
      </c>
      <c r="M57" s="137"/>
      <c r="N57" s="137"/>
      <c r="O57" s="137"/>
      <c r="P57" s="138"/>
      <c r="Q57" s="146" t="str">
        <f>$J$5</f>
        <v>EUR</v>
      </c>
      <c r="R57" s="147"/>
      <c r="S57" s="137">
        <v>44805</v>
      </c>
      <c r="T57" s="137"/>
      <c r="U57" s="137"/>
      <c r="V57" s="137"/>
      <c r="W57" s="138"/>
      <c r="X57" s="146" t="str">
        <f>$J$5</f>
        <v>EUR</v>
      </c>
      <c r="Y57" s="147"/>
      <c r="Z57" s="137">
        <v>44805</v>
      </c>
      <c r="AA57" s="137"/>
      <c r="AB57" s="137"/>
      <c r="AC57" s="137"/>
      <c r="AD57" s="138"/>
      <c r="AE57" s="146" t="str">
        <f>$J$5</f>
        <v>EUR</v>
      </c>
      <c r="AF57" s="147"/>
      <c r="AG57" s="137">
        <v>44805</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47168.122960311615</v>
      </c>
      <c r="M58" s="137"/>
      <c r="N58" s="137"/>
      <c r="O58" s="137"/>
      <c r="P58" s="138"/>
      <c r="Q58" s="146" t="str">
        <f>$J$52</f>
        <v>PPS</v>
      </c>
      <c r="R58" s="147"/>
      <c r="S58" s="137">
        <f>IFERROR(S57/$Z$5,S57)</f>
        <v>47168.122960311615</v>
      </c>
      <c r="T58" s="137"/>
      <c r="U58" s="137"/>
      <c r="V58" s="137"/>
      <c r="W58" s="138"/>
      <c r="X58" s="146" t="str">
        <f>$J$52</f>
        <v>PPS</v>
      </c>
      <c r="Y58" s="147"/>
      <c r="Z58" s="137">
        <f>IFERROR(Z57/$Z$5,Z57)</f>
        <v>47168.122960311615</v>
      </c>
      <c r="AA58" s="137"/>
      <c r="AB58" s="137"/>
      <c r="AC58" s="137"/>
      <c r="AD58" s="138"/>
      <c r="AE58" s="146" t="str">
        <f>$J$52</f>
        <v>PPS</v>
      </c>
      <c r="AF58" s="147"/>
      <c r="AG58" s="137">
        <f>IFERROR(AG57/$Z$5,AG57)</f>
        <v>47168.122960311615</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58845</v>
      </c>
      <c r="M59" s="137"/>
      <c r="N59" s="137"/>
      <c r="O59" s="137"/>
      <c r="P59" s="138"/>
      <c r="Q59" s="146" t="s">
        <v>0</v>
      </c>
      <c r="R59" s="147"/>
      <c r="S59" s="137">
        <f>IFERROR(S60/$T$5,S60)</f>
        <v>58845</v>
      </c>
      <c r="T59" s="137"/>
      <c r="U59" s="137"/>
      <c r="V59" s="137"/>
      <c r="W59" s="138"/>
      <c r="X59" s="146" t="s">
        <v>0</v>
      </c>
      <c r="Y59" s="147"/>
      <c r="Z59" s="137">
        <f>IFERROR(Z60/$T$5,Z60)</f>
        <v>58845</v>
      </c>
      <c r="AA59" s="137"/>
      <c r="AB59" s="137"/>
      <c r="AC59" s="137"/>
      <c r="AD59" s="138"/>
      <c r="AE59" s="146" t="s">
        <v>0</v>
      </c>
      <c r="AF59" s="147"/>
      <c r="AG59" s="137">
        <f>IFERROR(AG60/$T$5,AG60)</f>
        <v>58845</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58845</v>
      </c>
      <c r="M60" s="137"/>
      <c r="N60" s="137"/>
      <c r="O60" s="137"/>
      <c r="P60" s="138"/>
      <c r="Q60" s="146" t="str">
        <f>$J$5</f>
        <v>EUR</v>
      </c>
      <c r="R60" s="147"/>
      <c r="S60" s="137">
        <v>58845</v>
      </c>
      <c r="T60" s="137"/>
      <c r="U60" s="137"/>
      <c r="V60" s="137"/>
      <c r="W60" s="138"/>
      <c r="X60" s="146" t="str">
        <f>$J$5</f>
        <v>EUR</v>
      </c>
      <c r="Y60" s="147"/>
      <c r="Z60" s="137">
        <v>58845</v>
      </c>
      <c r="AA60" s="137"/>
      <c r="AB60" s="137"/>
      <c r="AC60" s="137"/>
      <c r="AD60" s="138"/>
      <c r="AE60" s="146" t="str">
        <f>$J$5</f>
        <v>EUR</v>
      </c>
      <c r="AF60" s="147"/>
      <c r="AG60" s="137">
        <v>58845</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61948.626171175914</v>
      </c>
      <c r="M61" s="137"/>
      <c r="N61" s="137"/>
      <c r="O61" s="137"/>
      <c r="P61" s="138"/>
      <c r="Q61" s="146" t="str">
        <f>$J$52</f>
        <v>PPS</v>
      </c>
      <c r="R61" s="147"/>
      <c r="S61" s="137">
        <f>IFERROR(S60/$Z$5,S60)</f>
        <v>61948.626171175914</v>
      </c>
      <c r="T61" s="137"/>
      <c r="U61" s="137"/>
      <c r="V61" s="137"/>
      <c r="W61" s="138"/>
      <c r="X61" s="146" t="str">
        <f>$J$52</f>
        <v>PPS</v>
      </c>
      <c r="Y61" s="147"/>
      <c r="Z61" s="137">
        <f>IFERROR(Z60/$Z$5,Z60)</f>
        <v>61948.626171175914</v>
      </c>
      <c r="AA61" s="137"/>
      <c r="AB61" s="137"/>
      <c r="AC61" s="137"/>
      <c r="AD61" s="138"/>
      <c r="AE61" s="146" t="str">
        <f>$J$52</f>
        <v>PPS</v>
      </c>
      <c r="AF61" s="147"/>
      <c r="AG61" s="137">
        <f>IFERROR(AG60/$Z$5,AG60)</f>
        <v>61948.626171175914</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t="s">
        <v>19</v>
      </c>
      <c r="R64" s="235"/>
      <c r="S64" s="235"/>
      <c r="T64" s="235"/>
      <c r="U64" s="235"/>
      <c r="V64" s="235"/>
      <c r="W64" s="236"/>
      <c r="X64" s="234" t="s">
        <v>19</v>
      </c>
      <c r="Y64" s="235"/>
      <c r="Z64" s="235"/>
      <c r="AA64" s="235"/>
      <c r="AB64" s="235"/>
      <c r="AC64" s="235"/>
      <c r="AD64" s="236"/>
      <c r="AE64" s="234" t="s">
        <v>19</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24</v>
      </c>
      <c r="M65" s="218"/>
      <c r="N65" s="218"/>
      <c r="O65" s="218"/>
      <c r="P65" s="219"/>
      <c r="Q65" s="220">
        <v>24</v>
      </c>
      <c r="R65" s="190"/>
      <c r="S65" s="190"/>
      <c r="T65" s="190"/>
      <c r="U65" s="190"/>
      <c r="V65" s="190"/>
      <c r="W65" s="191"/>
      <c r="X65" s="220">
        <v>24</v>
      </c>
      <c r="Y65" s="190"/>
      <c r="Z65" s="190"/>
      <c r="AA65" s="190"/>
      <c r="AB65" s="190"/>
      <c r="AC65" s="190"/>
      <c r="AD65" s="191"/>
      <c r="AE65" s="220">
        <v>24</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4.9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33.75" customHeight="1" x14ac:dyDescent="0.2">
      <c r="A91" s="10"/>
      <c r="B91" s="197" t="s">
        <v>707</v>
      </c>
      <c r="C91" s="198"/>
      <c r="D91" s="198"/>
      <c r="E91" s="198"/>
      <c r="F91" s="198"/>
      <c r="G91" s="198"/>
      <c r="H91" s="198"/>
      <c r="I91" s="199"/>
      <c r="J91" s="221" t="s">
        <v>215</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x14ac:dyDescent="0.2">
      <c r="A92" s="10"/>
      <c r="B92" s="203" t="s">
        <v>708</v>
      </c>
      <c r="C92" s="204"/>
      <c r="D92" s="204"/>
      <c r="E92" s="204"/>
      <c r="F92" s="204"/>
      <c r="G92" s="204"/>
      <c r="H92" s="204"/>
      <c r="I92" s="205"/>
      <c r="J92" s="211" t="s">
        <v>20</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68"/>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47964</v>
      </c>
      <c r="M98" s="149"/>
      <c r="N98" s="149"/>
      <c r="O98" s="149"/>
      <c r="P98" s="150"/>
      <c r="Q98" s="151" t="s">
        <v>0</v>
      </c>
      <c r="R98" s="152"/>
      <c r="S98" s="149">
        <f>IFERROR(S99/$AF$5,S99)</f>
        <v>47964</v>
      </c>
      <c r="T98" s="149"/>
      <c r="U98" s="149"/>
      <c r="V98" s="149"/>
      <c r="W98" s="150"/>
      <c r="X98" s="151" t="s">
        <v>0</v>
      </c>
      <c r="Y98" s="152"/>
      <c r="Z98" s="149">
        <f>IFERROR(Z99/$AF$5,Z99)</f>
        <v>47964</v>
      </c>
      <c r="AA98" s="149"/>
      <c r="AB98" s="149"/>
      <c r="AC98" s="149"/>
      <c r="AD98" s="150"/>
      <c r="AE98" s="151" t="s">
        <v>0</v>
      </c>
      <c r="AF98" s="152"/>
      <c r="AG98" s="149">
        <f>IFERROR(AG99/$AF$5,AG99)</f>
        <v>47964</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47964</v>
      </c>
      <c r="M99" s="149"/>
      <c r="N99" s="149"/>
      <c r="O99" s="149"/>
      <c r="P99" s="150"/>
      <c r="Q99" s="151" t="str">
        <f>$J$51</f>
        <v>EUR</v>
      </c>
      <c r="R99" s="152"/>
      <c r="S99" s="149">
        <v>47964</v>
      </c>
      <c r="T99" s="149"/>
      <c r="U99" s="149"/>
      <c r="V99" s="149"/>
      <c r="W99" s="150"/>
      <c r="X99" s="151" t="str">
        <f>$J$5</f>
        <v>EUR</v>
      </c>
      <c r="Y99" s="152"/>
      <c r="Z99" s="149">
        <v>47964</v>
      </c>
      <c r="AA99" s="149"/>
      <c r="AB99" s="149"/>
      <c r="AC99" s="149"/>
      <c r="AD99" s="150"/>
      <c r="AE99" s="151" t="str">
        <f>$J$5</f>
        <v>EUR</v>
      </c>
      <c r="AF99" s="152"/>
      <c r="AG99" s="149">
        <v>47964</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50493.736182756082</v>
      </c>
      <c r="M100" s="149"/>
      <c r="N100" s="149"/>
      <c r="O100" s="149"/>
      <c r="P100" s="150"/>
      <c r="Q100" s="151" t="str">
        <f>$J$52</f>
        <v>PPS</v>
      </c>
      <c r="R100" s="152"/>
      <c r="S100" s="149">
        <f>IFERROR(S99/$Z$5,S99)</f>
        <v>50493.736182756082</v>
      </c>
      <c r="T100" s="149"/>
      <c r="U100" s="149"/>
      <c r="V100" s="149"/>
      <c r="W100" s="150"/>
      <c r="X100" s="151" t="str">
        <f>$J$52</f>
        <v>PPS</v>
      </c>
      <c r="Y100" s="152"/>
      <c r="Z100" s="149">
        <f>IFERROR(Z99/$Z$5,Z99)</f>
        <v>50493.736182756082</v>
      </c>
      <c r="AA100" s="149"/>
      <c r="AB100" s="149"/>
      <c r="AC100" s="149"/>
      <c r="AD100" s="150"/>
      <c r="AE100" s="151" t="str">
        <f>$J$52</f>
        <v>PPS</v>
      </c>
      <c r="AF100" s="152"/>
      <c r="AG100" s="149">
        <f>IFERROR(AG99/$Z$5,AG99)</f>
        <v>50493.736182756082</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31337</v>
      </c>
      <c r="M101" s="137"/>
      <c r="N101" s="137"/>
      <c r="O101" s="137"/>
      <c r="P101" s="138"/>
      <c r="Q101" s="146" t="s">
        <v>0</v>
      </c>
      <c r="R101" s="147"/>
      <c r="S101" s="137">
        <f>IFERROR(S102/$AF$5,S102)</f>
        <v>31337</v>
      </c>
      <c r="T101" s="137"/>
      <c r="U101" s="137"/>
      <c r="V101" s="137"/>
      <c r="W101" s="138"/>
      <c r="X101" s="146" t="s">
        <v>0</v>
      </c>
      <c r="Y101" s="147"/>
      <c r="Z101" s="137">
        <f>IFERROR(Z102/$AF$5,Z102)</f>
        <v>31337</v>
      </c>
      <c r="AA101" s="137"/>
      <c r="AB101" s="137"/>
      <c r="AC101" s="137"/>
      <c r="AD101" s="138"/>
      <c r="AE101" s="146" t="s">
        <v>0</v>
      </c>
      <c r="AF101" s="147"/>
      <c r="AG101" s="137">
        <f>IFERROR(AG102/$AF$5,AG102)</f>
        <v>31337</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31337</v>
      </c>
      <c r="M102" s="195"/>
      <c r="N102" s="195"/>
      <c r="O102" s="195"/>
      <c r="P102" s="196"/>
      <c r="Q102" s="209" t="str">
        <f>$J$51</f>
        <v>EUR</v>
      </c>
      <c r="R102" s="210"/>
      <c r="S102" s="195">
        <v>31337</v>
      </c>
      <c r="T102" s="195"/>
      <c r="U102" s="195"/>
      <c r="V102" s="195"/>
      <c r="W102" s="196"/>
      <c r="X102" s="209" t="str">
        <f>$J$5</f>
        <v>EUR</v>
      </c>
      <c r="Y102" s="210"/>
      <c r="Z102" s="195">
        <v>31337</v>
      </c>
      <c r="AA102" s="195"/>
      <c r="AB102" s="195"/>
      <c r="AC102" s="195"/>
      <c r="AD102" s="196"/>
      <c r="AE102" s="209" t="str">
        <f>$J$5</f>
        <v>EUR</v>
      </c>
      <c r="AF102" s="210"/>
      <c r="AG102" s="195">
        <v>31337</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32989.788398778823</v>
      </c>
      <c r="M103" s="195"/>
      <c r="N103" s="195"/>
      <c r="O103" s="195"/>
      <c r="P103" s="196"/>
      <c r="Q103" s="209" t="str">
        <f>$J$52</f>
        <v>PPS</v>
      </c>
      <c r="R103" s="210"/>
      <c r="S103" s="195">
        <f>IFERROR(S102/$Z$5,S102)</f>
        <v>32989.788398778823</v>
      </c>
      <c r="T103" s="195"/>
      <c r="U103" s="195"/>
      <c r="V103" s="195"/>
      <c r="W103" s="196"/>
      <c r="X103" s="209" t="str">
        <f>$J$52</f>
        <v>PPS</v>
      </c>
      <c r="Y103" s="210"/>
      <c r="Z103" s="195">
        <f>IFERROR(Z102/$Z$5,Z102)</f>
        <v>32989.788398778823</v>
      </c>
      <c r="AA103" s="195"/>
      <c r="AB103" s="195"/>
      <c r="AC103" s="195"/>
      <c r="AD103" s="196"/>
      <c r="AE103" s="209" t="str">
        <f>$J$52</f>
        <v>PPS</v>
      </c>
      <c r="AF103" s="210"/>
      <c r="AG103" s="195">
        <f>IFERROR(AG102/$Z$5,AG102)</f>
        <v>32989.788398778823</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44626</v>
      </c>
      <c r="M104" s="195"/>
      <c r="N104" s="195"/>
      <c r="O104" s="195"/>
      <c r="P104" s="196"/>
      <c r="Q104" s="209" t="s">
        <v>0</v>
      </c>
      <c r="R104" s="210"/>
      <c r="S104" s="195">
        <f>IFERROR(S105/$AF$5,S105)</f>
        <v>44626</v>
      </c>
      <c r="T104" s="195"/>
      <c r="U104" s="195"/>
      <c r="V104" s="195"/>
      <c r="W104" s="196"/>
      <c r="X104" s="209" t="s">
        <v>0</v>
      </c>
      <c r="Y104" s="210"/>
      <c r="Z104" s="195">
        <f>IFERROR(Z105/$AF$5,Z105)</f>
        <v>44626</v>
      </c>
      <c r="AA104" s="195"/>
      <c r="AB104" s="195"/>
      <c r="AC104" s="195"/>
      <c r="AD104" s="196"/>
      <c r="AE104" s="209" t="s">
        <v>0</v>
      </c>
      <c r="AF104" s="210"/>
      <c r="AG104" s="195">
        <f>IFERROR(AG105/$AF$5,AG105)</f>
        <v>44626</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44626</v>
      </c>
      <c r="M105" s="195"/>
      <c r="N105" s="195"/>
      <c r="O105" s="195"/>
      <c r="P105" s="196"/>
      <c r="Q105" s="209" t="str">
        <f>$J$51</f>
        <v>EUR</v>
      </c>
      <c r="R105" s="210"/>
      <c r="S105" s="195">
        <v>44626</v>
      </c>
      <c r="T105" s="195"/>
      <c r="U105" s="195"/>
      <c r="V105" s="195"/>
      <c r="W105" s="196"/>
      <c r="X105" s="209" t="str">
        <f>$J$5</f>
        <v>EUR</v>
      </c>
      <c r="Y105" s="210"/>
      <c r="Z105" s="195">
        <v>44626</v>
      </c>
      <c r="AA105" s="195"/>
      <c r="AB105" s="195"/>
      <c r="AC105" s="195"/>
      <c r="AD105" s="196"/>
      <c r="AE105" s="209" t="str">
        <f>$J$5</f>
        <v>EUR</v>
      </c>
      <c r="AF105" s="210"/>
      <c r="AG105" s="195">
        <v>44626</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46979.682071797033</v>
      </c>
      <c r="M106" s="195"/>
      <c r="N106" s="195"/>
      <c r="O106" s="195"/>
      <c r="P106" s="196"/>
      <c r="Q106" s="209" t="str">
        <f>$J$52</f>
        <v>PPS</v>
      </c>
      <c r="R106" s="210"/>
      <c r="S106" s="195">
        <f>IFERROR(S105/$Z$5,S105)</f>
        <v>46979.682071797033</v>
      </c>
      <c r="T106" s="195"/>
      <c r="U106" s="195"/>
      <c r="V106" s="195"/>
      <c r="W106" s="196"/>
      <c r="X106" s="209" t="str">
        <f>$J$52</f>
        <v>PPS</v>
      </c>
      <c r="Y106" s="210"/>
      <c r="Z106" s="195">
        <f>IFERROR(Z105/$Z$5,Z105)</f>
        <v>46979.682071797033</v>
      </c>
      <c r="AA106" s="195"/>
      <c r="AB106" s="195"/>
      <c r="AC106" s="195"/>
      <c r="AD106" s="196"/>
      <c r="AE106" s="209" t="str">
        <f>$J$52</f>
        <v>PPS</v>
      </c>
      <c r="AF106" s="210"/>
      <c r="AG106" s="195">
        <f>IFERROR(AG105/$Z$5,AG105)</f>
        <v>46979.682071797033</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57047</v>
      </c>
      <c r="M107" s="195"/>
      <c r="N107" s="195"/>
      <c r="O107" s="195"/>
      <c r="P107" s="196"/>
      <c r="Q107" s="209" t="s">
        <v>0</v>
      </c>
      <c r="R107" s="210"/>
      <c r="S107" s="195">
        <f>IFERROR(S108/$AF$5,S108)</f>
        <v>57047</v>
      </c>
      <c r="T107" s="195"/>
      <c r="U107" s="195"/>
      <c r="V107" s="195"/>
      <c r="W107" s="196"/>
      <c r="X107" s="209" t="s">
        <v>0</v>
      </c>
      <c r="Y107" s="210"/>
      <c r="Z107" s="195">
        <f>IFERROR(Z108/$AF$5,Z108)</f>
        <v>57047</v>
      </c>
      <c r="AA107" s="195"/>
      <c r="AB107" s="195"/>
      <c r="AC107" s="195"/>
      <c r="AD107" s="196"/>
      <c r="AE107" s="209" t="s">
        <v>0</v>
      </c>
      <c r="AF107" s="210"/>
      <c r="AG107" s="195">
        <f>IFERROR(AG108/$AF$5,AG108)</f>
        <v>57047</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57047</v>
      </c>
      <c r="M108" s="195"/>
      <c r="N108" s="195"/>
      <c r="O108" s="195"/>
      <c r="P108" s="196"/>
      <c r="Q108" s="209" t="str">
        <f>$J$51</f>
        <v>EUR</v>
      </c>
      <c r="R108" s="210"/>
      <c r="S108" s="195">
        <v>57047</v>
      </c>
      <c r="T108" s="195"/>
      <c r="U108" s="195"/>
      <c r="V108" s="195"/>
      <c r="W108" s="196"/>
      <c r="X108" s="209" t="str">
        <f>$J$5</f>
        <v>EUR</v>
      </c>
      <c r="Y108" s="210"/>
      <c r="Z108" s="195">
        <v>57047</v>
      </c>
      <c r="AA108" s="195"/>
      <c r="AB108" s="195"/>
      <c r="AC108" s="195"/>
      <c r="AD108" s="196"/>
      <c r="AE108" s="209" t="str">
        <f>$J$5</f>
        <v>EUR</v>
      </c>
      <c r="AF108" s="210"/>
      <c r="AG108" s="195">
        <v>57047</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60055.795346878622</v>
      </c>
      <c r="M109" s="195"/>
      <c r="N109" s="195"/>
      <c r="O109" s="195"/>
      <c r="P109" s="196"/>
      <c r="Q109" s="209" t="str">
        <f>$J$52</f>
        <v>PPS</v>
      </c>
      <c r="R109" s="210"/>
      <c r="S109" s="195">
        <f>IFERROR(S108/$Z$5,S108)</f>
        <v>60055.795346878622</v>
      </c>
      <c r="T109" s="195"/>
      <c r="U109" s="195"/>
      <c r="V109" s="195"/>
      <c r="W109" s="196"/>
      <c r="X109" s="209" t="str">
        <f>$J$52</f>
        <v>PPS</v>
      </c>
      <c r="Y109" s="210"/>
      <c r="Z109" s="195">
        <f>IFERROR(Z108/$Z$5,Z108)</f>
        <v>60055.795346878622</v>
      </c>
      <c r="AA109" s="195"/>
      <c r="AB109" s="195"/>
      <c r="AC109" s="195"/>
      <c r="AD109" s="196"/>
      <c r="AE109" s="209" t="str">
        <f>$J$52</f>
        <v>PPS</v>
      </c>
      <c r="AF109" s="210"/>
      <c r="AG109" s="195">
        <f>IFERROR(AG108/$Z$5,AG108)</f>
        <v>60055.795346878622</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58845</v>
      </c>
      <c r="M110" s="195"/>
      <c r="N110" s="195"/>
      <c r="O110" s="195"/>
      <c r="P110" s="196"/>
      <c r="Q110" s="209" t="s">
        <v>0</v>
      </c>
      <c r="R110" s="210"/>
      <c r="S110" s="195">
        <f>IFERROR(S111/$AF$5,S111)</f>
        <v>58845</v>
      </c>
      <c r="T110" s="195"/>
      <c r="U110" s="195"/>
      <c r="V110" s="195"/>
      <c r="W110" s="196"/>
      <c r="X110" s="209" t="s">
        <v>0</v>
      </c>
      <c r="Y110" s="210"/>
      <c r="Z110" s="195">
        <f>IFERROR(Z111/$AF$5,Z111)</f>
        <v>58845</v>
      </c>
      <c r="AA110" s="195"/>
      <c r="AB110" s="195"/>
      <c r="AC110" s="195"/>
      <c r="AD110" s="196"/>
      <c r="AE110" s="209" t="s">
        <v>0</v>
      </c>
      <c r="AF110" s="210"/>
      <c r="AG110" s="195">
        <f>IFERROR(AG111/$AF$5,AG111)</f>
        <v>58845</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58845</v>
      </c>
      <c r="M111" s="195"/>
      <c r="N111" s="195"/>
      <c r="O111" s="195"/>
      <c r="P111" s="196"/>
      <c r="Q111" s="209" t="str">
        <f>$J$51</f>
        <v>EUR</v>
      </c>
      <c r="R111" s="210"/>
      <c r="S111" s="195">
        <v>58845</v>
      </c>
      <c r="T111" s="195"/>
      <c r="U111" s="195"/>
      <c r="V111" s="195"/>
      <c r="W111" s="196"/>
      <c r="X111" s="209" t="str">
        <f>$J$5</f>
        <v>EUR</v>
      </c>
      <c r="Y111" s="210"/>
      <c r="Z111" s="195">
        <v>58845</v>
      </c>
      <c r="AA111" s="195"/>
      <c r="AB111" s="195"/>
      <c r="AC111" s="195"/>
      <c r="AD111" s="196"/>
      <c r="AE111" s="209" t="str">
        <f>$J$5</f>
        <v>EUR</v>
      </c>
      <c r="AF111" s="210"/>
      <c r="AG111" s="195">
        <v>58845</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61948.626171175914</v>
      </c>
      <c r="M112" s="195"/>
      <c r="N112" s="195"/>
      <c r="O112" s="195"/>
      <c r="P112" s="196"/>
      <c r="Q112" s="209" t="str">
        <f>$J$52</f>
        <v>PPS</v>
      </c>
      <c r="R112" s="210"/>
      <c r="S112" s="195">
        <f>IFERROR(S111/$Z$5,S111)</f>
        <v>61948.626171175914</v>
      </c>
      <c r="T112" s="195"/>
      <c r="U112" s="195"/>
      <c r="V112" s="195"/>
      <c r="W112" s="196"/>
      <c r="X112" s="209" t="str">
        <f>$J$52</f>
        <v>PPS</v>
      </c>
      <c r="Y112" s="210"/>
      <c r="Z112" s="195">
        <f>IFERROR(Z111/$Z$5,Z111)</f>
        <v>61948.626171175914</v>
      </c>
      <c r="AA112" s="195"/>
      <c r="AB112" s="195"/>
      <c r="AC112" s="195"/>
      <c r="AD112" s="196"/>
      <c r="AE112" s="209" t="str">
        <f>$J$52</f>
        <v>PPS</v>
      </c>
      <c r="AF112" s="210"/>
      <c r="AG112" s="195">
        <f>IFERROR(AG111/$Z$5,AG111)</f>
        <v>61948.626171175914</v>
      </c>
      <c r="AH112" s="195"/>
      <c r="AI112" s="195"/>
      <c r="AJ112" s="195"/>
      <c r="AK112" s="196"/>
      <c r="AL112" s="56"/>
    </row>
    <row r="113" spans="1:38" s="2" customFormat="1" x14ac:dyDescent="0.25">
      <c r="A113" s="3"/>
      <c r="AL113" s="56"/>
    </row>
    <row r="114" spans="1:38" s="2" customFormat="1" x14ac:dyDescent="0.25">
      <c r="A114" s="3"/>
      <c r="AL114" s="56"/>
    </row>
    <row r="115" spans="1:38" s="9" customFormat="1" ht="35.25" customHeight="1" x14ac:dyDescent="0.2">
      <c r="A115" s="10"/>
      <c r="B115" s="197" t="s">
        <v>707</v>
      </c>
      <c r="C115" s="198"/>
      <c r="D115" s="198"/>
      <c r="E115" s="198"/>
      <c r="F115" s="198"/>
      <c r="G115" s="198"/>
      <c r="H115" s="198"/>
      <c r="I115" s="199"/>
      <c r="J115" s="200" t="s">
        <v>216</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15" customHeight="1" x14ac:dyDescent="0.2">
      <c r="A116" s="10"/>
      <c r="B116" s="203" t="s">
        <v>708</v>
      </c>
      <c r="C116" s="204"/>
      <c r="D116" s="204"/>
      <c r="E116" s="204"/>
      <c r="F116" s="204"/>
      <c r="G116" s="204"/>
      <c r="H116" s="204"/>
      <c r="I116" s="205"/>
      <c r="J116" s="206" t="s">
        <v>20</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39</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12</v>
      </c>
      <c r="P125" s="124"/>
      <c r="Q125" s="124"/>
      <c r="R125" s="124"/>
      <c r="S125" s="124"/>
      <c r="T125" s="124"/>
      <c r="U125" s="124"/>
      <c r="V125" s="123" t="s">
        <v>12</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64"/>
      <c r="G133" s="64"/>
      <c r="H133" s="64"/>
      <c r="I133" s="64"/>
      <c r="J133" s="64"/>
      <c r="K133" s="64"/>
      <c r="L133" s="64"/>
      <c r="M133" s="64"/>
      <c r="N133" s="64"/>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259" t="s">
        <v>20</v>
      </c>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56"/>
    </row>
    <row r="135" spans="1:38" s="2" customFormat="1" ht="28.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259" t="s">
        <v>20</v>
      </c>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259" t="s">
        <v>20</v>
      </c>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259" t="s">
        <v>20</v>
      </c>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259" t="s">
        <v>20</v>
      </c>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259" t="s">
        <v>20</v>
      </c>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259" t="s">
        <v>20</v>
      </c>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56"/>
    </row>
    <row r="141" spans="1:38" s="2" customFormat="1" x14ac:dyDescent="0.25">
      <c r="B141" s="117" t="str">
        <f t="shared" si="0"/>
        <v>Other</v>
      </c>
      <c r="C141" s="117"/>
      <c r="D141" s="117"/>
      <c r="E141" s="117"/>
      <c r="F141" s="117"/>
      <c r="G141" s="117"/>
      <c r="H141" s="117"/>
      <c r="I141" s="117"/>
      <c r="J141" s="117"/>
      <c r="K141" s="117"/>
      <c r="L141" s="117"/>
      <c r="M141" s="117"/>
      <c r="N141" s="117"/>
      <c r="O141" s="259" t="s">
        <v>20</v>
      </c>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64"/>
      <c r="G152" s="64"/>
      <c r="H152" s="64"/>
      <c r="I152" s="64"/>
      <c r="J152" s="64"/>
      <c r="K152" s="64"/>
      <c r="L152" s="64"/>
      <c r="M152" s="64"/>
      <c r="N152" s="64"/>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259" t="s">
        <v>20</v>
      </c>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259" t="s">
        <v>20</v>
      </c>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56"/>
    </row>
    <row r="155" spans="1:38" s="2" customFormat="1" ht="18" customHeight="1" x14ac:dyDescent="0.25">
      <c r="B155" s="117" t="str">
        <f t="shared" si="1"/>
        <v>Outstanding performance</v>
      </c>
      <c r="C155" s="117"/>
      <c r="D155" s="117"/>
      <c r="E155" s="117"/>
      <c r="F155" s="117"/>
      <c r="G155" s="117"/>
      <c r="H155" s="117"/>
      <c r="I155" s="117"/>
      <c r="J155" s="117"/>
      <c r="K155" s="117"/>
      <c r="L155" s="117"/>
      <c r="M155" s="117"/>
      <c r="N155" s="117"/>
      <c r="O155" s="259" t="s">
        <v>20</v>
      </c>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56"/>
    </row>
    <row r="156" spans="1:38" s="2" customFormat="1" x14ac:dyDescent="0.25">
      <c r="B156" s="117" t="str">
        <f t="shared" si="1"/>
        <v>Other</v>
      </c>
      <c r="C156" s="117"/>
      <c r="D156" s="117"/>
      <c r="E156" s="117"/>
      <c r="F156" s="117"/>
      <c r="G156" s="117"/>
      <c r="H156" s="117"/>
      <c r="I156" s="117"/>
      <c r="J156" s="117"/>
      <c r="K156" s="117"/>
      <c r="L156" s="117"/>
      <c r="M156" s="117"/>
      <c r="N156" s="117"/>
      <c r="O156" s="259" t="s">
        <v>20</v>
      </c>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64"/>
      <c r="G166" s="64"/>
      <c r="H166" s="64"/>
      <c r="I166" s="64"/>
      <c r="J166" s="64"/>
      <c r="K166" s="64"/>
      <c r="L166" s="64"/>
      <c r="M166" s="64"/>
      <c r="N166" s="64"/>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259" t="s">
        <v>20</v>
      </c>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56"/>
    </row>
    <row r="168" spans="2:38" s="2" customFormat="1" ht="31.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259" t="s">
        <v>20</v>
      </c>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56"/>
    </row>
    <row r="169" spans="2:38" s="2" customFormat="1" ht="19.5" customHeight="1" x14ac:dyDescent="0.25">
      <c r="B169" s="117" t="str">
        <f t="shared" si="2"/>
        <v>Other</v>
      </c>
      <c r="C169" s="117"/>
      <c r="D169" s="117"/>
      <c r="E169" s="117"/>
      <c r="F169" s="117"/>
      <c r="G169" s="117"/>
      <c r="H169" s="117"/>
      <c r="I169" s="117"/>
      <c r="J169" s="117"/>
      <c r="K169" s="117"/>
      <c r="L169" s="117"/>
      <c r="M169" s="117"/>
      <c r="N169" s="117"/>
      <c r="O169" s="259" t="s">
        <v>20</v>
      </c>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64"/>
      <c r="G179" s="64"/>
      <c r="H179" s="64"/>
      <c r="I179" s="64"/>
      <c r="J179" s="64"/>
      <c r="K179" s="64"/>
      <c r="L179" s="64"/>
      <c r="M179" s="64"/>
      <c r="N179" s="64"/>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48.75" customHeight="1" x14ac:dyDescent="0.2">
      <c r="B184" s="117" t="s">
        <v>707</v>
      </c>
      <c r="C184" s="117"/>
      <c r="D184" s="117"/>
      <c r="E184" s="117"/>
      <c r="F184" s="117"/>
      <c r="G184" s="117"/>
      <c r="H184" s="117"/>
      <c r="I184" s="117"/>
      <c r="J184" s="117"/>
      <c r="K184" s="117"/>
      <c r="L184" s="117"/>
      <c r="M184" s="117"/>
      <c r="N184" s="117"/>
      <c r="O184" s="183" t="s">
        <v>216</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28.5" customHeight="1" x14ac:dyDescent="0.25">
      <c r="A193" s="4"/>
      <c r="B193" s="117" t="s">
        <v>740</v>
      </c>
      <c r="C193" s="117"/>
      <c r="D193" s="117"/>
      <c r="E193" s="117"/>
      <c r="F193" s="117"/>
      <c r="G193" s="117"/>
      <c r="H193" s="117"/>
      <c r="I193" s="117"/>
      <c r="J193" s="188" t="s">
        <v>217</v>
      </c>
      <c r="K193" s="189"/>
      <c r="L193" s="189"/>
      <c r="M193" s="189"/>
      <c r="N193" s="189"/>
      <c r="O193" s="189"/>
      <c r="P193" s="189"/>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1"/>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45.75" customHeight="1" x14ac:dyDescent="0.25">
      <c r="A198" s="39"/>
      <c r="B198" s="117" t="s">
        <v>742</v>
      </c>
      <c r="C198" s="117"/>
      <c r="D198" s="117"/>
      <c r="E198" s="117"/>
      <c r="F198" s="117"/>
      <c r="G198" s="117"/>
      <c r="H198" s="117"/>
      <c r="I198" s="117"/>
      <c r="J198" s="188" t="s">
        <v>218</v>
      </c>
      <c r="K198" s="189"/>
      <c r="L198" s="189"/>
      <c r="M198" s="189"/>
      <c r="N198" s="189"/>
      <c r="O198" s="189"/>
      <c r="P198" s="189"/>
      <c r="Q198" s="190"/>
      <c r="R198" s="190"/>
      <c r="S198" s="190"/>
      <c r="T198" s="190"/>
      <c r="U198" s="190"/>
      <c r="V198" s="190"/>
      <c r="W198" s="190"/>
      <c r="X198" s="190"/>
      <c r="Y198" s="190"/>
      <c r="Z198" s="190"/>
      <c r="AA198" s="190"/>
      <c r="AB198" s="190"/>
      <c r="AC198" s="190"/>
      <c r="AD198" s="190"/>
      <c r="AE198" s="190"/>
      <c r="AF198" s="190"/>
      <c r="AG198" s="190"/>
      <c r="AH198" s="190"/>
      <c r="AI198" s="190"/>
      <c r="AJ198" s="190"/>
      <c r="AK198" s="191"/>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73"/>
      <c r="K199" s="73"/>
      <c r="L199" s="74"/>
      <c r="M199" s="74"/>
      <c r="N199" s="74"/>
      <c r="O199" s="74"/>
      <c r="P199" s="74"/>
      <c r="Q199" s="73"/>
      <c r="R199" s="73"/>
      <c r="S199" s="74"/>
      <c r="T199" s="74"/>
      <c r="U199" s="74"/>
      <c r="V199" s="74"/>
      <c r="W199" s="74"/>
      <c r="X199" s="73"/>
      <c r="Y199" s="73"/>
      <c r="Z199" s="74"/>
      <c r="AA199" s="74"/>
      <c r="AB199" s="74"/>
      <c r="AC199" s="74"/>
      <c r="AD199" s="74"/>
      <c r="AE199" s="73"/>
      <c r="AF199" s="73"/>
      <c r="AG199" s="74"/>
      <c r="AH199" s="74"/>
      <c r="AI199" s="74"/>
      <c r="AJ199" s="74"/>
      <c r="AK199" s="75"/>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49345</v>
      </c>
      <c r="M200" s="137"/>
      <c r="N200" s="137"/>
      <c r="O200" s="137"/>
      <c r="P200" s="138"/>
      <c r="Q200" s="146" t="s">
        <v>0</v>
      </c>
      <c r="R200" s="147"/>
      <c r="S200" s="137">
        <f>IFERROR(S201/$T$5,S201)</f>
        <v>49345</v>
      </c>
      <c r="T200" s="137"/>
      <c r="U200" s="137"/>
      <c r="V200" s="137"/>
      <c r="W200" s="138"/>
      <c r="X200" s="146" t="s">
        <v>0</v>
      </c>
      <c r="Y200" s="147"/>
      <c r="Z200" s="137">
        <f>IFERROR(Z201/$T$5,Z201)</f>
        <v>58429</v>
      </c>
      <c r="AA200" s="137"/>
      <c r="AB200" s="137"/>
      <c r="AC200" s="137"/>
      <c r="AD200" s="138"/>
      <c r="AE200" s="146" t="s">
        <v>0</v>
      </c>
      <c r="AF200" s="147"/>
      <c r="AG200" s="137">
        <f>IFERROR(AG201/$T$5,AG201)</f>
        <v>58429</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49345</v>
      </c>
      <c r="M201" s="137"/>
      <c r="N201" s="137"/>
      <c r="O201" s="137"/>
      <c r="P201" s="138"/>
      <c r="Q201" s="146" t="str">
        <f>$J$5</f>
        <v>EUR</v>
      </c>
      <c r="R201" s="147"/>
      <c r="S201" s="137">
        <v>49345</v>
      </c>
      <c r="T201" s="137"/>
      <c r="U201" s="137"/>
      <c r="V201" s="137"/>
      <c r="W201" s="138"/>
      <c r="X201" s="146" t="str">
        <f>$J$51</f>
        <v>EUR</v>
      </c>
      <c r="Y201" s="147"/>
      <c r="Z201" s="137">
        <v>58429</v>
      </c>
      <c r="AA201" s="137"/>
      <c r="AB201" s="137"/>
      <c r="AC201" s="137"/>
      <c r="AD201" s="138"/>
      <c r="AE201" s="146" t="str">
        <f>$J$51</f>
        <v>EUR</v>
      </c>
      <c r="AF201" s="147"/>
      <c r="AG201" s="137">
        <v>58429</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51947.57342878198</v>
      </c>
      <c r="M202" s="137"/>
      <c r="N202" s="137"/>
      <c r="O202" s="137"/>
      <c r="P202" s="138"/>
      <c r="Q202" s="146" t="str">
        <f>$J$52</f>
        <v>PPS</v>
      </c>
      <c r="R202" s="147"/>
      <c r="S202" s="137">
        <f>IFERROR(S201/$Z$5,S201)</f>
        <v>51947.57342878198</v>
      </c>
      <c r="T202" s="137"/>
      <c r="U202" s="137"/>
      <c r="V202" s="137"/>
      <c r="W202" s="138"/>
      <c r="X202" s="146" t="str">
        <f>$J$52</f>
        <v>PPS</v>
      </c>
      <c r="Y202" s="147"/>
      <c r="Z202" s="137">
        <f>IFERROR(Z201/$Z$5,Z201)</f>
        <v>61510.685335298454</v>
      </c>
      <c r="AA202" s="137"/>
      <c r="AB202" s="137"/>
      <c r="AC202" s="137"/>
      <c r="AD202" s="138"/>
      <c r="AE202" s="146" t="str">
        <f>$J$52</f>
        <v>PPS</v>
      </c>
      <c r="AF202" s="147"/>
      <c r="AG202" s="137">
        <f>IFERROR(AG201/$Z$5,AG201)</f>
        <v>61510.685335298454</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f>IFERROR(L204/$T$5,L204)</f>
        <v>70100</v>
      </c>
      <c r="M203" s="137"/>
      <c r="N203" s="137"/>
      <c r="O203" s="137"/>
      <c r="P203" s="138"/>
      <c r="Q203" s="146" t="s">
        <v>0</v>
      </c>
      <c r="R203" s="147"/>
      <c r="S203" s="137">
        <f>IFERROR(S204/$T$5,S204)</f>
        <v>70100</v>
      </c>
      <c r="T203" s="137"/>
      <c r="U203" s="137"/>
      <c r="V203" s="137"/>
      <c r="W203" s="138"/>
      <c r="X203" s="146" t="s">
        <v>0</v>
      </c>
      <c r="Y203" s="147"/>
      <c r="Z203" s="137">
        <f>IFERROR(Z204/$T$5,Z204)</f>
        <v>72265</v>
      </c>
      <c r="AA203" s="137"/>
      <c r="AB203" s="137"/>
      <c r="AC203" s="137"/>
      <c r="AD203" s="138"/>
      <c r="AE203" s="146" t="s">
        <v>0</v>
      </c>
      <c r="AF203" s="147"/>
      <c r="AG203" s="137">
        <f>IFERROR(AG204/$T$5,AG204)</f>
        <v>72265</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70100</v>
      </c>
      <c r="M204" s="137"/>
      <c r="N204" s="137"/>
      <c r="O204" s="137"/>
      <c r="P204" s="138"/>
      <c r="Q204" s="146" t="str">
        <f>$J$5</f>
        <v>EUR</v>
      </c>
      <c r="R204" s="147"/>
      <c r="S204" s="137">
        <v>70100</v>
      </c>
      <c r="T204" s="137"/>
      <c r="U204" s="137"/>
      <c r="V204" s="137"/>
      <c r="W204" s="138"/>
      <c r="X204" s="146" t="str">
        <f>$J$51</f>
        <v>EUR</v>
      </c>
      <c r="Y204" s="147"/>
      <c r="Z204" s="137">
        <v>72265</v>
      </c>
      <c r="AA204" s="137"/>
      <c r="AB204" s="137"/>
      <c r="AC204" s="137"/>
      <c r="AD204" s="138"/>
      <c r="AE204" s="146" t="str">
        <f>$J$51</f>
        <v>EUR</v>
      </c>
      <c r="AF204" s="147"/>
      <c r="AG204" s="137">
        <v>72265</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73797.241814927896</v>
      </c>
      <c r="M205" s="137"/>
      <c r="N205" s="137"/>
      <c r="O205" s="137"/>
      <c r="P205" s="138"/>
      <c r="Q205" s="146" t="str">
        <f>$J$52</f>
        <v>PPS</v>
      </c>
      <c r="R205" s="147"/>
      <c r="S205" s="137">
        <f>IFERROR(S204/$Z$5,S204)</f>
        <v>73797.241814927896</v>
      </c>
      <c r="T205" s="137"/>
      <c r="U205" s="137"/>
      <c r="V205" s="137"/>
      <c r="W205" s="138"/>
      <c r="X205" s="146" t="str">
        <f>$J$52</f>
        <v>PPS</v>
      </c>
      <c r="Y205" s="147"/>
      <c r="Z205" s="137">
        <f>IFERROR(Z204/$Z$5,Z204)</f>
        <v>76076.429097799773</v>
      </c>
      <c r="AA205" s="137"/>
      <c r="AB205" s="137"/>
      <c r="AC205" s="137"/>
      <c r="AD205" s="138"/>
      <c r="AE205" s="146" t="str">
        <f>$J$52</f>
        <v>PPS</v>
      </c>
      <c r="AF205" s="147"/>
      <c r="AG205" s="137">
        <f>IFERROR(AG204/$Z$5,AG204)</f>
        <v>76076.429097799773</v>
      </c>
      <c r="AH205" s="137"/>
      <c r="AI205" s="137"/>
      <c r="AJ205" s="137"/>
      <c r="AK205" s="138"/>
      <c r="AL205" s="58"/>
    </row>
    <row r="206" spans="1:77" s="2" customFormat="1" ht="36.75" customHeight="1" x14ac:dyDescent="0.25">
      <c r="A206" s="4"/>
      <c r="B206" s="117" t="s">
        <v>745</v>
      </c>
      <c r="C206" s="117"/>
      <c r="D206" s="117"/>
      <c r="E206" s="117"/>
      <c r="F206" s="117"/>
      <c r="G206" s="117"/>
      <c r="H206" s="117"/>
      <c r="I206" s="117"/>
      <c r="J206" s="176" t="s">
        <v>219</v>
      </c>
      <c r="K206" s="177"/>
      <c r="L206" s="177"/>
      <c r="M206" s="177"/>
      <c r="N206" s="177"/>
      <c r="O206" s="177"/>
      <c r="P206" s="177"/>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c r="AL206" s="58"/>
    </row>
    <row r="207" spans="1:77" ht="31.5" customHeight="1" x14ac:dyDescent="0.25">
      <c r="A207" s="39"/>
      <c r="B207" s="117" t="s">
        <v>746</v>
      </c>
      <c r="C207" s="117"/>
      <c r="D207" s="117"/>
      <c r="E207" s="117"/>
      <c r="F207" s="117"/>
      <c r="G207" s="117"/>
      <c r="H207" s="117"/>
      <c r="I207" s="117"/>
      <c r="J207" s="173">
        <v>1</v>
      </c>
      <c r="K207" s="174"/>
      <c r="L207" s="174"/>
      <c r="M207" s="174"/>
      <c r="N207" s="174"/>
      <c r="O207" s="174"/>
      <c r="P207" s="175"/>
      <c r="Q207" s="173">
        <v>1</v>
      </c>
      <c r="R207" s="174"/>
      <c r="S207" s="174"/>
      <c r="T207" s="174"/>
      <c r="U207" s="174"/>
      <c r="V207" s="174"/>
      <c r="W207" s="175"/>
      <c r="X207" s="173">
        <v>1</v>
      </c>
      <c r="Y207" s="174"/>
      <c r="Z207" s="174"/>
      <c r="AA207" s="174"/>
      <c r="AB207" s="174"/>
      <c r="AC207" s="174"/>
      <c r="AD207" s="175"/>
      <c r="AE207" s="173">
        <v>1</v>
      </c>
      <c r="AF207" s="174"/>
      <c r="AG207" s="174"/>
      <c r="AH207" s="174"/>
      <c r="AI207" s="174"/>
      <c r="AJ207" s="174"/>
      <c r="AK207" s="175"/>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0" t="s">
        <v>20</v>
      </c>
      <c r="K212" s="161"/>
      <c r="L212" s="162"/>
      <c r="M212" s="162"/>
      <c r="N212" s="162"/>
      <c r="O212" s="162"/>
      <c r="P212" s="163"/>
      <c r="Q212" s="160" t="s">
        <v>20</v>
      </c>
      <c r="R212" s="161"/>
      <c r="S212" s="162"/>
      <c r="T212" s="162"/>
      <c r="U212" s="162"/>
      <c r="V212" s="162"/>
      <c r="W212" s="163"/>
      <c r="X212" s="160" t="s">
        <v>20</v>
      </c>
      <c r="Y212" s="161"/>
      <c r="Z212" s="162"/>
      <c r="AA212" s="162"/>
      <c r="AB212" s="162"/>
      <c r="AC212" s="162"/>
      <c r="AD212" s="163"/>
      <c r="AE212" s="160" t="s">
        <v>20</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73"/>
      <c r="K213" s="73"/>
      <c r="L213" s="74"/>
      <c r="M213" s="74"/>
      <c r="N213" s="74"/>
      <c r="O213" s="74"/>
      <c r="P213" s="74"/>
      <c r="Q213" s="73"/>
      <c r="R213" s="73"/>
      <c r="S213" s="74"/>
      <c r="T213" s="74"/>
      <c r="U213" s="74"/>
      <c r="V213" s="74"/>
      <c r="W213" s="74"/>
      <c r="X213" s="73"/>
      <c r="Y213" s="73"/>
      <c r="Z213" s="74"/>
      <c r="AA213" s="74"/>
      <c r="AB213" s="74"/>
      <c r="AC213" s="74"/>
      <c r="AD213" s="74"/>
      <c r="AE213" s="73"/>
      <c r="AF213" s="73"/>
      <c r="AG213" s="74"/>
      <c r="AH213" s="74"/>
      <c r="AI213" s="74"/>
      <c r="AJ213" s="74"/>
      <c r="AK213" s="75"/>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t="s">
        <v>20</v>
      </c>
      <c r="M215" s="137"/>
      <c r="N215" s="137"/>
      <c r="O215" s="137"/>
      <c r="P215" s="138"/>
      <c r="Q215" s="146" t="str">
        <f>$J$5</f>
        <v>EUR</v>
      </c>
      <c r="R215" s="147"/>
      <c r="S215" s="137" t="s">
        <v>20</v>
      </c>
      <c r="T215" s="137"/>
      <c r="U215" s="137"/>
      <c r="V215" s="137"/>
      <c r="W215" s="138"/>
      <c r="X215" s="146" t="str">
        <f>$J$51</f>
        <v>EUR</v>
      </c>
      <c r="Y215" s="147"/>
      <c r="Z215" s="137" t="s">
        <v>20</v>
      </c>
      <c r="AA215" s="137"/>
      <c r="AB215" s="137"/>
      <c r="AC215" s="137"/>
      <c r="AD215" s="138"/>
      <c r="AE215" s="146" t="str">
        <f>$J$51</f>
        <v>EUR</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t="s">
        <v>20</v>
      </c>
      <c r="M218" s="137"/>
      <c r="N218" s="137"/>
      <c r="O218" s="137"/>
      <c r="P218" s="138"/>
      <c r="Q218" s="146" t="str">
        <f>$J$5</f>
        <v>EUR</v>
      </c>
      <c r="R218" s="147"/>
      <c r="S218" s="137" t="s">
        <v>20</v>
      </c>
      <c r="T218" s="137"/>
      <c r="U218" s="137"/>
      <c r="V218" s="137"/>
      <c r="W218" s="138"/>
      <c r="X218" s="146" t="str">
        <f>$J$51</f>
        <v>EUR</v>
      </c>
      <c r="Y218" s="147"/>
      <c r="Z218" s="137" t="s">
        <v>20</v>
      </c>
      <c r="AA218" s="137"/>
      <c r="AB218" s="137"/>
      <c r="AC218" s="137"/>
      <c r="AD218" s="138"/>
      <c r="AE218" s="146" t="str">
        <f>$J$51</f>
        <v>EUR</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4.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28.5" customHeight="1"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73"/>
      <c r="K227" s="73"/>
      <c r="L227" s="74"/>
      <c r="M227" s="74"/>
      <c r="N227" s="74"/>
      <c r="O227" s="74"/>
      <c r="P227" s="74"/>
      <c r="Q227" s="73"/>
      <c r="R227" s="73"/>
      <c r="S227" s="74"/>
      <c r="T227" s="74"/>
      <c r="U227" s="74"/>
      <c r="V227" s="74"/>
      <c r="W227" s="74"/>
      <c r="X227" s="73"/>
      <c r="Y227" s="73"/>
      <c r="Z227" s="74"/>
      <c r="AA227" s="74"/>
      <c r="AB227" s="74"/>
      <c r="AC227" s="74"/>
      <c r="AD227" s="74"/>
      <c r="AE227" s="73"/>
      <c r="AF227" s="73"/>
      <c r="AG227" s="74"/>
      <c r="AH227" s="74"/>
      <c r="AI227" s="74"/>
      <c r="AJ227" s="74"/>
      <c r="AK227" s="75"/>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20</v>
      </c>
      <c r="M229" s="137"/>
      <c r="N229" s="137"/>
      <c r="O229" s="137"/>
      <c r="P229" s="138"/>
      <c r="Q229" s="146" t="str">
        <f>$J$5</f>
        <v>EUR</v>
      </c>
      <c r="R229" s="147"/>
      <c r="S229" s="137" t="s">
        <v>20</v>
      </c>
      <c r="T229" s="137"/>
      <c r="U229" s="137"/>
      <c r="V229" s="137"/>
      <c r="W229" s="138"/>
      <c r="X229" s="146" t="str">
        <f>$J$51</f>
        <v>EUR</v>
      </c>
      <c r="Y229" s="147"/>
      <c r="Z229" s="137" t="s">
        <v>20</v>
      </c>
      <c r="AA229" s="137"/>
      <c r="AB229" s="137"/>
      <c r="AC229" s="137"/>
      <c r="AD229" s="138"/>
      <c r="AE229" s="146" t="str">
        <f>$J$51</f>
        <v>EUR</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20</v>
      </c>
      <c r="M232" s="137"/>
      <c r="N232" s="137"/>
      <c r="O232" s="137"/>
      <c r="P232" s="138"/>
      <c r="Q232" s="146" t="str">
        <f>$J$5</f>
        <v>EUR</v>
      </c>
      <c r="R232" s="147"/>
      <c r="S232" s="137" t="s">
        <v>20</v>
      </c>
      <c r="T232" s="137"/>
      <c r="U232" s="137"/>
      <c r="V232" s="137"/>
      <c r="W232" s="138"/>
      <c r="X232" s="146" t="str">
        <f>$J$51</f>
        <v>EUR</v>
      </c>
      <c r="Y232" s="147"/>
      <c r="Z232" s="137" t="s">
        <v>20</v>
      </c>
      <c r="AA232" s="137"/>
      <c r="AB232" s="137"/>
      <c r="AC232" s="137"/>
      <c r="AD232" s="138"/>
      <c r="AE232" s="146" t="str">
        <f>$J$51</f>
        <v>EUR</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3.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5.2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33.75" customHeight="1" x14ac:dyDescent="0.25">
      <c r="A238" s="10"/>
      <c r="B238" s="139" t="s">
        <v>707</v>
      </c>
      <c r="C238" s="140"/>
      <c r="D238" s="140"/>
      <c r="E238" s="140"/>
      <c r="F238" s="140"/>
      <c r="G238" s="140"/>
      <c r="H238" s="140"/>
      <c r="I238" s="141"/>
      <c r="J238" s="153" t="s">
        <v>216</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18.75" customHeight="1" x14ac:dyDescent="0.25">
      <c r="A239" s="10"/>
      <c r="B239" s="139" t="s">
        <v>708</v>
      </c>
      <c r="C239" s="140"/>
      <c r="D239" s="140"/>
      <c r="E239" s="140"/>
      <c r="F239" s="140"/>
      <c r="G239" s="140"/>
      <c r="H239" s="140"/>
      <c r="I239" s="141"/>
      <c r="J239" s="153" t="s">
        <v>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68"/>
      <c r="AB243" s="16"/>
      <c r="AH243" s="154"/>
      <c r="AI243" s="156"/>
      <c r="AJ243" s="156"/>
      <c r="AK243" s="156"/>
      <c r="AL243" s="58"/>
    </row>
    <row r="244" spans="1:38" s="2" customFormat="1" ht="15.75" customHeight="1" x14ac:dyDescent="0.25">
      <c r="A244" s="4"/>
      <c r="B244" s="15" t="b">
        <v>1</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customHeight="1" x14ac:dyDescent="0.25">
      <c r="A245" s="4"/>
      <c r="B245" s="148" t="s">
        <v>751</v>
      </c>
      <c r="C245" s="148"/>
      <c r="D245" s="148"/>
      <c r="E245" s="148"/>
      <c r="F245" s="148"/>
      <c r="G245" s="148"/>
      <c r="H245" s="148"/>
      <c r="I245" s="148"/>
      <c r="J245" s="151" t="s">
        <v>0</v>
      </c>
      <c r="K245" s="152"/>
      <c r="L245" s="149">
        <f>IFERROR(L246/$AF$5,L246)</f>
        <v>59722</v>
      </c>
      <c r="M245" s="149"/>
      <c r="N245" s="149"/>
      <c r="O245" s="149"/>
      <c r="P245" s="150"/>
      <c r="Q245" s="151" t="s">
        <v>0</v>
      </c>
      <c r="R245" s="152"/>
      <c r="S245" s="149">
        <f>IFERROR(S246/$AF$5,S246)</f>
        <v>59722</v>
      </c>
      <c r="T245" s="149"/>
      <c r="U245" s="149"/>
      <c r="V245" s="149"/>
      <c r="W245" s="150"/>
      <c r="X245" s="151" t="s">
        <v>0</v>
      </c>
      <c r="Y245" s="152"/>
      <c r="Z245" s="149">
        <f>IFERROR(Z246/$AF$5,Z246)</f>
        <v>65347</v>
      </c>
      <c r="AA245" s="149"/>
      <c r="AB245" s="149"/>
      <c r="AC245" s="149"/>
      <c r="AD245" s="150"/>
      <c r="AE245" s="151" t="s">
        <v>0</v>
      </c>
      <c r="AF245" s="152"/>
      <c r="AG245" s="149">
        <f>IFERROR(AG246/$AF$5,AG246)</f>
        <v>65347</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v>59722</v>
      </c>
      <c r="M246" s="149"/>
      <c r="N246" s="149"/>
      <c r="O246" s="149"/>
      <c r="P246" s="150"/>
      <c r="Q246" s="151" t="str">
        <f>$J$51</f>
        <v>EUR</v>
      </c>
      <c r="R246" s="152"/>
      <c r="S246" s="149">
        <v>59722</v>
      </c>
      <c r="T246" s="149"/>
      <c r="U246" s="149"/>
      <c r="V246" s="149"/>
      <c r="W246" s="150"/>
      <c r="X246" s="151" t="str">
        <f>$J$51</f>
        <v>EUR</v>
      </c>
      <c r="Y246" s="152"/>
      <c r="Z246" s="149">
        <v>65347</v>
      </c>
      <c r="AA246" s="149"/>
      <c r="AB246" s="149"/>
      <c r="AC246" s="149"/>
      <c r="AD246" s="150"/>
      <c r="AE246" s="151" t="str">
        <f>$J$51</f>
        <v>EUR</v>
      </c>
      <c r="AF246" s="152"/>
      <c r="AG246" s="149">
        <v>65347</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62871.881250657963</v>
      </c>
      <c r="M247" s="149"/>
      <c r="N247" s="149"/>
      <c r="O247" s="149"/>
      <c r="P247" s="150"/>
      <c r="Q247" s="151" t="str">
        <f>$J$52</f>
        <v>PPS</v>
      </c>
      <c r="R247" s="152"/>
      <c r="S247" s="149">
        <f>IFERROR(S246/$Z$5,S246)</f>
        <v>62871.881250657963</v>
      </c>
      <c r="T247" s="149"/>
      <c r="U247" s="149"/>
      <c r="V247" s="149"/>
      <c r="W247" s="150"/>
      <c r="X247" s="151" t="str">
        <f>$J$52</f>
        <v>PPS</v>
      </c>
      <c r="Y247" s="152"/>
      <c r="Z247" s="149">
        <f>IFERROR(Z246/$Z$5,Z246)</f>
        <v>68793.557216549118</v>
      </c>
      <c r="AA247" s="149"/>
      <c r="AB247" s="149"/>
      <c r="AC247" s="149"/>
      <c r="AD247" s="150"/>
      <c r="AE247" s="151" t="str">
        <f>$J$52</f>
        <v>PPS</v>
      </c>
      <c r="AF247" s="152"/>
      <c r="AG247" s="149">
        <f>IFERROR(AG246/$Z$5,AG246)</f>
        <v>68793.557216549118</v>
      </c>
      <c r="AH247" s="149"/>
      <c r="AI247" s="149"/>
      <c r="AJ247" s="149"/>
      <c r="AK247" s="150"/>
      <c r="AL247" s="58"/>
    </row>
    <row r="248" spans="1:38" s="2" customFormat="1" ht="19.5" customHeight="1" x14ac:dyDescent="0.25">
      <c r="A248" s="4"/>
      <c r="B248" s="148" t="s">
        <v>752</v>
      </c>
      <c r="C248" s="148"/>
      <c r="D248" s="148"/>
      <c r="E248" s="148"/>
      <c r="F248" s="148"/>
      <c r="G248" s="148"/>
      <c r="H248" s="148"/>
      <c r="I248" s="148"/>
      <c r="J248" s="146" t="s">
        <v>0</v>
      </c>
      <c r="K248" s="147"/>
      <c r="L248" s="137" t="str">
        <f>IFERROR(L249/$AF$5,L249)</f>
        <v>N/A</v>
      </c>
      <c r="M248" s="137"/>
      <c r="N248" s="137"/>
      <c r="O248" s="137"/>
      <c r="P248" s="138"/>
      <c r="Q248" s="146" t="s">
        <v>0</v>
      </c>
      <c r="R248" s="147"/>
      <c r="S248" s="137" t="str">
        <f>IFERROR(S249/$AF$5,S249)</f>
        <v>N/A</v>
      </c>
      <c r="T248" s="137"/>
      <c r="U248" s="137"/>
      <c r="V248" s="137"/>
      <c r="W248" s="138"/>
      <c r="X248" s="146" t="s">
        <v>0</v>
      </c>
      <c r="Y248" s="147"/>
      <c r="Z248" s="137" t="str">
        <f>IFERROR(Z249/$AF$5,Z249)</f>
        <v>N/A</v>
      </c>
      <c r="AA248" s="137"/>
      <c r="AB248" s="137"/>
      <c r="AC248" s="137"/>
      <c r="AD248" s="138"/>
      <c r="AE248" s="146" t="s">
        <v>0</v>
      </c>
      <c r="AF248" s="147"/>
      <c r="AG248" s="137" t="str">
        <f>IFERROR(AG249/$AF$5,AG249)</f>
        <v>N/A</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t="s">
        <v>220</v>
      </c>
      <c r="M249" s="137"/>
      <c r="N249" s="137"/>
      <c r="O249" s="137"/>
      <c r="P249" s="138"/>
      <c r="Q249" s="146" t="str">
        <f>$J$5</f>
        <v>EUR</v>
      </c>
      <c r="R249" s="147"/>
      <c r="S249" s="137" t="s">
        <v>220</v>
      </c>
      <c r="T249" s="137"/>
      <c r="U249" s="137"/>
      <c r="V249" s="137"/>
      <c r="W249" s="138"/>
      <c r="X249" s="146" t="str">
        <f>$J$51</f>
        <v>EUR</v>
      </c>
      <c r="Y249" s="147"/>
      <c r="Z249" s="137" t="s">
        <v>220</v>
      </c>
      <c r="AA249" s="137"/>
      <c r="AB249" s="137"/>
      <c r="AC249" s="137"/>
      <c r="AD249" s="138"/>
      <c r="AE249" s="146" t="str">
        <f>$J$51</f>
        <v>EUR</v>
      </c>
      <c r="AF249" s="147"/>
      <c r="AG249" s="137" t="s">
        <v>220</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t="str">
        <f>IFERROR(L249/$Z$5,L249)</f>
        <v>N/A</v>
      </c>
      <c r="M250" s="137"/>
      <c r="N250" s="137"/>
      <c r="O250" s="137"/>
      <c r="P250" s="138"/>
      <c r="Q250" s="146" t="str">
        <f>$J$52</f>
        <v>PPS</v>
      </c>
      <c r="R250" s="147"/>
      <c r="S250" s="137" t="str">
        <f>IFERROR(S249/$Z$5,S249)</f>
        <v>N/A</v>
      </c>
      <c r="T250" s="137"/>
      <c r="U250" s="137"/>
      <c r="V250" s="137"/>
      <c r="W250" s="138"/>
      <c r="X250" s="146" t="str">
        <f>$J$52</f>
        <v>PPS</v>
      </c>
      <c r="Y250" s="147"/>
      <c r="Z250" s="137" t="str">
        <f>IFERROR(Z249/$Z$5,Z249)</f>
        <v>N/A</v>
      </c>
      <c r="AA250" s="137"/>
      <c r="AB250" s="137"/>
      <c r="AC250" s="137"/>
      <c r="AD250" s="138"/>
      <c r="AE250" s="146" t="str">
        <f>$J$52</f>
        <v>PPS</v>
      </c>
      <c r="AF250" s="147"/>
      <c r="AG250" s="137" t="str">
        <f>IFERROR(AG249/$Z$5,AG249)</f>
        <v>N/A</v>
      </c>
      <c r="AH250" s="137"/>
      <c r="AI250" s="137"/>
      <c r="AJ250" s="137"/>
      <c r="AK250" s="138"/>
      <c r="AL250" s="58"/>
    </row>
    <row r="251" spans="1:38" s="2" customFormat="1" ht="19.5" customHeight="1" x14ac:dyDescent="0.25">
      <c r="A251" s="4"/>
      <c r="B251" s="148" t="s">
        <v>753</v>
      </c>
      <c r="C251" s="148"/>
      <c r="D251" s="148"/>
      <c r="E251" s="148"/>
      <c r="F251" s="148"/>
      <c r="G251" s="148"/>
      <c r="H251" s="148"/>
      <c r="I251" s="148"/>
      <c r="J251" s="146" t="s">
        <v>0</v>
      </c>
      <c r="K251" s="147"/>
      <c r="L251" s="137" t="str">
        <f>IFERROR(L252/$AF$5,L252)</f>
        <v>N/A</v>
      </c>
      <c r="M251" s="137"/>
      <c r="N251" s="137"/>
      <c r="O251" s="137"/>
      <c r="P251" s="138"/>
      <c r="Q251" s="146" t="s">
        <v>0</v>
      </c>
      <c r="R251" s="147"/>
      <c r="S251" s="137" t="str">
        <f>IFERROR(S252/$AF$5,S252)</f>
        <v>N/A</v>
      </c>
      <c r="T251" s="137"/>
      <c r="U251" s="137"/>
      <c r="V251" s="137"/>
      <c r="W251" s="138"/>
      <c r="X251" s="146" t="s">
        <v>0</v>
      </c>
      <c r="Y251" s="147"/>
      <c r="Z251" s="137" t="str">
        <f>IFERROR(Z252/$AF$5,Z252)</f>
        <v>N/A</v>
      </c>
      <c r="AA251" s="137"/>
      <c r="AB251" s="137"/>
      <c r="AC251" s="137"/>
      <c r="AD251" s="138"/>
      <c r="AE251" s="146" t="s">
        <v>0</v>
      </c>
      <c r="AF251" s="147"/>
      <c r="AG251" s="137" t="str">
        <f>IFERROR(AG252/$AF$5,AG252)</f>
        <v>N/A</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t="s">
        <v>220</v>
      </c>
      <c r="M252" s="137"/>
      <c r="N252" s="137"/>
      <c r="O252" s="137"/>
      <c r="P252" s="138"/>
      <c r="Q252" s="146" t="str">
        <f>$J$5</f>
        <v>EUR</v>
      </c>
      <c r="R252" s="147"/>
      <c r="S252" s="137" t="s">
        <v>220</v>
      </c>
      <c r="T252" s="137"/>
      <c r="U252" s="137"/>
      <c r="V252" s="137"/>
      <c r="W252" s="138"/>
      <c r="X252" s="146" t="str">
        <f>$J$51</f>
        <v>EUR</v>
      </c>
      <c r="Y252" s="147"/>
      <c r="Z252" s="137" t="s">
        <v>220</v>
      </c>
      <c r="AA252" s="137"/>
      <c r="AB252" s="137"/>
      <c r="AC252" s="137"/>
      <c r="AD252" s="138"/>
      <c r="AE252" s="146" t="str">
        <f>$J$51</f>
        <v>EUR</v>
      </c>
      <c r="AF252" s="147"/>
      <c r="AG252" s="137" t="s">
        <v>220</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t="str">
        <f>IFERROR(L252/$Z$5,L252)</f>
        <v>N/A</v>
      </c>
      <c r="M253" s="137"/>
      <c r="N253" s="137"/>
      <c r="O253" s="137"/>
      <c r="P253" s="138"/>
      <c r="Q253" s="146" t="str">
        <f>$J$52</f>
        <v>PPS</v>
      </c>
      <c r="R253" s="147"/>
      <c r="S253" s="137" t="str">
        <f>IFERROR(S252/$Z$5,S252)</f>
        <v>N/A</v>
      </c>
      <c r="T253" s="137"/>
      <c r="U253" s="137"/>
      <c r="V253" s="137"/>
      <c r="W253" s="138"/>
      <c r="X253" s="146" t="str">
        <f>$J$52</f>
        <v>PPS</v>
      </c>
      <c r="Y253" s="147"/>
      <c r="Z253" s="137" t="str">
        <f>IFERROR(Z252/$Z$5,Z252)</f>
        <v>N/A</v>
      </c>
      <c r="AA253" s="137"/>
      <c r="AB253" s="137"/>
      <c r="AC253" s="137"/>
      <c r="AD253" s="138"/>
      <c r="AE253" s="146" t="str">
        <f>$J$52</f>
        <v>PPS</v>
      </c>
      <c r="AF253" s="147"/>
      <c r="AG253" s="137" t="str">
        <f>IFERROR(AG252/$Z$5,AG252)</f>
        <v>N/A</v>
      </c>
      <c r="AH253" s="137"/>
      <c r="AI253" s="137"/>
      <c r="AJ253" s="137"/>
      <c r="AK253" s="138"/>
      <c r="AL253" s="58"/>
    </row>
    <row r="254" spans="1:38" s="2" customFormat="1" ht="19.5" customHeight="1" x14ac:dyDescent="0.25">
      <c r="A254" s="4"/>
      <c r="B254" s="148" t="s">
        <v>754</v>
      </c>
      <c r="C254" s="148"/>
      <c r="D254" s="148"/>
      <c r="E254" s="148"/>
      <c r="F254" s="148"/>
      <c r="G254" s="148"/>
      <c r="H254" s="148"/>
      <c r="I254" s="148"/>
      <c r="J254" s="146" t="s">
        <v>0</v>
      </c>
      <c r="K254" s="147"/>
      <c r="L254" s="137">
        <f>IFERROR(L255/$AF$5,L255)</f>
        <v>59722</v>
      </c>
      <c r="M254" s="137"/>
      <c r="N254" s="137"/>
      <c r="O254" s="137"/>
      <c r="P254" s="138"/>
      <c r="Q254" s="146" t="s">
        <v>0</v>
      </c>
      <c r="R254" s="147"/>
      <c r="S254" s="137">
        <f>IFERROR(S255/$AF$5,S255)</f>
        <v>59722</v>
      </c>
      <c r="T254" s="137"/>
      <c r="U254" s="137"/>
      <c r="V254" s="137"/>
      <c r="W254" s="138"/>
      <c r="X254" s="146" t="s">
        <v>0</v>
      </c>
      <c r="Y254" s="147"/>
      <c r="Z254" s="137">
        <f>IFERROR(Z255/$AF$5,Z255)</f>
        <v>65347</v>
      </c>
      <c r="AA254" s="137"/>
      <c r="AB254" s="137"/>
      <c r="AC254" s="137"/>
      <c r="AD254" s="138"/>
      <c r="AE254" s="146" t="s">
        <v>0</v>
      </c>
      <c r="AF254" s="147"/>
      <c r="AG254" s="137">
        <f>IFERROR(AG255/$AF$5,AG255)</f>
        <v>65347</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v>59722</v>
      </c>
      <c r="M255" s="137"/>
      <c r="N255" s="137"/>
      <c r="O255" s="137"/>
      <c r="P255" s="138"/>
      <c r="Q255" s="146" t="str">
        <f>$J$5</f>
        <v>EUR</v>
      </c>
      <c r="R255" s="147"/>
      <c r="S255" s="137">
        <v>59722</v>
      </c>
      <c r="T255" s="137"/>
      <c r="U255" s="137"/>
      <c r="V255" s="137"/>
      <c r="W255" s="138"/>
      <c r="X255" s="146" t="str">
        <f>$J$51</f>
        <v>EUR</v>
      </c>
      <c r="Y255" s="147"/>
      <c r="Z255" s="137">
        <v>65347</v>
      </c>
      <c r="AA255" s="137"/>
      <c r="AB255" s="137"/>
      <c r="AC255" s="137"/>
      <c r="AD255" s="138"/>
      <c r="AE255" s="146" t="str">
        <f>$J$51</f>
        <v>EUR</v>
      </c>
      <c r="AF255" s="147"/>
      <c r="AG255" s="137">
        <v>65347</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62871.881250657963</v>
      </c>
      <c r="M256" s="137"/>
      <c r="N256" s="137"/>
      <c r="O256" s="137"/>
      <c r="P256" s="138"/>
      <c r="Q256" s="146" t="str">
        <f>$J$52</f>
        <v>PPS</v>
      </c>
      <c r="R256" s="147"/>
      <c r="S256" s="137">
        <f>IFERROR(S255/$Z$5,S255)</f>
        <v>62871.881250657963</v>
      </c>
      <c r="T256" s="137"/>
      <c r="U256" s="137"/>
      <c r="V256" s="137"/>
      <c r="W256" s="138"/>
      <c r="X256" s="146" t="str">
        <f>$J$52</f>
        <v>PPS</v>
      </c>
      <c r="Y256" s="147"/>
      <c r="Z256" s="137">
        <f>IFERROR(Z255/$Z$5,Z255)</f>
        <v>68793.557216549118</v>
      </c>
      <c r="AA256" s="137"/>
      <c r="AB256" s="137"/>
      <c r="AC256" s="137"/>
      <c r="AD256" s="138"/>
      <c r="AE256" s="146" t="str">
        <f>$J$52</f>
        <v>PPS</v>
      </c>
      <c r="AF256" s="147"/>
      <c r="AG256" s="137">
        <f>IFERROR(AG255/$Z$5,AG255)</f>
        <v>68793.557216549118</v>
      </c>
      <c r="AH256" s="137"/>
      <c r="AI256" s="137"/>
      <c r="AJ256" s="137"/>
      <c r="AK256" s="138"/>
      <c r="AL256" s="58"/>
    </row>
    <row r="257" spans="1:38" s="2" customFormat="1" ht="19.5" customHeight="1" x14ac:dyDescent="0.25">
      <c r="A257" s="4"/>
      <c r="B257" s="148" t="s">
        <v>755</v>
      </c>
      <c r="C257" s="148"/>
      <c r="D257" s="148"/>
      <c r="E257" s="148"/>
      <c r="F257" s="148"/>
      <c r="G257" s="148"/>
      <c r="H257" s="148"/>
      <c r="I257" s="148"/>
      <c r="J257" s="146" t="s">
        <v>0</v>
      </c>
      <c r="K257" s="147"/>
      <c r="L257" s="137">
        <f>IFERROR(L258/$AF$5,L258)</f>
        <v>59722</v>
      </c>
      <c r="M257" s="137"/>
      <c r="N257" s="137"/>
      <c r="O257" s="137"/>
      <c r="P257" s="138"/>
      <c r="Q257" s="146" t="s">
        <v>0</v>
      </c>
      <c r="R257" s="147"/>
      <c r="S257" s="137">
        <f>IFERROR(S258/$AF$5,S258)</f>
        <v>59722</v>
      </c>
      <c r="T257" s="137"/>
      <c r="U257" s="137"/>
      <c r="V257" s="137"/>
      <c r="W257" s="138"/>
      <c r="X257" s="146" t="s">
        <v>0</v>
      </c>
      <c r="Y257" s="147"/>
      <c r="Z257" s="137">
        <f>IFERROR(Z258/$AF$5,Z258)</f>
        <v>65347</v>
      </c>
      <c r="AA257" s="137"/>
      <c r="AB257" s="137"/>
      <c r="AC257" s="137"/>
      <c r="AD257" s="138"/>
      <c r="AE257" s="146" t="s">
        <v>0</v>
      </c>
      <c r="AF257" s="147"/>
      <c r="AG257" s="137">
        <f>IFERROR(AG258/$AF$5,AG258)</f>
        <v>65347</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v>59722</v>
      </c>
      <c r="M258" s="137"/>
      <c r="N258" s="137"/>
      <c r="O258" s="137"/>
      <c r="P258" s="138"/>
      <c r="Q258" s="146" t="str">
        <f>$J$5</f>
        <v>EUR</v>
      </c>
      <c r="R258" s="147"/>
      <c r="S258" s="137">
        <v>59722</v>
      </c>
      <c r="T258" s="137"/>
      <c r="U258" s="137"/>
      <c r="V258" s="137"/>
      <c r="W258" s="138"/>
      <c r="X258" s="146" t="str">
        <f>$J$51</f>
        <v>EUR</v>
      </c>
      <c r="Y258" s="147"/>
      <c r="Z258" s="137">
        <v>65347</v>
      </c>
      <c r="AA258" s="137"/>
      <c r="AB258" s="137"/>
      <c r="AC258" s="137"/>
      <c r="AD258" s="138"/>
      <c r="AE258" s="146" t="str">
        <f>$J$51</f>
        <v>EUR</v>
      </c>
      <c r="AF258" s="147"/>
      <c r="AG258" s="137">
        <v>65347</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62871.881250657963</v>
      </c>
      <c r="M259" s="137"/>
      <c r="N259" s="137"/>
      <c r="O259" s="137"/>
      <c r="P259" s="138"/>
      <c r="Q259" s="146" t="str">
        <f>$J$52</f>
        <v>PPS</v>
      </c>
      <c r="R259" s="147"/>
      <c r="S259" s="137">
        <f>IFERROR(S258/$Z$5,S258)</f>
        <v>62871.881250657963</v>
      </c>
      <c r="T259" s="137"/>
      <c r="U259" s="137"/>
      <c r="V259" s="137"/>
      <c r="W259" s="138"/>
      <c r="X259" s="146" t="str">
        <f>$J$52</f>
        <v>PPS</v>
      </c>
      <c r="Y259" s="147"/>
      <c r="Z259" s="137">
        <f>IFERROR(Z258/$Z$5,Z258)</f>
        <v>68793.557216549118</v>
      </c>
      <c r="AA259" s="137"/>
      <c r="AB259" s="137"/>
      <c r="AC259" s="137"/>
      <c r="AD259" s="138"/>
      <c r="AE259" s="146" t="str">
        <f>$J$52</f>
        <v>PPS</v>
      </c>
      <c r="AF259" s="147"/>
      <c r="AG259" s="137">
        <f>IFERROR(AG258/$Z$5,AG258)</f>
        <v>68793.557216549118</v>
      </c>
      <c r="AH259" s="137"/>
      <c r="AI259" s="137"/>
      <c r="AJ259" s="137"/>
      <c r="AK259" s="138"/>
      <c r="AL259" s="58"/>
    </row>
    <row r="260" spans="1:38" s="2" customFormat="1" x14ac:dyDescent="0.25">
      <c r="A260" s="3"/>
      <c r="AL260" s="58"/>
    </row>
    <row r="261" spans="1:38" s="9" customFormat="1" ht="35.25" customHeight="1" x14ac:dyDescent="0.25">
      <c r="A261" s="10"/>
      <c r="B261" s="139" t="s">
        <v>707</v>
      </c>
      <c r="C261" s="140"/>
      <c r="D261" s="140"/>
      <c r="E261" s="140"/>
      <c r="F261" s="140"/>
      <c r="G261" s="140"/>
      <c r="H261" s="140"/>
      <c r="I261" s="141"/>
      <c r="J261" s="142" t="s">
        <v>215</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x14ac:dyDescent="0.25">
      <c r="A262" s="10"/>
      <c r="B262" s="139" t="s">
        <v>708</v>
      </c>
      <c r="C262" s="140"/>
      <c r="D262" s="140"/>
      <c r="E262" s="140"/>
      <c r="F262" s="140"/>
      <c r="G262" s="140"/>
      <c r="H262" s="140"/>
      <c r="I262" s="141"/>
      <c r="J262" s="142" t="s">
        <v>20</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64"/>
      <c r="G280" s="64"/>
      <c r="H280" s="64"/>
      <c r="I280" s="64"/>
      <c r="J280" s="64"/>
      <c r="K280" s="64"/>
      <c r="L280" s="64"/>
      <c r="M280" s="64"/>
      <c r="N280" s="64"/>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Other</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64"/>
      <c r="B289" s="64"/>
      <c r="C289" s="64"/>
      <c r="D289" s="64"/>
      <c r="E289" s="64"/>
      <c r="F289" s="64"/>
      <c r="G289" s="64"/>
      <c r="H289" s="64"/>
      <c r="I289" s="64"/>
      <c r="J289" s="64"/>
      <c r="K289" s="64"/>
      <c r="L289" s="64"/>
      <c r="M289" s="64"/>
      <c r="N289" s="65"/>
      <c r="O289" s="66"/>
      <c r="P289" s="66"/>
      <c r="Q289" s="66"/>
      <c r="R289" s="66"/>
      <c r="S289" s="66"/>
      <c r="T289" s="66"/>
      <c r="U289" s="65"/>
      <c r="V289" s="66"/>
      <c r="W289" s="66"/>
      <c r="X289" s="66"/>
      <c r="Y289" s="66"/>
      <c r="Z289" s="66"/>
      <c r="AA289" s="66"/>
      <c r="AB289" s="66"/>
      <c r="AC289" s="67"/>
      <c r="AD289" s="67"/>
      <c r="AE289" s="67"/>
      <c r="AF289" s="67"/>
      <c r="AG289" s="67"/>
      <c r="AH289" s="67"/>
      <c r="AI289" s="67"/>
      <c r="AJ289" s="67"/>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64"/>
      <c r="G299" s="64"/>
      <c r="H299" s="64"/>
      <c r="I299" s="64"/>
      <c r="J299" s="64"/>
      <c r="K299" s="64"/>
      <c r="L299" s="64"/>
      <c r="M299" s="64"/>
      <c r="N299" s="64"/>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x14ac:dyDescent="0.25">
      <c r="B300" s="117" t="str">
        <f t="shared" ref="B300:B303" si="5">B294</f>
        <v>Further formal qualifications</v>
      </c>
      <c r="C300" s="117"/>
      <c r="D300" s="117"/>
      <c r="E300" s="117"/>
      <c r="F300" s="117"/>
      <c r="G300" s="117"/>
      <c r="H300" s="117"/>
      <c r="I300" s="117"/>
      <c r="J300" s="117"/>
      <c r="K300" s="117"/>
      <c r="L300" s="117"/>
      <c r="M300" s="117"/>
      <c r="N300" s="117"/>
      <c r="O300" s="259" t="s">
        <v>20</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20</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20</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x14ac:dyDescent="0.25">
      <c r="B303" s="117" t="str">
        <f t="shared" si="5"/>
        <v>Other</v>
      </c>
      <c r="C303" s="117"/>
      <c r="D303" s="117"/>
      <c r="E303" s="117"/>
      <c r="F303" s="117"/>
      <c r="G303" s="117"/>
      <c r="H303" s="117"/>
      <c r="I303" s="117"/>
      <c r="J303" s="117"/>
      <c r="K303" s="117"/>
      <c r="L303" s="117"/>
      <c r="M303" s="117"/>
      <c r="N303" s="117"/>
      <c r="O303" s="259" t="s">
        <v>20</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64"/>
      <c r="G313" s="64"/>
      <c r="H313" s="64"/>
      <c r="I313" s="64"/>
      <c r="J313" s="64"/>
      <c r="K313" s="64"/>
      <c r="L313" s="64"/>
      <c r="M313" s="64"/>
      <c r="N313" s="64"/>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64"/>
      <c r="G326" s="64"/>
      <c r="H326" s="64"/>
      <c r="I326" s="64"/>
      <c r="J326" s="64"/>
      <c r="K326" s="64"/>
      <c r="L326" s="64"/>
      <c r="M326" s="64"/>
      <c r="N326" s="64"/>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50.25" customHeight="1" x14ac:dyDescent="0.25">
      <c r="B331" s="117" t="s">
        <v>707</v>
      </c>
      <c r="C331" s="117"/>
      <c r="D331" s="117"/>
      <c r="E331" s="117"/>
      <c r="F331" s="117"/>
      <c r="G331" s="117"/>
      <c r="H331" s="117"/>
      <c r="I331" s="117"/>
      <c r="J331" s="117"/>
      <c r="K331" s="117"/>
      <c r="L331" s="117"/>
      <c r="M331" s="117"/>
      <c r="N331" s="117"/>
      <c r="O331" s="119" t="s">
        <v>216</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1">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J206:AK206"/>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57" priority="5">
      <formula>1</formula>
    </cfRule>
  </conditionalFormatting>
  <conditionalFormatting sqref="L88:AK88">
    <cfRule type="expression" dxfId="156" priority="4">
      <formula>1</formula>
    </cfRule>
  </conditionalFormatting>
  <conditionalFormatting sqref="J207:AK207">
    <cfRule type="expression" dxfId="155" priority="3">
      <formula>1</formula>
    </cfRule>
  </conditionalFormatting>
  <conditionalFormatting sqref="J221:AK221">
    <cfRule type="expression" dxfId="154" priority="2">
      <formula>1</formula>
    </cfRule>
  </conditionalFormatting>
  <conditionalFormatting sqref="J235:AK235">
    <cfRule type="expression" dxfId="153" priority="1">
      <formula>1</formula>
    </cfRule>
  </conditionalFormatting>
  <hyperlinks>
    <hyperlink ref="F11:AD11" location="Fiche_BG!B21" display="Fiche_BG!B21" xr:uid="{00000000-0004-0000-0900-000000000000}"/>
    <hyperlink ref="F12:AH12" location="Fiche_BG!B45" display="Fiche_BG!B45" xr:uid="{00000000-0004-0000-0900-000001000000}"/>
    <hyperlink ref="D13:AL13" location="Fiche_BG!A69" display="Fiche_BG!A69" xr:uid="{00000000-0004-0000-0900-000002000000}"/>
    <hyperlink ref="D14:AF14" location="Fiche_BG!A96" display="Fiche_BG!A96" xr:uid="{00000000-0004-0000-0900-000003000000}"/>
    <hyperlink ref="F16:AF16" location="Fiche_BG!B97" display="Fiche_BG!B97" xr:uid="{00000000-0004-0000-0900-000004000000}"/>
    <hyperlink ref="F17:AF17" location="Fiche_BG!B111" display="Fiche_BG!B111" xr:uid="{00000000-0004-0000-0900-000005000000}"/>
    <hyperlink ref="F18" location="Fiche_BG!B120" display="Fiche_BG!B120" xr:uid="{00000000-0004-0000-0900-000006000000}"/>
    <hyperlink ref="F19" location="Fiche_BG!B128" display="Fiche_BG!B128" xr:uid="{00000000-0004-0000-0900-000007000000}"/>
    <hyperlink ref="D8" location="Fiche_BG!A7" display="Fiche_BG!A7" xr:uid="{00000000-0004-0000-0900-000008000000}"/>
    <hyperlink ref="D8:AH8" location="Fiche_BG!A7" display="Fiche_BG!A7" xr:uid="{00000000-0004-0000-0900-000009000000}"/>
    <hyperlink ref="F11" location="Fiche_BG!B45" display="Fiche_BG!B45" xr:uid="{00000000-0004-0000-0900-00000A000000}"/>
    <hyperlink ref="D9:AJ9" location="Fiche_BG!A45" display="Fiche_BG!A45" xr:uid="{00000000-0004-0000-0900-00000B000000}"/>
    <hyperlink ref="F11:AJ11" location="Fiche_BG!B49" display="Fiche_BG!B49" xr:uid="{00000000-0004-0000-0900-00000C000000}"/>
    <hyperlink ref="F12:AJ12" location="Fiche_BG!B73" display="Fiche_BG!B73" xr:uid="{00000000-0004-0000-0900-00000D000000}"/>
    <hyperlink ref="D13:AJ13" location="Fiche_BG!A97" display="Fiche_BG!A97" xr:uid="{00000000-0004-0000-0900-00000E000000}"/>
    <hyperlink ref="D14:AJ14" location="Fiche_BG!A122" display="Fiche_BG!A122" xr:uid="{00000000-0004-0000-0900-00000F000000}"/>
    <hyperlink ref="F16:AJ16" location="Fiche_BG!B123" display="Fiche_BG!B123" xr:uid="{00000000-0004-0000-0900-000010000000}"/>
    <hyperlink ref="F17:AJ17" location="Fiche_BG!B136" display="Fiche_BG!B136" xr:uid="{00000000-0004-0000-0900-000011000000}"/>
    <hyperlink ref="F18:AJ18" location="Fiche_BG!B145" display="Fiche_BG!B145" xr:uid="{00000000-0004-0000-0900-000012000000}"/>
    <hyperlink ref="F19:AJ19" location="Fiche_BG!B153" display="Fiche_BG!B153" xr:uid="{00000000-0004-0000-0900-000013000000}"/>
    <hyperlink ref="D20:AJ20" location="Fiche_BG!A167" display="2. School heads" xr:uid="{00000000-0004-0000-0900-000014000000}"/>
    <hyperlink ref="D21:AJ21" location="Fiche_BG!A169" display="Annual gross statutory salaries of school heads in public schools, 2020/2021" xr:uid="{00000000-0004-0000-0900-000015000000}"/>
    <hyperlink ref="F23:AJ23" location="Fiche_BG!B176" display="Single or lowest salary range (when more than one)" xr:uid="{00000000-0004-0000-09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86018"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86019"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86020"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86021"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86022"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86023"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86024"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86025"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86026"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86027"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86028"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86029"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86030"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86031"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86032"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86033"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86034"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86035"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86036"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86037"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FF0000"/>
  </sheetPr>
  <dimension ref="A1:BY331"/>
  <sheetViews>
    <sheetView showGridLines="0" topLeftCell="A46" zoomScaleNormal="100" workbookViewId="0">
      <selection activeCell="AE55" sqref="AE55:AF55"/>
    </sheetView>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221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222</v>
      </c>
      <c r="K5" s="20"/>
      <c r="L5" s="23"/>
      <c r="M5" s="23"/>
      <c r="N5" s="23"/>
      <c r="O5" s="112"/>
      <c r="P5" s="112"/>
      <c r="Q5" s="112"/>
      <c r="R5" s="112"/>
      <c r="S5" s="112"/>
      <c r="T5" s="243">
        <v>25.64</v>
      </c>
      <c r="U5" s="243"/>
      <c r="V5" s="243"/>
      <c r="W5" s="243"/>
      <c r="X5" s="113"/>
      <c r="Y5" s="113"/>
      <c r="Z5" s="243">
        <v>18.567799999999998</v>
      </c>
      <c r="AA5" s="243"/>
      <c r="AB5" s="243"/>
      <c r="AC5" s="243"/>
      <c r="AD5" s="113"/>
      <c r="AE5" s="113"/>
      <c r="AF5" s="243">
        <v>25.67</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69"/>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69"/>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69"/>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69"/>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71" t="s">
        <v>692</v>
      </c>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36"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00.5" customHeight="1" x14ac:dyDescent="0.25">
      <c r="A46" s="4"/>
      <c r="B46" s="117" t="s">
        <v>695</v>
      </c>
      <c r="C46" s="117"/>
      <c r="D46" s="117"/>
      <c r="E46" s="117"/>
      <c r="F46" s="117"/>
      <c r="G46" s="117"/>
      <c r="H46" s="117"/>
      <c r="I46" s="117"/>
      <c r="J46" s="255" t="s">
        <v>223</v>
      </c>
      <c r="K46" s="256"/>
      <c r="L46" s="256"/>
      <c r="M46" s="256"/>
      <c r="N46" s="256"/>
      <c r="O46" s="256"/>
      <c r="P46" s="257"/>
      <c r="Q46" s="255" t="s">
        <v>224</v>
      </c>
      <c r="R46" s="256"/>
      <c r="S46" s="256"/>
      <c r="T46" s="256"/>
      <c r="U46" s="256"/>
      <c r="V46" s="256"/>
      <c r="W46" s="257"/>
      <c r="X46" s="255" t="s">
        <v>224</v>
      </c>
      <c r="Y46" s="256"/>
      <c r="Z46" s="256"/>
      <c r="AA46" s="256"/>
      <c r="AB46" s="256"/>
      <c r="AC46" s="256"/>
      <c r="AD46" s="257"/>
      <c r="AE46" s="255" t="s">
        <v>224</v>
      </c>
      <c r="AF46" s="256"/>
      <c r="AG46" s="256"/>
      <c r="AH46" s="256"/>
      <c r="AI46" s="256"/>
      <c r="AJ46" s="256"/>
      <c r="AK46" s="257"/>
      <c r="AL46" s="56"/>
    </row>
    <row r="47" spans="1:38" s="2" customFormat="1" x14ac:dyDescent="0.25">
      <c r="A47" s="3"/>
      <c r="AL47" s="56"/>
    </row>
    <row r="48" spans="1:38" s="2" customFormat="1" ht="24.75" customHeight="1" x14ac:dyDescent="0.25">
      <c r="A48" s="3"/>
      <c r="V48" s="17"/>
      <c r="AA48" s="68"/>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13806.552262090483</v>
      </c>
      <c r="M50" s="137"/>
      <c r="N50" s="137"/>
      <c r="O50" s="137"/>
      <c r="P50" s="138"/>
      <c r="Q50" s="146" t="s">
        <v>0</v>
      </c>
      <c r="R50" s="147"/>
      <c r="S50" s="137">
        <f>IFERROR(S51/$T$5,S51)</f>
        <v>14789.391575663027</v>
      </c>
      <c r="T50" s="137"/>
      <c r="U50" s="137"/>
      <c r="V50" s="137"/>
      <c r="W50" s="138"/>
      <c r="X50" s="146" t="s">
        <v>0</v>
      </c>
      <c r="Y50" s="147"/>
      <c r="Z50" s="137">
        <f>IFERROR(Z51/$T$5,Z51)</f>
        <v>14789.391575663027</v>
      </c>
      <c r="AA50" s="137"/>
      <c r="AB50" s="137"/>
      <c r="AC50" s="137"/>
      <c r="AD50" s="138"/>
      <c r="AE50" s="146" t="s">
        <v>0</v>
      </c>
      <c r="AF50" s="147"/>
      <c r="AG50" s="137">
        <f>IFERROR(AG51/$T$5,AG51)</f>
        <v>14789.391575663027</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CZK</v>
      </c>
      <c r="K51" s="147"/>
      <c r="L51" s="137">
        <v>354000</v>
      </c>
      <c r="M51" s="137"/>
      <c r="N51" s="137"/>
      <c r="O51" s="137"/>
      <c r="P51" s="138"/>
      <c r="Q51" s="146" t="str">
        <f>$J$5</f>
        <v>CZK</v>
      </c>
      <c r="R51" s="147"/>
      <c r="S51" s="137">
        <v>379200</v>
      </c>
      <c r="T51" s="137"/>
      <c r="U51" s="137"/>
      <c r="V51" s="137"/>
      <c r="W51" s="138"/>
      <c r="X51" s="146" t="str">
        <f>$J$5</f>
        <v>CZK</v>
      </c>
      <c r="Y51" s="147"/>
      <c r="Z51" s="137">
        <v>379200</v>
      </c>
      <c r="AA51" s="137"/>
      <c r="AB51" s="137"/>
      <c r="AC51" s="137"/>
      <c r="AD51" s="138"/>
      <c r="AE51" s="146" t="str">
        <f>$J$5</f>
        <v>CZK</v>
      </c>
      <c r="AF51" s="147"/>
      <c r="AG51" s="137">
        <v>379200</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19065.263520718665</v>
      </c>
      <c r="M52" s="137"/>
      <c r="N52" s="137"/>
      <c r="O52" s="137"/>
      <c r="P52" s="138"/>
      <c r="Q52" s="146" t="str">
        <f>$J$52</f>
        <v>PPS</v>
      </c>
      <c r="R52" s="147"/>
      <c r="S52" s="137">
        <f>IFERROR(S51/$Z$5,S51)</f>
        <v>20422.451771346095</v>
      </c>
      <c r="T52" s="137"/>
      <c r="U52" s="137"/>
      <c r="V52" s="137"/>
      <c r="W52" s="138"/>
      <c r="X52" s="146" t="str">
        <f>$J$52</f>
        <v>PPS</v>
      </c>
      <c r="Y52" s="147"/>
      <c r="Z52" s="137">
        <f>IFERROR(Z51/$Z$5,Z51)</f>
        <v>20422.451771346095</v>
      </c>
      <c r="AA52" s="137"/>
      <c r="AB52" s="137"/>
      <c r="AC52" s="137"/>
      <c r="AD52" s="138"/>
      <c r="AE52" s="146" t="str">
        <f>$J$52</f>
        <v>PPS</v>
      </c>
      <c r="AF52" s="147"/>
      <c r="AG52" s="137">
        <f>IFERROR(AG51/$Z$5,AG51)</f>
        <v>20422.451771346095</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14368.174726989078</v>
      </c>
      <c r="M53" s="137"/>
      <c r="N53" s="137"/>
      <c r="O53" s="137"/>
      <c r="P53" s="138"/>
      <c r="Q53" s="146" t="s">
        <v>0</v>
      </c>
      <c r="R53" s="147"/>
      <c r="S53" s="137">
        <f>IFERROR(S54/$T$5,S54)</f>
        <v>15725.429017160686</v>
      </c>
      <c r="T53" s="137"/>
      <c r="U53" s="137"/>
      <c r="V53" s="137"/>
      <c r="W53" s="138"/>
      <c r="X53" s="146" t="s">
        <v>0</v>
      </c>
      <c r="Y53" s="147"/>
      <c r="Z53" s="137">
        <f>IFERROR(Z54/$T$5,Z54)</f>
        <v>15772.230889235569</v>
      </c>
      <c r="AA53" s="137"/>
      <c r="AB53" s="137"/>
      <c r="AC53" s="137"/>
      <c r="AD53" s="138"/>
      <c r="AE53" s="146" t="s">
        <v>0</v>
      </c>
      <c r="AF53" s="147"/>
      <c r="AG53" s="137">
        <f>IFERROR(AG54/$T$5,AG54)</f>
        <v>15772.230889235569</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CZK</v>
      </c>
      <c r="K54" s="147"/>
      <c r="L54" s="137">
        <v>368400</v>
      </c>
      <c r="M54" s="137"/>
      <c r="N54" s="137"/>
      <c r="O54" s="137"/>
      <c r="P54" s="138"/>
      <c r="Q54" s="146" t="str">
        <f>$J$5</f>
        <v>CZK</v>
      </c>
      <c r="R54" s="147"/>
      <c r="S54" s="137">
        <v>403200</v>
      </c>
      <c r="T54" s="137"/>
      <c r="U54" s="137"/>
      <c r="V54" s="137"/>
      <c r="W54" s="138"/>
      <c r="X54" s="146" t="str">
        <f>$J$5</f>
        <v>CZK</v>
      </c>
      <c r="Y54" s="147"/>
      <c r="Z54" s="137">
        <v>404400</v>
      </c>
      <c r="AA54" s="137"/>
      <c r="AB54" s="137"/>
      <c r="AC54" s="137"/>
      <c r="AD54" s="138"/>
      <c r="AE54" s="146" t="str">
        <f>$J$5</f>
        <v>CZK</v>
      </c>
      <c r="AF54" s="147"/>
      <c r="AG54" s="137">
        <v>404400</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19840.79966393434</v>
      </c>
      <c r="M55" s="137"/>
      <c r="N55" s="137"/>
      <c r="O55" s="137"/>
      <c r="P55" s="138"/>
      <c r="Q55" s="146" t="str">
        <f>$J$52</f>
        <v>PPS</v>
      </c>
      <c r="R55" s="147"/>
      <c r="S55" s="137">
        <f>IFERROR(S54/$Z$5,S54)</f>
        <v>21715.012010038885</v>
      </c>
      <c r="T55" s="137"/>
      <c r="U55" s="137"/>
      <c r="V55" s="137"/>
      <c r="W55" s="138"/>
      <c r="X55" s="146" t="str">
        <f>$J$52</f>
        <v>PPS</v>
      </c>
      <c r="Y55" s="147"/>
      <c r="Z55" s="137">
        <f>IFERROR(Z54/$Z$5,Z54)</f>
        <v>21779.640021973526</v>
      </c>
      <c r="AA55" s="137"/>
      <c r="AB55" s="137"/>
      <c r="AC55" s="137"/>
      <c r="AD55" s="138"/>
      <c r="AE55" s="146" t="str">
        <f>$J$52</f>
        <v>PPS</v>
      </c>
      <c r="AF55" s="147"/>
      <c r="AG55" s="137">
        <f>IFERROR(AG54/$Z$5,AG54)</f>
        <v>21779.640021973526</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14742.589703588143</v>
      </c>
      <c r="M56" s="137"/>
      <c r="N56" s="137"/>
      <c r="O56" s="137"/>
      <c r="P56" s="138"/>
      <c r="Q56" s="146" t="s">
        <v>0</v>
      </c>
      <c r="R56" s="147"/>
      <c r="S56" s="137">
        <f>IFERROR(S57/$T$5,S57)</f>
        <v>16427.457098283932</v>
      </c>
      <c r="T56" s="137"/>
      <c r="U56" s="137"/>
      <c r="V56" s="137"/>
      <c r="W56" s="138"/>
      <c r="X56" s="146" t="s">
        <v>0</v>
      </c>
      <c r="Y56" s="147"/>
      <c r="Z56" s="137">
        <f>IFERROR(Z57/$T$5,Z57)</f>
        <v>16474.258970358813</v>
      </c>
      <c r="AA56" s="137"/>
      <c r="AB56" s="137"/>
      <c r="AC56" s="137"/>
      <c r="AD56" s="138"/>
      <c r="AE56" s="146" t="s">
        <v>0</v>
      </c>
      <c r="AF56" s="147"/>
      <c r="AG56" s="137">
        <f>IFERROR(AG57/$T$5,AG57)</f>
        <v>16474.258970358813</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CZK</v>
      </c>
      <c r="K57" s="147"/>
      <c r="L57" s="137">
        <v>378000</v>
      </c>
      <c r="M57" s="137"/>
      <c r="N57" s="137"/>
      <c r="O57" s="137"/>
      <c r="P57" s="138"/>
      <c r="Q57" s="146" t="str">
        <f>$J$5</f>
        <v>CZK</v>
      </c>
      <c r="R57" s="147"/>
      <c r="S57" s="137">
        <v>421200</v>
      </c>
      <c r="T57" s="137"/>
      <c r="U57" s="137"/>
      <c r="V57" s="137"/>
      <c r="W57" s="138"/>
      <c r="X57" s="146" t="str">
        <f>$J$5</f>
        <v>CZK</v>
      </c>
      <c r="Y57" s="147"/>
      <c r="Z57" s="137">
        <v>422400</v>
      </c>
      <c r="AA57" s="137"/>
      <c r="AB57" s="137"/>
      <c r="AC57" s="137"/>
      <c r="AD57" s="138"/>
      <c r="AE57" s="146" t="str">
        <f>$J$5</f>
        <v>CZK</v>
      </c>
      <c r="AF57" s="147"/>
      <c r="AG57" s="137">
        <v>422400</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20357.823759411454</v>
      </c>
      <c r="M58" s="137"/>
      <c r="N58" s="137"/>
      <c r="O58" s="137"/>
      <c r="P58" s="138"/>
      <c r="Q58" s="146" t="str">
        <f>$J$52</f>
        <v>PPS</v>
      </c>
      <c r="R58" s="147"/>
      <c r="S58" s="137">
        <f>IFERROR(S57/$Z$5,S57)</f>
        <v>22684.43218905848</v>
      </c>
      <c r="T58" s="137"/>
      <c r="U58" s="137"/>
      <c r="V58" s="137"/>
      <c r="W58" s="138"/>
      <c r="X58" s="146" t="str">
        <f>$J$52</f>
        <v>PPS</v>
      </c>
      <c r="Y58" s="147"/>
      <c r="Z58" s="137">
        <f>IFERROR(Z57/$Z$5,Z57)</f>
        <v>22749.060200993121</v>
      </c>
      <c r="AA58" s="137"/>
      <c r="AB58" s="137"/>
      <c r="AC58" s="137"/>
      <c r="AD58" s="138"/>
      <c r="AE58" s="146" t="str">
        <f>$J$52</f>
        <v>PPS</v>
      </c>
      <c r="AF58" s="147"/>
      <c r="AG58" s="137">
        <f>IFERROR(AG57/$Z$5,AG57)</f>
        <v>22749.060200993121</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16380.655226209048</v>
      </c>
      <c r="M59" s="137"/>
      <c r="N59" s="137"/>
      <c r="O59" s="137"/>
      <c r="P59" s="138"/>
      <c r="Q59" s="146" t="s">
        <v>0</v>
      </c>
      <c r="R59" s="147"/>
      <c r="S59" s="137">
        <f>IFERROR(S60/$T$5,S60)</f>
        <v>19375.975039001558</v>
      </c>
      <c r="T59" s="137"/>
      <c r="U59" s="137"/>
      <c r="V59" s="137"/>
      <c r="W59" s="138"/>
      <c r="X59" s="146" t="s">
        <v>0</v>
      </c>
      <c r="Y59" s="147"/>
      <c r="Z59" s="137">
        <f>IFERROR(Z60/$T$5,Z60)</f>
        <v>19516.38065522621</v>
      </c>
      <c r="AA59" s="137"/>
      <c r="AB59" s="137"/>
      <c r="AC59" s="137"/>
      <c r="AD59" s="138"/>
      <c r="AE59" s="146" t="s">
        <v>0</v>
      </c>
      <c r="AF59" s="147"/>
      <c r="AG59" s="137">
        <f>IFERROR(AG60/$T$5,AG60)</f>
        <v>19469.578783151326</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CZK</v>
      </c>
      <c r="K60" s="147"/>
      <c r="L60" s="137">
        <v>420000</v>
      </c>
      <c r="M60" s="137"/>
      <c r="N60" s="137"/>
      <c r="O60" s="137"/>
      <c r="P60" s="138"/>
      <c r="Q60" s="146" t="str">
        <f>$J$5</f>
        <v>CZK</v>
      </c>
      <c r="R60" s="147"/>
      <c r="S60" s="137">
        <v>496800</v>
      </c>
      <c r="T60" s="137"/>
      <c r="U60" s="137"/>
      <c r="V60" s="137"/>
      <c r="W60" s="138"/>
      <c r="X60" s="146" t="str">
        <f>$J$5</f>
        <v>CZK</v>
      </c>
      <c r="Y60" s="147"/>
      <c r="Z60" s="137">
        <v>500400</v>
      </c>
      <c r="AA60" s="137"/>
      <c r="AB60" s="137"/>
      <c r="AC60" s="137"/>
      <c r="AD60" s="138"/>
      <c r="AE60" s="146" t="str">
        <f>$J$5</f>
        <v>CZK</v>
      </c>
      <c r="AF60" s="147"/>
      <c r="AG60" s="137">
        <v>499200</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22619.804177123839</v>
      </c>
      <c r="M61" s="137"/>
      <c r="N61" s="137"/>
      <c r="O61" s="137"/>
      <c r="P61" s="138"/>
      <c r="Q61" s="146" t="str">
        <f>$J$52</f>
        <v>PPS</v>
      </c>
      <c r="R61" s="147"/>
      <c r="S61" s="137">
        <f>IFERROR(S60/$Z$5,S60)</f>
        <v>26755.996940940771</v>
      </c>
      <c r="T61" s="137"/>
      <c r="U61" s="137"/>
      <c r="V61" s="137"/>
      <c r="W61" s="138"/>
      <c r="X61" s="146" t="str">
        <f>$J$52</f>
        <v>PPS</v>
      </c>
      <c r="Y61" s="147"/>
      <c r="Z61" s="137">
        <f>IFERROR(Z60/$Z$5,Z60)</f>
        <v>26949.880976744691</v>
      </c>
      <c r="AA61" s="137"/>
      <c r="AB61" s="137"/>
      <c r="AC61" s="137"/>
      <c r="AD61" s="138"/>
      <c r="AE61" s="146" t="str">
        <f>$J$52</f>
        <v>PPS</v>
      </c>
      <c r="AF61" s="147"/>
      <c r="AG61" s="137">
        <f>IFERROR(AG60/$Z$5,AG60)</f>
        <v>26885.25296481005</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32</v>
      </c>
      <c r="M65" s="218"/>
      <c r="N65" s="218"/>
      <c r="O65" s="218"/>
      <c r="P65" s="219"/>
      <c r="Q65" s="220">
        <v>32</v>
      </c>
      <c r="R65" s="190"/>
      <c r="S65" s="190"/>
      <c r="T65" s="190"/>
      <c r="U65" s="190"/>
      <c r="V65" s="190"/>
      <c r="W65" s="191"/>
      <c r="X65" s="220">
        <v>32</v>
      </c>
      <c r="Y65" s="190"/>
      <c r="Z65" s="190"/>
      <c r="AA65" s="190"/>
      <c r="AB65" s="190"/>
      <c r="AC65" s="190"/>
      <c r="AD65" s="191"/>
      <c r="AE65" s="220">
        <v>32</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6.4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CZK</v>
      </c>
      <c r="K75" s="147"/>
      <c r="L75" s="137" t="s">
        <v>20</v>
      </c>
      <c r="M75" s="137"/>
      <c r="N75" s="137"/>
      <c r="O75" s="137"/>
      <c r="P75" s="138"/>
      <c r="Q75" s="146" t="str">
        <f>$J$51</f>
        <v>CZK</v>
      </c>
      <c r="R75" s="147"/>
      <c r="S75" s="137" t="s">
        <v>20</v>
      </c>
      <c r="T75" s="137"/>
      <c r="U75" s="137"/>
      <c r="V75" s="137"/>
      <c r="W75" s="138"/>
      <c r="X75" s="146" t="str">
        <f>$J$5</f>
        <v>CZK</v>
      </c>
      <c r="Y75" s="147"/>
      <c r="Z75" s="137" t="s">
        <v>20</v>
      </c>
      <c r="AA75" s="137"/>
      <c r="AB75" s="137"/>
      <c r="AC75" s="137"/>
      <c r="AD75" s="138"/>
      <c r="AE75" s="146" t="str">
        <f>$J$5</f>
        <v>CZK</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CZK</v>
      </c>
      <c r="K78" s="147"/>
      <c r="L78" s="137" t="s">
        <v>20</v>
      </c>
      <c r="M78" s="137"/>
      <c r="N78" s="137"/>
      <c r="O78" s="137"/>
      <c r="P78" s="138"/>
      <c r="Q78" s="146" t="str">
        <f>$J$51</f>
        <v>CZK</v>
      </c>
      <c r="R78" s="147"/>
      <c r="S78" s="137" t="s">
        <v>20</v>
      </c>
      <c r="T78" s="137"/>
      <c r="U78" s="137"/>
      <c r="V78" s="137"/>
      <c r="W78" s="138"/>
      <c r="X78" s="146" t="str">
        <f>$J$5</f>
        <v>CZK</v>
      </c>
      <c r="Y78" s="147"/>
      <c r="Z78" s="137" t="s">
        <v>20</v>
      </c>
      <c r="AA78" s="137"/>
      <c r="AB78" s="137"/>
      <c r="AC78" s="137"/>
      <c r="AD78" s="138"/>
      <c r="AE78" s="146" t="str">
        <f>$J$5</f>
        <v>CZK</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CZK</v>
      </c>
      <c r="K81" s="147"/>
      <c r="L81" s="137" t="s">
        <v>20</v>
      </c>
      <c r="M81" s="137"/>
      <c r="N81" s="137"/>
      <c r="O81" s="137"/>
      <c r="P81" s="138"/>
      <c r="Q81" s="146" t="str">
        <f>$J$51</f>
        <v>CZK</v>
      </c>
      <c r="R81" s="147"/>
      <c r="S81" s="137" t="s">
        <v>20</v>
      </c>
      <c r="T81" s="137"/>
      <c r="U81" s="137"/>
      <c r="V81" s="137"/>
      <c r="W81" s="138"/>
      <c r="X81" s="146" t="str">
        <f>$J$5</f>
        <v>CZK</v>
      </c>
      <c r="Y81" s="147"/>
      <c r="Z81" s="137" t="s">
        <v>20</v>
      </c>
      <c r="AA81" s="137"/>
      <c r="AB81" s="137"/>
      <c r="AC81" s="137"/>
      <c r="AD81" s="138"/>
      <c r="AE81" s="146" t="str">
        <f>$J$5</f>
        <v>CZK</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CZK</v>
      </c>
      <c r="K84" s="147"/>
      <c r="L84" s="137" t="s">
        <v>20</v>
      </c>
      <c r="M84" s="137"/>
      <c r="N84" s="137"/>
      <c r="O84" s="137"/>
      <c r="P84" s="138"/>
      <c r="Q84" s="146" t="str">
        <f>$J$51</f>
        <v>CZK</v>
      </c>
      <c r="R84" s="147"/>
      <c r="S84" s="137" t="s">
        <v>20</v>
      </c>
      <c r="T84" s="137"/>
      <c r="U84" s="137"/>
      <c r="V84" s="137"/>
      <c r="W84" s="138"/>
      <c r="X84" s="146" t="str">
        <f>$J$5</f>
        <v>CZK</v>
      </c>
      <c r="Y84" s="147"/>
      <c r="Z84" s="137" t="s">
        <v>20</v>
      </c>
      <c r="AA84" s="137"/>
      <c r="AB84" s="137"/>
      <c r="AC84" s="137"/>
      <c r="AD84" s="138"/>
      <c r="AE84" s="146" t="str">
        <f>$J$5</f>
        <v>CZK</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43.5" customHeight="1" x14ac:dyDescent="0.2">
      <c r="A91" s="10"/>
      <c r="B91" s="197" t="s">
        <v>707</v>
      </c>
      <c r="C91" s="198"/>
      <c r="D91" s="198"/>
      <c r="E91" s="198"/>
      <c r="F91" s="198"/>
      <c r="G91" s="198"/>
      <c r="H91" s="198"/>
      <c r="I91" s="199"/>
      <c r="J91" s="221" t="s">
        <v>225</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170.25" customHeight="1" x14ac:dyDescent="0.2">
      <c r="A92" s="10"/>
      <c r="B92" s="203" t="s">
        <v>708</v>
      </c>
      <c r="C92" s="204"/>
      <c r="D92" s="204"/>
      <c r="E92" s="204"/>
      <c r="F92" s="204"/>
      <c r="G92" s="204"/>
      <c r="H92" s="204"/>
      <c r="I92" s="205"/>
      <c r="J92" s="211" t="s">
        <v>226</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68"/>
      <c r="AB96" s="16"/>
      <c r="AH96" s="154"/>
      <c r="AI96" s="156"/>
      <c r="AJ96" s="156"/>
      <c r="AK96" s="156"/>
      <c r="AL96" s="56"/>
    </row>
    <row r="97" spans="1:38" s="2" customFormat="1" ht="15.75" customHeight="1" x14ac:dyDescent="0.25">
      <c r="A97" s="4"/>
      <c r="B97" s="15" t="b">
        <v>1</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customHeight="1" x14ac:dyDescent="0.25">
      <c r="A98" s="4"/>
      <c r="B98" s="148" t="s">
        <v>711</v>
      </c>
      <c r="C98" s="148"/>
      <c r="D98" s="148"/>
      <c r="E98" s="148"/>
      <c r="F98" s="148"/>
      <c r="G98" s="148"/>
      <c r="H98" s="148"/>
      <c r="I98" s="148"/>
      <c r="J98" s="151" t="s">
        <v>0</v>
      </c>
      <c r="K98" s="152"/>
      <c r="L98" s="149">
        <f>IFERROR(L99/$AF$5,L99)</f>
        <v>16194.000779119593</v>
      </c>
      <c r="M98" s="149"/>
      <c r="N98" s="149"/>
      <c r="O98" s="149"/>
      <c r="P98" s="150"/>
      <c r="Q98" s="151" t="s">
        <v>0</v>
      </c>
      <c r="R98" s="152"/>
      <c r="S98" s="149">
        <f>IFERROR(S99/$AF$5,S99)</f>
        <v>20085.703155434359</v>
      </c>
      <c r="T98" s="149"/>
      <c r="U98" s="149"/>
      <c r="V98" s="149"/>
      <c r="W98" s="150"/>
      <c r="X98" s="151" t="s">
        <v>0</v>
      </c>
      <c r="Y98" s="152"/>
      <c r="Z98" s="149">
        <f>IFERROR(Z99/$AF$5,Z99)</f>
        <v>19945.461628359953</v>
      </c>
      <c r="AA98" s="149"/>
      <c r="AB98" s="149"/>
      <c r="AC98" s="149"/>
      <c r="AD98" s="150"/>
      <c r="AE98" s="151" t="s">
        <v>0</v>
      </c>
      <c r="AF98" s="152"/>
      <c r="AG98" s="149">
        <f>IFERROR(AG99/$AF$5,AG99)</f>
        <v>20923.256719906505</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CZK</v>
      </c>
      <c r="K99" s="152"/>
      <c r="L99" s="149">
        <v>415700</v>
      </c>
      <c r="M99" s="149"/>
      <c r="N99" s="149"/>
      <c r="O99" s="149"/>
      <c r="P99" s="150"/>
      <c r="Q99" s="151" t="str">
        <f>$J$51</f>
        <v>CZK</v>
      </c>
      <c r="R99" s="152"/>
      <c r="S99" s="149">
        <v>515600</v>
      </c>
      <c r="T99" s="149"/>
      <c r="U99" s="149"/>
      <c r="V99" s="149"/>
      <c r="W99" s="150"/>
      <c r="X99" s="151" t="str">
        <f>$J$5</f>
        <v>CZK</v>
      </c>
      <c r="Y99" s="152"/>
      <c r="Z99" s="149">
        <v>512000</v>
      </c>
      <c r="AA99" s="149"/>
      <c r="AB99" s="149"/>
      <c r="AC99" s="149"/>
      <c r="AD99" s="150"/>
      <c r="AE99" s="151" t="str">
        <f>$J$5</f>
        <v>CZK</v>
      </c>
      <c r="AF99" s="152"/>
      <c r="AG99" s="149">
        <v>537100</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22388.220467691383</v>
      </c>
      <c r="M100" s="149"/>
      <c r="N100" s="149"/>
      <c r="O100" s="149"/>
      <c r="P100" s="150"/>
      <c r="Q100" s="151" t="str">
        <f>$J$52</f>
        <v>PPS</v>
      </c>
      <c r="R100" s="152"/>
      <c r="S100" s="149">
        <f>IFERROR(S99/$Z$5,S99)</f>
        <v>27768.502461250122</v>
      </c>
      <c r="T100" s="149"/>
      <c r="U100" s="149"/>
      <c r="V100" s="149"/>
      <c r="W100" s="150"/>
      <c r="X100" s="151" t="str">
        <f>$J$52</f>
        <v>PPS</v>
      </c>
      <c r="Y100" s="152"/>
      <c r="Z100" s="149">
        <f>IFERROR(Z99/$Z$5,Z99)</f>
        <v>27574.618425446206</v>
      </c>
      <c r="AA100" s="149"/>
      <c r="AB100" s="149"/>
      <c r="AC100" s="149"/>
      <c r="AD100" s="150"/>
      <c r="AE100" s="151" t="str">
        <f>$J$52</f>
        <v>PPS</v>
      </c>
      <c r="AF100" s="152"/>
      <c r="AG100" s="149">
        <f>IFERROR(AG99/$Z$5,AG99)</f>
        <v>28926.421008412417</v>
      </c>
      <c r="AH100" s="149"/>
      <c r="AI100" s="149"/>
      <c r="AJ100" s="149"/>
      <c r="AK100" s="150"/>
      <c r="AL100" s="56"/>
    </row>
    <row r="101" spans="1:38" s="2" customFormat="1" ht="19.5" customHeight="1" x14ac:dyDescent="0.25">
      <c r="A101" s="4"/>
      <c r="B101" s="148" t="s">
        <v>712</v>
      </c>
      <c r="C101" s="148"/>
      <c r="D101" s="148"/>
      <c r="E101" s="148"/>
      <c r="F101" s="148"/>
      <c r="G101" s="148"/>
      <c r="H101" s="148"/>
      <c r="I101" s="148"/>
      <c r="J101" s="146" t="s">
        <v>0</v>
      </c>
      <c r="K101" s="147"/>
      <c r="L101" s="137">
        <f>IFERROR(L102/$AF$5,L102)</f>
        <v>14803.272302298401</v>
      </c>
      <c r="M101" s="137"/>
      <c r="N101" s="137"/>
      <c r="O101" s="137"/>
      <c r="P101" s="138"/>
      <c r="Q101" s="146" t="s">
        <v>0</v>
      </c>
      <c r="R101" s="147"/>
      <c r="S101" s="137">
        <f>IFERROR(S102/$AF$5,S102)</f>
        <v>17569.146864043629</v>
      </c>
      <c r="T101" s="137"/>
      <c r="U101" s="137"/>
      <c r="V101" s="137"/>
      <c r="W101" s="138"/>
      <c r="X101" s="146" t="s">
        <v>0</v>
      </c>
      <c r="Y101" s="147"/>
      <c r="Z101" s="137">
        <f>IFERROR(Z102/$AF$5,Z102)</f>
        <v>17686.014803272301</v>
      </c>
      <c r="AA101" s="137"/>
      <c r="AB101" s="137"/>
      <c r="AC101" s="137"/>
      <c r="AD101" s="138"/>
      <c r="AE101" s="146" t="s">
        <v>0</v>
      </c>
      <c r="AF101" s="147"/>
      <c r="AG101" s="137">
        <f>IFERROR(AG102/$AF$5,AG102)</f>
        <v>18391.11803661862</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CZK</v>
      </c>
      <c r="K102" s="210"/>
      <c r="L102" s="195">
        <v>380000</v>
      </c>
      <c r="M102" s="195"/>
      <c r="N102" s="195"/>
      <c r="O102" s="195"/>
      <c r="P102" s="196"/>
      <c r="Q102" s="209" t="str">
        <f>$J$51</f>
        <v>CZK</v>
      </c>
      <c r="R102" s="210"/>
      <c r="S102" s="195">
        <v>451000</v>
      </c>
      <c r="T102" s="195"/>
      <c r="U102" s="195"/>
      <c r="V102" s="195"/>
      <c r="W102" s="196"/>
      <c r="X102" s="209" t="str">
        <f>$J$5</f>
        <v>CZK</v>
      </c>
      <c r="Y102" s="210"/>
      <c r="Z102" s="195">
        <v>454000</v>
      </c>
      <c r="AA102" s="195"/>
      <c r="AB102" s="195"/>
      <c r="AC102" s="195"/>
      <c r="AD102" s="196"/>
      <c r="AE102" s="209" t="str">
        <f>$J$5</f>
        <v>CZK</v>
      </c>
      <c r="AF102" s="210"/>
      <c r="AG102" s="195">
        <v>472100</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20465.537112635855</v>
      </c>
      <c r="M103" s="195"/>
      <c r="N103" s="195"/>
      <c r="O103" s="195"/>
      <c r="P103" s="196"/>
      <c r="Q103" s="209" t="str">
        <f>$J$52</f>
        <v>PPS</v>
      </c>
      <c r="R103" s="210"/>
      <c r="S103" s="195">
        <f>IFERROR(S102/$Z$5,S102)</f>
        <v>24289.361152102028</v>
      </c>
      <c r="T103" s="195"/>
      <c r="U103" s="195"/>
      <c r="V103" s="195"/>
      <c r="W103" s="196"/>
      <c r="X103" s="209" t="str">
        <f>$J$52</f>
        <v>PPS</v>
      </c>
      <c r="Y103" s="210"/>
      <c r="Z103" s="195">
        <f>IFERROR(Z102/$Z$5,Z102)</f>
        <v>24450.931181938628</v>
      </c>
      <c r="AA103" s="195"/>
      <c r="AB103" s="195"/>
      <c r="AC103" s="195"/>
      <c r="AD103" s="196"/>
      <c r="AE103" s="209" t="str">
        <f>$J$52</f>
        <v>PPS</v>
      </c>
      <c r="AF103" s="210"/>
      <c r="AG103" s="195">
        <f>IFERROR(AG102/$Z$5,AG102)</f>
        <v>25425.737028619442</v>
      </c>
      <c r="AH103" s="195"/>
      <c r="AI103" s="195"/>
      <c r="AJ103" s="195"/>
      <c r="AK103" s="196"/>
      <c r="AL103" s="56"/>
    </row>
    <row r="104" spans="1:38" s="2" customFormat="1" ht="19.5" customHeight="1" x14ac:dyDescent="0.25">
      <c r="A104" s="4"/>
      <c r="B104" s="148" t="s">
        <v>713</v>
      </c>
      <c r="C104" s="148"/>
      <c r="D104" s="148"/>
      <c r="E104" s="148"/>
      <c r="F104" s="148"/>
      <c r="G104" s="148"/>
      <c r="H104" s="148"/>
      <c r="I104" s="148"/>
      <c r="J104" s="209" t="s">
        <v>0</v>
      </c>
      <c r="K104" s="210"/>
      <c r="L104" s="195">
        <f>IFERROR(L105/$AF$5,L105)</f>
        <v>15640.825866770549</v>
      </c>
      <c r="M104" s="195"/>
      <c r="N104" s="195"/>
      <c r="O104" s="195"/>
      <c r="P104" s="196"/>
      <c r="Q104" s="209" t="s">
        <v>0</v>
      </c>
      <c r="R104" s="210"/>
      <c r="S104" s="195">
        <f>IFERROR(S105/$AF$5,S105)</f>
        <v>19065.056486170626</v>
      </c>
      <c r="T104" s="195"/>
      <c r="U104" s="195"/>
      <c r="V104" s="195"/>
      <c r="W104" s="196"/>
      <c r="X104" s="209" t="s">
        <v>0</v>
      </c>
      <c r="Y104" s="210"/>
      <c r="Z104" s="195">
        <f>IFERROR(Z105/$AF$5,Z105)</f>
        <v>19201.402415270742</v>
      </c>
      <c r="AA104" s="195"/>
      <c r="AB104" s="195"/>
      <c r="AC104" s="195"/>
      <c r="AD104" s="196"/>
      <c r="AE104" s="209" t="s">
        <v>0</v>
      </c>
      <c r="AF104" s="210"/>
      <c r="AG104" s="195">
        <f>IFERROR(AG105/$AF$5,AG105)</f>
        <v>19832.489287105571</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CZK</v>
      </c>
      <c r="K105" s="210"/>
      <c r="L105" s="195">
        <v>401500</v>
      </c>
      <c r="M105" s="195"/>
      <c r="N105" s="195"/>
      <c r="O105" s="195"/>
      <c r="P105" s="196"/>
      <c r="Q105" s="209" t="str">
        <f>$J$51</f>
        <v>CZK</v>
      </c>
      <c r="R105" s="210"/>
      <c r="S105" s="195">
        <v>489400</v>
      </c>
      <c r="T105" s="195"/>
      <c r="U105" s="195"/>
      <c r="V105" s="195"/>
      <c r="W105" s="196"/>
      <c r="X105" s="209" t="str">
        <f>$J$5</f>
        <v>CZK</v>
      </c>
      <c r="Y105" s="210"/>
      <c r="Z105" s="195">
        <v>492900</v>
      </c>
      <c r="AA105" s="195"/>
      <c r="AB105" s="195"/>
      <c r="AC105" s="195"/>
      <c r="AD105" s="196"/>
      <c r="AE105" s="209" t="str">
        <f>$J$5</f>
        <v>CZK</v>
      </c>
      <c r="AF105" s="210"/>
      <c r="AG105" s="195">
        <v>509100</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21623.455659798146</v>
      </c>
      <c r="M106" s="195"/>
      <c r="N106" s="195"/>
      <c r="O106" s="195"/>
      <c r="P106" s="196"/>
      <c r="Q106" s="209" t="str">
        <f>$J$52</f>
        <v>PPS</v>
      </c>
      <c r="R106" s="210"/>
      <c r="S106" s="195">
        <f>IFERROR(S105/$Z$5,S105)</f>
        <v>26357.457534010493</v>
      </c>
      <c r="T106" s="195"/>
      <c r="U106" s="195"/>
      <c r="V106" s="195"/>
      <c r="W106" s="196"/>
      <c r="X106" s="209" t="str">
        <f>$J$52</f>
        <v>PPS</v>
      </c>
      <c r="Y106" s="210"/>
      <c r="Z106" s="195">
        <f>IFERROR(Z105/$Z$5,Z105)</f>
        <v>26545.955902153193</v>
      </c>
      <c r="AA106" s="195"/>
      <c r="AB106" s="195"/>
      <c r="AC106" s="195"/>
      <c r="AD106" s="196"/>
      <c r="AE106" s="209" t="str">
        <f>$J$52</f>
        <v>PPS</v>
      </c>
      <c r="AF106" s="210"/>
      <c r="AG106" s="195">
        <f>IFERROR(AG105/$Z$5,AG105)</f>
        <v>27418.434063270826</v>
      </c>
      <c r="AH106" s="195"/>
      <c r="AI106" s="195"/>
      <c r="AJ106" s="195"/>
      <c r="AK106" s="196"/>
      <c r="AL106" s="56"/>
    </row>
    <row r="107" spans="1:38" s="2" customFormat="1" ht="19.5" customHeight="1" x14ac:dyDescent="0.25">
      <c r="A107" s="4"/>
      <c r="B107" s="148" t="s">
        <v>714</v>
      </c>
      <c r="C107" s="148"/>
      <c r="D107" s="148"/>
      <c r="E107" s="148"/>
      <c r="F107" s="148"/>
      <c r="G107" s="148"/>
      <c r="H107" s="148"/>
      <c r="I107" s="148"/>
      <c r="J107" s="209" t="s">
        <v>0</v>
      </c>
      <c r="K107" s="210"/>
      <c r="L107" s="195">
        <f>IFERROR(L108/$AF$5,L108)</f>
        <v>16751.071289442927</v>
      </c>
      <c r="M107" s="195"/>
      <c r="N107" s="195"/>
      <c r="O107" s="195"/>
      <c r="P107" s="196"/>
      <c r="Q107" s="209" t="s">
        <v>0</v>
      </c>
      <c r="R107" s="210"/>
      <c r="S107" s="195">
        <f>IFERROR(S108/$AF$5,S108)</f>
        <v>20751.850409037786</v>
      </c>
      <c r="T107" s="195"/>
      <c r="U107" s="195"/>
      <c r="V107" s="195"/>
      <c r="W107" s="196"/>
      <c r="X107" s="209" t="s">
        <v>0</v>
      </c>
      <c r="Y107" s="210"/>
      <c r="Z107" s="195">
        <f>IFERROR(Z108/$AF$5,Z108)</f>
        <v>20849.240358395011</v>
      </c>
      <c r="AA107" s="195"/>
      <c r="AB107" s="195"/>
      <c r="AC107" s="195"/>
      <c r="AD107" s="196"/>
      <c r="AE107" s="209" t="s">
        <v>0</v>
      </c>
      <c r="AF107" s="210"/>
      <c r="AG107" s="195">
        <f>IFERROR(AG108/$AF$5,AG108)</f>
        <v>21289.442929489676</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CZK</v>
      </c>
      <c r="K108" s="210"/>
      <c r="L108" s="195">
        <v>430000</v>
      </c>
      <c r="M108" s="195"/>
      <c r="N108" s="195"/>
      <c r="O108" s="195"/>
      <c r="P108" s="196"/>
      <c r="Q108" s="209" t="str">
        <f>$J$51</f>
        <v>CZK</v>
      </c>
      <c r="R108" s="210"/>
      <c r="S108" s="195">
        <v>532700</v>
      </c>
      <c r="T108" s="195"/>
      <c r="U108" s="195"/>
      <c r="V108" s="195"/>
      <c r="W108" s="196"/>
      <c r="X108" s="209" t="str">
        <f>$J$5</f>
        <v>CZK</v>
      </c>
      <c r="Y108" s="210"/>
      <c r="Z108" s="195">
        <v>535200</v>
      </c>
      <c r="AA108" s="195"/>
      <c r="AB108" s="195"/>
      <c r="AC108" s="195"/>
      <c r="AD108" s="196"/>
      <c r="AE108" s="209" t="str">
        <f>$J$5</f>
        <v>CZK</v>
      </c>
      <c r="AF108" s="210"/>
      <c r="AG108" s="195">
        <v>546500</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23158.370943245834</v>
      </c>
      <c r="M109" s="195"/>
      <c r="N109" s="195"/>
      <c r="O109" s="195"/>
      <c r="P109" s="196"/>
      <c r="Q109" s="209" t="str">
        <f>$J$52</f>
        <v>PPS</v>
      </c>
      <c r="R109" s="210"/>
      <c r="S109" s="195">
        <f>IFERROR(S108/$Z$5,S108)</f>
        <v>28689.451631318738</v>
      </c>
      <c r="T109" s="195"/>
      <c r="U109" s="195"/>
      <c r="V109" s="195"/>
      <c r="W109" s="196"/>
      <c r="X109" s="209" t="str">
        <f>$J$52</f>
        <v>PPS</v>
      </c>
      <c r="Y109" s="210"/>
      <c r="Z109" s="195">
        <f>IFERROR(Z108/$Z$5,Z108)</f>
        <v>28824.093322849236</v>
      </c>
      <c r="AA109" s="195"/>
      <c r="AB109" s="195"/>
      <c r="AC109" s="195"/>
      <c r="AD109" s="196"/>
      <c r="AE109" s="209" t="str">
        <f>$J$52</f>
        <v>PPS</v>
      </c>
      <c r="AF109" s="210"/>
      <c r="AG109" s="195">
        <f>IFERROR(AG108/$Z$5,AG108)</f>
        <v>29432.673768567092</v>
      </c>
      <c r="AH109" s="195"/>
      <c r="AI109" s="195"/>
      <c r="AJ109" s="195"/>
      <c r="AK109" s="196"/>
      <c r="AL109" s="56"/>
    </row>
    <row r="110" spans="1:38" s="2" customFormat="1" ht="19.5" customHeight="1" x14ac:dyDescent="0.25">
      <c r="A110" s="4"/>
      <c r="B110" s="148" t="s">
        <v>715</v>
      </c>
      <c r="C110" s="148"/>
      <c r="D110" s="148"/>
      <c r="E110" s="148"/>
      <c r="F110" s="148"/>
      <c r="G110" s="148"/>
      <c r="H110" s="148"/>
      <c r="I110" s="148"/>
      <c r="J110" s="209" t="s">
        <v>0</v>
      </c>
      <c r="K110" s="210"/>
      <c r="L110" s="195">
        <f>IFERROR(L111/$AF$5,L111)</f>
        <v>17113.361901051809</v>
      </c>
      <c r="M110" s="195"/>
      <c r="N110" s="195"/>
      <c r="O110" s="195"/>
      <c r="P110" s="196"/>
      <c r="Q110" s="209" t="s">
        <v>0</v>
      </c>
      <c r="R110" s="210"/>
      <c r="S110" s="195">
        <f>IFERROR(S111/$AF$5,S111)</f>
        <v>21573.821581612778</v>
      </c>
      <c r="T110" s="195"/>
      <c r="U110" s="195"/>
      <c r="V110" s="195"/>
      <c r="W110" s="196"/>
      <c r="X110" s="209" t="s">
        <v>0</v>
      </c>
      <c r="Y110" s="210"/>
      <c r="Z110" s="195">
        <f>IFERROR(Z111/$AF$5,Z111)</f>
        <v>21780.288274250095</v>
      </c>
      <c r="AA110" s="195"/>
      <c r="AB110" s="195"/>
      <c r="AC110" s="195"/>
      <c r="AD110" s="196"/>
      <c r="AE110" s="209" t="s">
        <v>0</v>
      </c>
      <c r="AF110" s="210"/>
      <c r="AG110" s="195">
        <f>IFERROR(AG111/$AF$5,AG111)</f>
        <v>22236.073237241915</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CZK</v>
      </c>
      <c r="K111" s="210"/>
      <c r="L111" s="195">
        <v>439300</v>
      </c>
      <c r="M111" s="195"/>
      <c r="N111" s="195"/>
      <c r="O111" s="195"/>
      <c r="P111" s="196"/>
      <c r="Q111" s="209" t="str">
        <f>$J$51</f>
        <v>CZK</v>
      </c>
      <c r="R111" s="210"/>
      <c r="S111" s="195">
        <v>553800</v>
      </c>
      <c r="T111" s="195"/>
      <c r="U111" s="195"/>
      <c r="V111" s="195"/>
      <c r="W111" s="196"/>
      <c r="X111" s="209" t="str">
        <f>$J$5</f>
        <v>CZK</v>
      </c>
      <c r="Y111" s="210"/>
      <c r="Z111" s="195">
        <v>559100</v>
      </c>
      <c r="AA111" s="195"/>
      <c r="AB111" s="195"/>
      <c r="AC111" s="195"/>
      <c r="AD111" s="196"/>
      <c r="AE111" s="209" t="str">
        <f>$J$5</f>
        <v>CZK</v>
      </c>
      <c r="AF111" s="210"/>
      <c r="AG111" s="195">
        <v>570800</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23659.238035739294</v>
      </c>
      <c r="M112" s="195"/>
      <c r="N112" s="195"/>
      <c r="O112" s="195"/>
      <c r="P112" s="196"/>
      <c r="Q112" s="209" t="str">
        <f>$J$52</f>
        <v>PPS</v>
      </c>
      <c r="R112" s="210"/>
      <c r="S112" s="195">
        <f>IFERROR(S111/$Z$5,S111)</f>
        <v>29825.827507836148</v>
      </c>
      <c r="T112" s="195"/>
      <c r="U112" s="195"/>
      <c r="V112" s="195"/>
      <c r="W112" s="196"/>
      <c r="X112" s="209" t="str">
        <f>$J$52</f>
        <v>PPS</v>
      </c>
      <c r="Y112" s="210"/>
      <c r="Z112" s="195">
        <f>IFERROR(Z111/$Z$5,Z111)</f>
        <v>30111.267893880806</v>
      </c>
      <c r="AA112" s="195"/>
      <c r="AB112" s="195"/>
      <c r="AC112" s="195"/>
      <c r="AD112" s="196"/>
      <c r="AE112" s="209" t="str">
        <f>$J$52</f>
        <v>PPS</v>
      </c>
      <c r="AF112" s="210"/>
      <c r="AG112" s="195">
        <f>IFERROR(AG111/$Z$5,AG111)</f>
        <v>30741.391010243544</v>
      </c>
      <c r="AH112" s="195"/>
      <c r="AI112" s="195"/>
      <c r="AJ112" s="195"/>
      <c r="AK112" s="196"/>
      <c r="AL112" s="56"/>
    </row>
    <row r="113" spans="1:38" s="2" customFormat="1" x14ac:dyDescent="0.25">
      <c r="A113" s="3"/>
      <c r="AL113" s="56"/>
    </row>
    <row r="114" spans="1:38" s="2" customFormat="1" x14ac:dyDescent="0.25">
      <c r="A114" s="3"/>
      <c r="AL114" s="56"/>
    </row>
    <row r="115" spans="1:38" s="9" customFormat="1" ht="20.25" customHeight="1" x14ac:dyDescent="0.2">
      <c r="A115" s="10"/>
      <c r="B115" s="197" t="s">
        <v>707</v>
      </c>
      <c r="C115" s="198"/>
      <c r="D115" s="198"/>
      <c r="E115" s="198"/>
      <c r="F115" s="198"/>
      <c r="G115" s="198"/>
      <c r="H115" s="198"/>
      <c r="I115" s="199"/>
      <c r="J115" s="200" t="s">
        <v>227</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33.75" customHeight="1" x14ac:dyDescent="0.2">
      <c r="A116" s="10"/>
      <c r="B116" s="203" t="s">
        <v>708</v>
      </c>
      <c r="C116" s="204"/>
      <c r="D116" s="204"/>
      <c r="E116" s="204"/>
      <c r="F116" s="204"/>
      <c r="G116" s="204"/>
      <c r="H116" s="204"/>
      <c r="I116" s="205"/>
      <c r="J116" s="206" t="s">
        <v>228</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229</v>
      </c>
      <c r="P124" s="124"/>
      <c r="Q124" s="124"/>
      <c r="R124" s="124"/>
      <c r="S124" s="124"/>
      <c r="T124" s="124"/>
      <c r="U124" s="124"/>
      <c r="V124" s="123" t="s">
        <v>75</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75</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229</v>
      </c>
      <c r="P126" s="124"/>
      <c r="Q126" s="124"/>
      <c r="R126" s="124"/>
      <c r="S126" s="124"/>
      <c r="T126" s="124"/>
      <c r="U126" s="124"/>
      <c r="V126" s="123" t="s">
        <v>9</v>
      </c>
      <c r="W126" s="124"/>
      <c r="X126" s="124"/>
      <c r="Y126" s="124"/>
      <c r="Z126" s="124"/>
      <c r="AA126" s="124"/>
      <c r="AB126" s="124"/>
      <c r="AC126" s="124"/>
      <c r="AD126" s="120" t="s">
        <v>6</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229</v>
      </c>
      <c r="P127" s="124"/>
      <c r="Q127" s="124"/>
      <c r="R127" s="124"/>
      <c r="S127" s="124"/>
      <c r="T127" s="124"/>
      <c r="U127" s="124"/>
      <c r="V127" s="123" t="s">
        <v>75</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229</v>
      </c>
      <c r="P128" s="124"/>
      <c r="Q128" s="124"/>
      <c r="R128" s="124"/>
      <c r="S128" s="124"/>
      <c r="T128" s="124"/>
      <c r="U128" s="124"/>
      <c r="V128" s="123" t="s">
        <v>75</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229</v>
      </c>
      <c r="P129" s="124"/>
      <c r="Q129" s="124"/>
      <c r="R129" s="124"/>
      <c r="S129" s="124"/>
      <c r="T129" s="124"/>
      <c r="U129" s="124"/>
      <c r="V129" s="123" t="s">
        <v>9</v>
      </c>
      <c r="W129" s="124"/>
      <c r="X129" s="124"/>
      <c r="Y129" s="124"/>
      <c r="Z129" s="124"/>
      <c r="AA129" s="124"/>
      <c r="AB129" s="124"/>
      <c r="AC129" s="124"/>
      <c r="AD129" s="120" t="s">
        <v>6</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229</v>
      </c>
      <c r="P130" s="124"/>
      <c r="Q130" s="124"/>
      <c r="R130" s="124"/>
      <c r="S130" s="124"/>
      <c r="T130" s="124"/>
      <c r="U130" s="124"/>
      <c r="V130" s="123" t="s">
        <v>75</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229</v>
      </c>
      <c r="P131" s="124"/>
      <c r="Q131" s="124"/>
      <c r="R131" s="124"/>
      <c r="S131" s="124"/>
      <c r="T131" s="124"/>
      <c r="U131" s="124"/>
      <c r="V131" s="123" t="s">
        <v>8</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64"/>
      <c r="G133" s="64"/>
      <c r="H133" s="64"/>
      <c r="I133" s="64"/>
      <c r="J133" s="64"/>
      <c r="K133" s="64"/>
      <c r="L133" s="64"/>
      <c r="M133" s="64"/>
      <c r="N133" s="64"/>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40.5"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230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29.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231</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90" customHeight="1" x14ac:dyDescent="0.25">
      <c r="B136" s="117" t="str">
        <f t="shared" si="0"/>
        <v>Students counselling</v>
      </c>
      <c r="C136" s="117"/>
      <c r="D136" s="117"/>
      <c r="E136" s="117"/>
      <c r="F136" s="117"/>
      <c r="G136" s="117"/>
      <c r="H136" s="117"/>
      <c r="I136" s="117"/>
      <c r="J136" s="117"/>
      <c r="K136" s="117"/>
      <c r="L136" s="117"/>
      <c r="M136" s="117"/>
      <c r="N136" s="117"/>
      <c r="O136" s="193" t="s">
        <v>232</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72"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233</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27.95" customHeight="1" x14ac:dyDescent="0.25">
      <c r="B138" s="117" t="str">
        <f t="shared" si="0"/>
        <v xml:space="preserve">Special tasks </v>
      </c>
      <c r="C138" s="117"/>
      <c r="D138" s="117"/>
      <c r="E138" s="117"/>
      <c r="F138" s="117"/>
      <c r="G138" s="117"/>
      <c r="H138" s="117"/>
      <c r="I138" s="117"/>
      <c r="J138" s="117"/>
      <c r="K138" s="117"/>
      <c r="L138" s="117"/>
      <c r="M138" s="117"/>
      <c r="N138" s="117"/>
      <c r="O138" s="193" t="s">
        <v>234</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28.5" customHeight="1" x14ac:dyDescent="0.25">
      <c r="B139" s="117" t="str">
        <f t="shared" si="0"/>
        <v>Class teacher / form teacher</v>
      </c>
      <c r="C139" s="117"/>
      <c r="D139" s="117"/>
      <c r="E139" s="117"/>
      <c r="F139" s="117"/>
      <c r="G139" s="117"/>
      <c r="H139" s="117"/>
      <c r="I139" s="117"/>
      <c r="J139" s="117"/>
      <c r="K139" s="117"/>
      <c r="L139" s="117"/>
      <c r="M139" s="117"/>
      <c r="N139" s="117"/>
      <c r="O139" s="193" t="s">
        <v>235</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17.100000000000001"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236</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27.95" customHeight="1" x14ac:dyDescent="0.25">
      <c r="B141" s="117" t="str">
        <f t="shared" si="0"/>
        <v>Other</v>
      </c>
      <c r="C141" s="117"/>
      <c r="D141" s="117"/>
      <c r="E141" s="117"/>
      <c r="F141" s="117"/>
      <c r="G141" s="117"/>
      <c r="H141" s="117"/>
      <c r="I141" s="117"/>
      <c r="J141" s="117"/>
      <c r="K141" s="117"/>
      <c r="L141" s="117"/>
      <c r="M141" s="117"/>
      <c r="N141" s="117"/>
      <c r="O141" s="193" t="s">
        <v>237</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229</v>
      </c>
      <c r="P148" s="124"/>
      <c r="Q148" s="124"/>
      <c r="R148" s="124"/>
      <c r="S148" s="124"/>
      <c r="T148" s="124"/>
      <c r="U148" s="124"/>
      <c r="V148" s="123" t="s">
        <v>9</v>
      </c>
      <c r="W148" s="124"/>
      <c r="X148" s="124"/>
      <c r="Y148" s="124"/>
      <c r="Z148" s="124"/>
      <c r="AA148" s="124"/>
      <c r="AB148" s="124"/>
      <c r="AC148" s="124"/>
      <c r="AD148" s="120" t="s">
        <v>6</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229</v>
      </c>
      <c r="P149" s="124"/>
      <c r="Q149" s="124"/>
      <c r="R149" s="124"/>
      <c r="S149" s="124"/>
      <c r="T149" s="124"/>
      <c r="U149" s="124"/>
      <c r="V149" s="123" t="s">
        <v>75</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229</v>
      </c>
      <c r="P150" s="124"/>
      <c r="Q150" s="124"/>
      <c r="R150" s="124"/>
      <c r="S150" s="124"/>
      <c r="T150" s="124"/>
      <c r="U150" s="124"/>
      <c r="V150" s="123" t="s">
        <v>39</v>
      </c>
      <c r="W150" s="124"/>
      <c r="X150" s="124"/>
      <c r="Y150" s="124"/>
      <c r="Z150" s="124"/>
      <c r="AA150" s="124"/>
      <c r="AB150" s="124"/>
      <c r="AC150" s="124"/>
      <c r="AD150" s="120" t="s">
        <v>6</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64"/>
      <c r="G152" s="64"/>
      <c r="H152" s="64"/>
      <c r="I152" s="64"/>
      <c r="J152" s="64"/>
      <c r="K152" s="64"/>
      <c r="L152" s="64"/>
      <c r="M152" s="64"/>
      <c r="N152" s="64"/>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30"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129.75"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238</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33" customHeight="1" x14ac:dyDescent="0.25">
      <c r="B155" s="117" t="str">
        <f t="shared" si="1"/>
        <v>Outstanding performance</v>
      </c>
      <c r="C155" s="117"/>
      <c r="D155" s="117"/>
      <c r="E155" s="117"/>
      <c r="F155" s="117"/>
      <c r="G155" s="117"/>
      <c r="H155" s="117"/>
      <c r="I155" s="117"/>
      <c r="J155" s="117"/>
      <c r="K155" s="117"/>
      <c r="L155" s="117"/>
      <c r="M155" s="117"/>
      <c r="N155" s="117"/>
      <c r="O155" s="193" t="s">
        <v>239</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ht="78" customHeight="1" x14ac:dyDescent="0.25">
      <c r="B156" s="117" t="str">
        <f t="shared" si="1"/>
        <v>Other</v>
      </c>
      <c r="C156" s="117"/>
      <c r="D156" s="117"/>
      <c r="E156" s="117"/>
      <c r="F156" s="117"/>
      <c r="G156" s="117"/>
      <c r="H156" s="117"/>
      <c r="I156" s="117"/>
      <c r="J156" s="117"/>
      <c r="K156" s="117"/>
      <c r="L156" s="117"/>
      <c r="M156" s="117"/>
      <c r="N156" s="117"/>
      <c r="O156" s="193" t="s">
        <v>240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229</v>
      </c>
      <c r="P162" s="124"/>
      <c r="Q162" s="124"/>
      <c r="R162" s="124"/>
      <c r="S162" s="124"/>
      <c r="T162" s="124"/>
      <c r="U162" s="124"/>
      <c r="V162" s="123" t="s">
        <v>75</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229</v>
      </c>
      <c r="P164" s="124"/>
      <c r="Q164" s="124"/>
      <c r="R164" s="124"/>
      <c r="S164" s="124"/>
      <c r="T164" s="124"/>
      <c r="U164" s="124"/>
      <c r="V164" s="123" t="s">
        <v>9</v>
      </c>
      <c r="W164" s="124"/>
      <c r="X164" s="124"/>
      <c r="Y164" s="124"/>
      <c r="Z164" s="124"/>
      <c r="AA164" s="124"/>
      <c r="AB164" s="124"/>
      <c r="AC164" s="124"/>
      <c r="AD164" s="120" t="s">
        <v>6</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64"/>
      <c r="G166" s="64"/>
      <c r="H166" s="64"/>
      <c r="I166" s="64"/>
      <c r="J166" s="64"/>
      <c r="K166" s="64"/>
      <c r="L166" s="64"/>
      <c r="M166" s="64"/>
      <c r="N166" s="64"/>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72"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241</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14.4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29.45" customHeight="1" x14ac:dyDescent="0.25">
      <c r="B169" s="117" t="str">
        <f t="shared" si="2"/>
        <v>Other</v>
      </c>
      <c r="C169" s="117"/>
      <c r="D169" s="117"/>
      <c r="E169" s="117"/>
      <c r="F169" s="117"/>
      <c r="G169" s="117"/>
      <c r="H169" s="117"/>
      <c r="I169" s="117"/>
      <c r="J169" s="117"/>
      <c r="K169" s="117"/>
      <c r="L169" s="117"/>
      <c r="M169" s="117"/>
      <c r="N169" s="117"/>
      <c r="O169" s="193" t="s">
        <v>242</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229</v>
      </c>
      <c r="P177" s="124"/>
      <c r="Q177" s="124"/>
      <c r="R177" s="124"/>
      <c r="S177" s="124"/>
      <c r="T177" s="124"/>
      <c r="U177" s="124"/>
      <c r="V177" s="123" t="s">
        <v>8</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64"/>
      <c r="G179" s="64"/>
      <c r="H179" s="64"/>
      <c r="I179" s="64"/>
      <c r="J179" s="64"/>
      <c r="K179" s="64"/>
      <c r="L179" s="64"/>
      <c r="M179" s="64"/>
      <c r="N179" s="64"/>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ht="45.75" customHeight="1" x14ac:dyDescent="0.25">
      <c r="B181" s="117" t="str">
        <f t="shared" si="3"/>
        <v>Family status</v>
      </c>
      <c r="C181" s="117"/>
      <c r="D181" s="117"/>
      <c r="E181" s="117"/>
      <c r="F181" s="117"/>
      <c r="G181" s="117"/>
      <c r="H181" s="117"/>
      <c r="I181" s="117"/>
      <c r="J181" s="117"/>
      <c r="K181" s="117"/>
      <c r="L181" s="117"/>
      <c r="M181" s="117"/>
      <c r="N181" s="117"/>
      <c r="O181" s="193" t="s">
        <v>243</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ht="35.25" customHeight="1" x14ac:dyDescent="0.25">
      <c r="B182" s="117" t="str">
        <f t="shared" si="3"/>
        <v>Other</v>
      </c>
      <c r="C182" s="117"/>
      <c r="D182" s="117"/>
      <c r="E182" s="117"/>
      <c r="F182" s="117"/>
      <c r="G182" s="117"/>
      <c r="H182" s="117"/>
      <c r="I182" s="117"/>
      <c r="J182" s="117"/>
      <c r="K182" s="117"/>
      <c r="L182" s="117"/>
      <c r="M182" s="117"/>
      <c r="N182" s="117"/>
      <c r="O182" s="193" t="s">
        <v>244</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88.5" customHeight="1" x14ac:dyDescent="0.2">
      <c r="B184" s="117" t="s">
        <v>707</v>
      </c>
      <c r="C184" s="117"/>
      <c r="D184" s="117"/>
      <c r="E184" s="117"/>
      <c r="F184" s="117"/>
      <c r="G184" s="117"/>
      <c r="H184" s="117"/>
      <c r="I184" s="117"/>
      <c r="J184" s="117"/>
      <c r="K184" s="117"/>
      <c r="L184" s="117"/>
      <c r="M184" s="117"/>
      <c r="N184" s="117"/>
      <c r="O184" s="183" t="s">
        <v>245</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7</v>
      </c>
      <c r="K190" s="238"/>
      <c r="L190" s="238"/>
      <c r="M190" s="238"/>
      <c r="N190" s="238"/>
      <c r="O190" s="238"/>
      <c r="P190" s="239"/>
      <c r="Q190" s="237" t="s">
        <v>7</v>
      </c>
      <c r="R190" s="238"/>
      <c r="S190" s="238"/>
      <c r="T190" s="238"/>
      <c r="U190" s="238"/>
      <c r="V190" s="238"/>
      <c r="W190" s="239"/>
      <c r="X190" s="237" t="s">
        <v>7</v>
      </c>
      <c r="Y190" s="238"/>
      <c r="Z190" s="238"/>
      <c r="AA190" s="238"/>
      <c r="AB190" s="238"/>
      <c r="AC190" s="238"/>
      <c r="AD190" s="239"/>
      <c r="AE190" s="237" t="s">
        <v>7</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173.25" customHeight="1" x14ac:dyDescent="0.25">
      <c r="A193" s="4"/>
      <c r="B193" s="117" t="s">
        <v>740</v>
      </c>
      <c r="C193" s="117"/>
      <c r="D193" s="117"/>
      <c r="E193" s="117"/>
      <c r="F193" s="117"/>
      <c r="G193" s="117"/>
      <c r="H193" s="117"/>
      <c r="I193" s="117"/>
      <c r="J193" s="255" t="s">
        <v>1035</v>
      </c>
      <c r="K193" s="256"/>
      <c r="L193" s="256"/>
      <c r="M193" s="256"/>
      <c r="N193" s="256"/>
      <c r="O193" s="256"/>
      <c r="P193" s="257"/>
      <c r="Q193" s="255" t="s">
        <v>1036</v>
      </c>
      <c r="R193" s="256"/>
      <c r="S193" s="256"/>
      <c r="T193" s="256"/>
      <c r="U193" s="256"/>
      <c r="V193" s="256"/>
      <c r="W193" s="257"/>
      <c r="X193" s="255" t="s">
        <v>1037</v>
      </c>
      <c r="Y193" s="256"/>
      <c r="Z193" s="256"/>
      <c r="AA193" s="256"/>
      <c r="AB193" s="256"/>
      <c r="AC193" s="256"/>
      <c r="AD193" s="257"/>
      <c r="AE193" s="255" t="s">
        <v>1037</v>
      </c>
      <c r="AF193" s="256"/>
      <c r="AG193" s="256"/>
      <c r="AH193" s="256"/>
      <c r="AI193" s="256"/>
      <c r="AJ193" s="256"/>
      <c r="AK193" s="257"/>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20.25" customHeight="1" x14ac:dyDescent="0.25">
      <c r="A198" s="39"/>
      <c r="B198" s="117" t="s">
        <v>742</v>
      </c>
      <c r="C198" s="117"/>
      <c r="D198" s="117"/>
      <c r="E198" s="117"/>
      <c r="F198" s="117"/>
      <c r="G198" s="117"/>
      <c r="H198" s="117"/>
      <c r="I198" s="117"/>
      <c r="J198" s="188" t="s">
        <v>127</v>
      </c>
      <c r="K198" s="189"/>
      <c r="L198" s="189"/>
      <c r="M198" s="189"/>
      <c r="N198" s="189"/>
      <c r="O198" s="189"/>
      <c r="P198" s="189"/>
      <c r="Q198" s="190"/>
      <c r="R198" s="190"/>
      <c r="S198" s="190"/>
      <c r="T198" s="190"/>
      <c r="U198" s="190"/>
      <c r="V198" s="190"/>
      <c r="W198" s="190"/>
      <c r="X198" s="190"/>
      <c r="Y198" s="190"/>
      <c r="Z198" s="190"/>
      <c r="AA198" s="190"/>
      <c r="AB198" s="190"/>
      <c r="AC198" s="190"/>
      <c r="AD198" s="190"/>
      <c r="AE198" s="190"/>
      <c r="AF198" s="190"/>
      <c r="AG198" s="190"/>
      <c r="AH198" s="190"/>
      <c r="AI198" s="190"/>
      <c r="AJ198" s="190"/>
      <c r="AK198" s="191"/>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73"/>
      <c r="K199" s="73"/>
      <c r="L199" s="74"/>
      <c r="M199" s="74"/>
      <c r="N199" s="74"/>
      <c r="O199" s="74"/>
      <c r="P199" s="74"/>
      <c r="Q199" s="73"/>
      <c r="R199" s="73"/>
      <c r="S199" s="74"/>
      <c r="T199" s="74"/>
      <c r="U199" s="74"/>
      <c r="V199" s="74"/>
      <c r="W199" s="74"/>
      <c r="X199" s="73"/>
      <c r="Y199" s="73"/>
      <c r="Z199" s="74"/>
      <c r="AA199" s="74"/>
      <c r="AB199" s="74"/>
      <c r="AC199" s="74"/>
      <c r="AD199" s="74"/>
      <c r="AE199" s="73"/>
      <c r="AF199" s="73"/>
      <c r="AG199" s="74"/>
      <c r="AH199" s="74"/>
      <c r="AI199" s="74"/>
      <c r="AJ199" s="74"/>
      <c r="AK199" s="75"/>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f>IFERROR(L201/$T$5,L201)</f>
        <v>14321.372854914196</v>
      </c>
      <c r="M200" s="137"/>
      <c r="N200" s="137"/>
      <c r="O200" s="137"/>
      <c r="P200" s="138"/>
      <c r="Q200" s="146" t="s">
        <v>0</v>
      </c>
      <c r="R200" s="147"/>
      <c r="S200" s="137">
        <f>IFERROR(S201/$T$5,S201)</f>
        <v>14882.995319812791</v>
      </c>
      <c r="T200" s="137"/>
      <c r="U200" s="137"/>
      <c r="V200" s="137"/>
      <c r="W200" s="138"/>
      <c r="X200" s="146" t="s">
        <v>0</v>
      </c>
      <c r="Y200" s="147"/>
      <c r="Z200" s="137">
        <f>IFERROR(Z201/$T$5,Z201)</f>
        <v>14882.995319812791</v>
      </c>
      <c r="AA200" s="137"/>
      <c r="AB200" s="137"/>
      <c r="AC200" s="137"/>
      <c r="AD200" s="138"/>
      <c r="AE200" s="146" t="s">
        <v>0</v>
      </c>
      <c r="AF200" s="147"/>
      <c r="AG200" s="137">
        <f>IFERROR(AG201/$T$5,AG201)</f>
        <v>14882.995319812791</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CZK</v>
      </c>
      <c r="K201" s="147"/>
      <c r="L201" s="137">
        <v>367200</v>
      </c>
      <c r="M201" s="137"/>
      <c r="N201" s="137"/>
      <c r="O201" s="137"/>
      <c r="P201" s="138"/>
      <c r="Q201" s="146" t="str">
        <f>$J$5</f>
        <v>CZK</v>
      </c>
      <c r="R201" s="147"/>
      <c r="S201" s="137">
        <v>381600</v>
      </c>
      <c r="T201" s="137"/>
      <c r="U201" s="137"/>
      <c r="V201" s="137"/>
      <c r="W201" s="138"/>
      <c r="X201" s="146" t="str">
        <f>$J$51</f>
        <v>CZK</v>
      </c>
      <c r="Y201" s="147"/>
      <c r="Z201" s="137">
        <v>381600</v>
      </c>
      <c r="AA201" s="137"/>
      <c r="AB201" s="137"/>
      <c r="AC201" s="137"/>
      <c r="AD201" s="138"/>
      <c r="AE201" s="146" t="str">
        <f>$J$51</f>
        <v>CZK</v>
      </c>
      <c r="AF201" s="147"/>
      <c r="AG201" s="137">
        <v>381600</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19776.171651999699</v>
      </c>
      <c r="M202" s="137"/>
      <c r="N202" s="137"/>
      <c r="O202" s="137"/>
      <c r="P202" s="138"/>
      <c r="Q202" s="146" t="str">
        <f>$J$52</f>
        <v>PPS</v>
      </c>
      <c r="R202" s="147"/>
      <c r="S202" s="137">
        <f>IFERROR(S201/$Z$5,S201)</f>
        <v>20551.707795215374</v>
      </c>
      <c r="T202" s="137"/>
      <c r="U202" s="137"/>
      <c r="V202" s="137"/>
      <c r="W202" s="138"/>
      <c r="X202" s="146" t="str">
        <f>$J$52</f>
        <v>PPS</v>
      </c>
      <c r="Y202" s="147"/>
      <c r="Z202" s="137">
        <f>IFERROR(Z201/$Z$5,Z201)</f>
        <v>20551.707795215374</v>
      </c>
      <c r="AA202" s="137"/>
      <c r="AB202" s="137"/>
      <c r="AC202" s="137"/>
      <c r="AD202" s="138"/>
      <c r="AE202" s="146" t="str">
        <f>$J$52</f>
        <v>PPS</v>
      </c>
      <c r="AF202" s="147"/>
      <c r="AG202" s="137">
        <f>IFERROR(AG201/$Z$5,AG201)</f>
        <v>20551.707795215374</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f>IFERROR(L204/$T$5,L204)</f>
        <v>17082.683307332292</v>
      </c>
      <c r="M203" s="137"/>
      <c r="N203" s="137"/>
      <c r="O203" s="137"/>
      <c r="P203" s="138"/>
      <c r="Q203" s="146" t="s">
        <v>0</v>
      </c>
      <c r="R203" s="147"/>
      <c r="S203" s="137">
        <f>IFERROR(S204/$T$5,S204)</f>
        <v>20218.408736349455</v>
      </c>
      <c r="T203" s="137"/>
      <c r="U203" s="137"/>
      <c r="V203" s="137"/>
      <c r="W203" s="138"/>
      <c r="X203" s="146" t="s">
        <v>0</v>
      </c>
      <c r="Y203" s="147"/>
      <c r="Z203" s="137">
        <f>IFERROR(Z204/$T$5,Z204)</f>
        <v>20218.408736349455</v>
      </c>
      <c r="AA203" s="137"/>
      <c r="AB203" s="137"/>
      <c r="AC203" s="137"/>
      <c r="AD203" s="138"/>
      <c r="AE203" s="146" t="s">
        <v>0</v>
      </c>
      <c r="AF203" s="147"/>
      <c r="AG203" s="137">
        <f>IFERROR(AG204/$T$5,AG204)</f>
        <v>20265.210608424335</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CZK</v>
      </c>
      <c r="K204" s="147"/>
      <c r="L204" s="137">
        <v>438000</v>
      </c>
      <c r="M204" s="137"/>
      <c r="N204" s="137"/>
      <c r="O204" s="137"/>
      <c r="P204" s="138"/>
      <c r="Q204" s="146" t="str">
        <f>$J$5</f>
        <v>CZK</v>
      </c>
      <c r="R204" s="147"/>
      <c r="S204" s="137">
        <v>518400</v>
      </c>
      <c r="T204" s="137"/>
      <c r="U204" s="137"/>
      <c r="V204" s="137"/>
      <c r="W204" s="138"/>
      <c r="X204" s="146" t="str">
        <f>$J$51</f>
        <v>CZK</v>
      </c>
      <c r="Y204" s="147"/>
      <c r="Z204" s="137">
        <v>518400</v>
      </c>
      <c r="AA204" s="137"/>
      <c r="AB204" s="137"/>
      <c r="AC204" s="137"/>
      <c r="AD204" s="138"/>
      <c r="AE204" s="146" t="str">
        <f>$J$51</f>
        <v>CZK</v>
      </c>
      <c r="AF204" s="147"/>
      <c r="AG204" s="137">
        <v>519600</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23589.224356143433</v>
      </c>
      <c r="M205" s="137"/>
      <c r="N205" s="137"/>
      <c r="O205" s="137"/>
      <c r="P205" s="138"/>
      <c r="Q205" s="146" t="str">
        <f>$J$52</f>
        <v>PPS</v>
      </c>
      <c r="R205" s="147"/>
      <c r="S205" s="137">
        <f>IFERROR(S204/$Z$5,S204)</f>
        <v>27919.301155764282</v>
      </c>
      <c r="T205" s="137"/>
      <c r="U205" s="137"/>
      <c r="V205" s="137"/>
      <c r="W205" s="138"/>
      <c r="X205" s="146" t="str">
        <f>$J$52</f>
        <v>PPS</v>
      </c>
      <c r="Y205" s="147"/>
      <c r="Z205" s="137">
        <f>IFERROR(Z204/$Z$5,Z204)</f>
        <v>27919.301155764282</v>
      </c>
      <c r="AA205" s="137"/>
      <c r="AB205" s="137"/>
      <c r="AC205" s="137"/>
      <c r="AD205" s="138"/>
      <c r="AE205" s="146" t="str">
        <f>$J$52</f>
        <v>PPS</v>
      </c>
      <c r="AF205" s="147"/>
      <c r="AG205" s="137">
        <f>IFERROR(AG204/$Z$5,AG204)</f>
        <v>27983.929167698923</v>
      </c>
      <c r="AH205" s="137"/>
      <c r="AI205" s="137"/>
      <c r="AJ205" s="137"/>
      <c r="AK205" s="138"/>
      <c r="AL205" s="58"/>
    </row>
    <row r="206" spans="1:77" s="2" customFormat="1" ht="35.25" customHeight="1" x14ac:dyDescent="0.25">
      <c r="A206" s="4"/>
      <c r="B206" s="117" t="s">
        <v>745</v>
      </c>
      <c r="C206" s="117"/>
      <c r="D206" s="117"/>
      <c r="E206" s="117"/>
      <c r="F206" s="117"/>
      <c r="G206" s="117"/>
      <c r="H206" s="117"/>
      <c r="I206" s="117"/>
      <c r="J206" s="188" t="s">
        <v>246</v>
      </c>
      <c r="K206" s="189"/>
      <c r="L206" s="189"/>
      <c r="M206" s="189"/>
      <c r="N206" s="189"/>
      <c r="O206" s="189"/>
      <c r="P206" s="258"/>
      <c r="Q206" s="188" t="s">
        <v>246</v>
      </c>
      <c r="R206" s="189"/>
      <c r="S206" s="189"/>
      <c r="T206" s="189"/>
      <c r="U206" s="189"/>
      <c r="V206" s="189"/>
      <c r="W206" s="258"/>
      <c r="X206" s="188" t="s">
        <v>246</v>
      </c>
      <c r="Y206" s="189"/>
      <c r="Z206" s="189"/>
      <c r="AA206" s="189"/>
      <c r="AB206" s="189"/>
      <c r="AC206" s="189"/>
      <c r="AD206" s="258"/>
      <c r="AE206" s="188" t="s">
        <v>246</v>
      </c>
      <c r="AF206" s="189"/>
      <c r="AG206" s="189"/>
      <c r="AH206" s="189"/>
      <c r="AI206" s="189"/>
      <c r="AJ206" s="189"/>
      <c r="AK206" s="258"/>
      <c r="AL206" s="58"/>
    </row>
    <row r="207" spans="1:77" ht="36.75" customHeight="1" x14ac:dyDescent="0.25">
      <c r="A207" s="39"/>
      <c r="B207" s="117" t="s">
        <v>746</v>
      </c>
      <c r="C207" s="117"/>
      <c r="D207" s="117"/>
      <c r="E207" s="117"/>
      <c r="F207" s="117"/>
      <c r="G207" s="117"/>
      <c r="H207" s="117"/>
      <c r="I207" s="117"/>
      <c r="J207" s="157">
        <v>1</v>
      </c>
      <c r="K207" s="158"/>
      <c r="L207" s="158"/>
      <c r="M207" s="158"/>
      <c r="N207" s="158"/>
      <c r="O207" s="158"/>
      <c r="P207" s="159"/>
      <c r="Q207" s="157">
        <v>1</v>
      </c>
      <c r="R207" s="158"/>
      <c r="S207" s="158"/>
      <c r="T207" s="158"/>
      <c r="U207" s="158"/>
      <c r="V207" s="158"/>
      <c r="W207" s="159"/>
      <c r="X207" s="157">
        <v>1</v>
      </c>
      <c r="Y207" s="158"/>
      <c r="Z207" s="158"/>
      <c r="AA207" s="158"/>
      <c r="AB207" s="158"/>
      <c r="AC207" s="158"/>
      <c r="AD207" s="159"/>
      <c r="AE207" s="157">
        <v>1</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73"/>
      <c r="K213" s="73"/>
      <c r="L213" s="74"/>
      <c r="M213" s="74"/>
      <c r="N213" s="74"/>
      <c r="O213" s="74"/>
      <c r="P213" s="74"/>
      <c r="Q213" s="73"/>
      <c r="R213" s="73"/>
      <c r="S213" s="74"/>
      <c r="T213" s="74"/>
      <c r="U213" s="74"/>
      <c r="V213" s="74"/>
      <c r="W213" s="74"/>
      <c r="X213" s="73"/>
      <c r="Y213" s="73"/>
      <c r="Z213" s="74"/>
      <c r="AA213" s="74"/>
      <c r="AB213" s="74"/>
      <c r="AC213" s="74"/>
      <c r="AD213" s="74"/>
      <c r="AE213" s="73"/>
      <c r="AF213" s="73"/>
      <c r="AG213" s="74"/>
      <c r="AH213" s="74"/>
      <c r="AI213" s="74"/>
      <c r="AJ213" s="74"/>
      <c r="AK213" s="75"/>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CZK</v>
      </c>
      <c r="K215" s="147"/>
      <c r="L215" s="137" t="s">
        <v>20</v>
      </c>
      <c r="M215" s="137"/>
      <c r="N215" s="137"/>
      <c r="O215" s="137"/>
      <c r="P215" s="138"/>
      <c r="Q215" s="146" t="str">
        <f>$J$5</f>
        <v>CZK</v>
      </c>
      <c r="R215" s="147"/>
      <c r="S215" s="137" t="s">
        <v>20</v>
      </c>
      <c r="T215" s="137"/>
      <c r="U215" s="137"/>
      <c r="V215" s="137"/>
      <c r="W215" s="138"/>
      <c r="X215" s="146" t="str">
        <f>$J$51</f>
        <v>CZK</v>
      </c>
      <c r="Y215" s="147"/>
      <c r="Z215" s="137" t="s">
        <v>20</v>
      </c>
      <c r="AA215" s="137"/>
      <c r="AB215" s="137"/>
      <c r="AC215" s="137"/>
      <c r="AD215" s="138"/>
      <c r="AE215" s="146" t="str">
        <f>$J$51</f>
        <v>CZK</v>
      </c>
      <c r="AF215" s="147"/>
      <c r="AG215" s="137" t="s">
        <v>20</v>
      </c>
      <c r="AH215" s="137"/>
      <c r="AI215" s="137"/>
      <c r="AJ215" s="137"/>
      <c r="AK215" s="138"/>
      <c r="AL215" s="58"/>
    </row>
    <row r="216" spans="1:77" s="2" customFormat="1" ht="11.4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1.4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CZK</v>
      </c>
      <c r="K218" s="147"/>
      <c r="L218" s="137" t="s">
        <v>20</v>
      </c>
      <c r="M218" s="137"/>
      <c r="N218" s="137"/>
      <c r="O218" s="137"/>
      <c r="P218" s="138"/>
      <c r="Q218" s="146" t="str">
        <f>$J$5</f>
        <v>CZK</v>
      </c>
      <c r="R218" s="147"/>
      <c r="S218" s="137" t="s">
        <v>20</v>
      </c>
      <c r="T218" s="137"/>
      <c r="U218" s="137"/>
      <c r="V218" s="137"/>
      <c r="W218" s="138"/>
      <c r="X218" s="146" t="str">
        <f>$J$51</f>
        <v>CZK</v>
      </c>
      <c r="Y218" s="147"/>
      <c r="Z218" s="137" t="s">
        <v>20</v>
      </c>
      <c r="AA218" s="137"/>
      <c r="AB218" s="137"/>
      <c r="AC218" s="137"/>
      <c r="AD218" s="138"/>
      <c r="AE218" s="146" t="str">
        <f>$J$51</f>
        <v>CZK</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x14ac:dyDescent="0.25">
      <c r="A220" s="4"/>
      <c r="B220" s="117" t="s">
        <v>745</v>
      </c>
      <c r="C220" s="117"/>
      <c r="D220" s="117"/>
      <c r="E220" s="117"/>
      <c r="F220" s="117"/>
      <c r="G220" s="117"/>
      <c r="H220" s="117"/>
      <c r="I220" s="117"/>
      <c r="J220" s="164" t="s">
        <v>20</v>
      </c>
      <c r="K220" s="165"/>
      <c r="L220" s="166"/>
      <c r="M220" s="166"/>
      <c r="N220" s="166"/>
      <c r="O220" s="166"/>
      <c r="P220" s="167"/>
      <c r="Q220" s="164" t="s">
        <v>20</v>
      </c>
      <c r="R220" s="165"/>
      <c r="S220" s="166"/>
      <c r="T220" s="166"/>
      <c r="U220" s="166"/>
      <c r="V220" s="166"/>
      <c r="W220" s="167"/>
      <c r="X220" s="164" t="s">
        <v>20</v>
      </c>
      <c r="Y220" s="165"/>
      <c r="Z220" s="166"/>
      <c r="AA220" s="166"/>
      <c r="AB220" s="166"/>
      <c r="AC220" s="166"/>
      <c r="AD220" s="167"/>
      <c r="AE220" s="164" t="s">
        <v>20</v>
      </c>
      <c r="AF220" s="165"/>
      <c r="AG220" s="166"/>
      <c r="AH220" s="166"/>
      <c r="AI220" s="166"/>
      <c r="AJ220" s="166"/>
      <c r="AK220" s="167"/>
      <c r="AL220" s="58"/>
    </row>
    <row r="221" spans="1:77" x14ac:dyDescent="0.25">
      <c r="A221" s="39"/>
      <c r="B221" s="117" t="s">
        <v>746</v>
      </c>
      <c r="C221" s="117"/>
      <c r="D221" s="117"/>
      <c r="E221" s="117"/>
      <c r="F221" s="117"/>
      <c r="G221" s="117"/>
      <c r="H221" s="117"/>
      <c r="I221" s="117"/>
      <c r="J221" s="173" t="s">
        <v>20</v>
      </c>
      <c r="K221" s="174"/>
      <c r="L221" s="174"/>
      <c r="M221" s="174"/>
      <c r="N221" s="174"/>
      <c r="O221" s="174"/>
      <c r="P221" s="175"/>
      <c r="Q221" s="173" t="s">
        <v>20</v>
      </c>
      <c r="R221" s="174"/>
      <c r="S221" s="174"/>
      <c r="T221" s="174"/>
      <c r="U221" s="174"/>
      <c r="V221" s="174"/>
      <c r="W221" s="175"/>
      <c r="X221" s="173" t="s">
        <v>20</v>
      </c>
      <c r="Y221" s="174"/>
      <c r="Z221" s="174"/>
      <c r="AA221" s="174"/>
      <c r="AB221" s="174"/>
      <c r="AC221" s="174"/>
      <c r="AD221" s="175"/>
      <c r="AE221" s="173" t="s">
        <v>20</v>
      </c>
      <c r="AF221" s="174"/>
      <c r="AG221" s="174"/>
      <c r="AH221" s="174"/>
      <c r="AI221" s="174"/>
      <c r="AJ221" s="174"/>
      <c r="AK221" s="175"/>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9" t="s">
        <v>20</v>
      </c>
      <c r="K226" s="170"/>
      <c r="L226" s="171"/>
      <c r="M226" s="171"/>
      <c r="N226" s="171"/>
      <c r="O226" s="171"/>
      <c r="P226" s="172"/>
      <c r="Q226" s="169" t="s">
        <v>20</v>
      </c>
      <c r="R226" s="170"/>
      <c r="S226" s="171"/>
      <c r="T226" s="171"/>
      <c r="U226" s="171"/>
      <c r="V226" s="171"/>
      <c r="W226" s="172"/>
      <c r="X226" s="169" t="s">
        <v>20</v>
      </c>
      <c r="Y226" s="170"/>
      <c r="Z226" s="171"/>
      <c r="AA226" s="171"/>
      <c r="AB226" s="171"/>
      <c r="AC226" s="171"/>
      <c r="AD226" s="172"/>
      <c r="AE226" s="169" t="s">
        <v>20</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73"/>
      <c r="K227" s="73"/>
      <c r="L227" s="74"/>
      <c r="M227" s="74"/>
      <c r="N227" s="74"/>
      <c r="O227" s="74"/>
      <c r="P227" s="74"/>
      <c r="Q227" s="73"/>
      <c r="R227" s="73"/>
      <c r="S227" s="74"/>
      <c r="T227" s="74"/>
      <c r="U227" s="74"/>
      <c r="V227" s="74"/>
      <c r="W227" s="74"/>
      <c r="X227" s="73"/>
      <c r="Y227" s="73"/>
      <c r="Z227" s="74"/>
      <c r="AA227" s="74"/>
      <c r="AB227" s="74"/>
      <c r="AC227" s="74"/>
      <c r="AD227" s="74"/>
      <c r="AE227" s="73"/>
      <c r="AF227" s="73"/>
      <c r="AG227" s="74"/>
      <c r="AH227" s="74"/>
      <c r="AI227" s="74"/>
      <c r="AJ227" s="74"/>
      <c r="AK227" s="75"/>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CZK</v>
      </c>
      <c r="K229" s="147"/>
      <c r="L229" s="137" t="s">
        <v>20</v>
      </c>
      <c r="M229" s="137"/>
      <c r="N229" s="137"/>
      <c r="O229" s="137"/>
      <c r="P229" s="138"/>
      <c r="Q229" s="146" t="str">
        <f>$J$5</f>
        <v>CZK</v>
      </c>
      <c r="R229" s="147"/>
      <c r="S229" s="137" t="s">
        <v>20</v>
      </c>
      <c r="T229" s="137"/>
      <c r="U229" s="137"/>
      <c r="V229" s="137"/>
      <c r="W229" s="138"/>
      <c r="X229" s="146" t="str">
        <f>$J$51</f>
        <v>CZK</v>
      </c>
      <c r="Y229" s="147"/>
      <c r="Z229" s="137" t="s">
        <v>20</v>
      </c>
      <c r="AA229" s="137"/>
      <c r="AB229" s="137"/>
      <c r="AC229" s="137"/>
      <c r="AD229" s="138"/>
      <c r="AE229" s="146" t="str">
        <f>$J$51</f>
        <v>CZK</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CZK</v>
      </c>
      <c r="K232" s="147"/>
      <c r="L232" s="137" t="s">
        <v>20</v>
      </c>
      <c r="M232" s="137"/>
      <c r="N232" s="137"/>
      <c r="O232" s="137"/>
      <c r="P232" s="138"/>
      <c r="Q232" s="146" t="str">
        <f>$J$5</f>
        <v>CZK</v>
      </c>
      <c r="R232" s="147"/>
      <c r="S232" s="137" t="s">
        <v>20</v>
      </c>
      <c r="T232" s="137"/>
      <c r="U232" s="137"/>
      <c r="V232" s="137"/>
      <c r="W232" s="138"/>
      <c r="X232" s="146" t="str">
        <f>$J$51</f>
        <v>CZK</v>
      </c>
      <c r="Y232" s="147"/>
      <c r="Z232" s="137" t="s">
        <v>20</v>
      </c>
      <c r="AA232" s="137"/>
      <c r="AB232" s="137"/>
      <c r="AC232" s="137"/>
      <c r="AD232" s="138"/>
      <c r="AE232" s="146" t="str">
        <f>$J$51</f>
        <v>CZK</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17.2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5.2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48" customHeight="1" x14ac:dyDescent="0.25">
      <c r="A238" s="10"/>
      <c r="B238" s="139" t="s">
        <v>707</v>
      </c>
      <c r="C238" s="140"/>
      <c r="D238" s="140"/>
      <c r="E238" s="140"/>
      <c r="F238" s="140"/>
      <c r="G238" s="140"/>
      <c r="H238" s="140"/>
      <c r="I238" s="141"/>
      <c r="J238" s="153" t="s">
        <v>247</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147" customHeight="1" x14ac:dyDescent="0.25">
      <c r="A239" s="10"/>
      <c r="B239" s="139" t="s">
        <v>708</v>
      </c>
      <c r="C239" s="140"/>
      <c r="D239" s="140"/>
      <c r="E239" s="140"/>
      <c r="F239" s="140"/>
      <c r="G239" s="140"/>
      <c r="H239" s="140"/>
      <c r="I239" s="141"/>
      <c r="J239" s="153" t="s">
        <v>248</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68"/>
      <c r="AB243" s="16"/>
      <c r="AH243" s="154"/>
      <c r="AI243" s="156"/>
      <c r="AJ243" s="156"/>
      <c r="AK243" s="156"/>
      <c r="AL243" s="58"/>
    </row>
    <row r="244" spans="1:38" s="2" customFormat="1" ht="15.75" customHeight="1" x14ac:dyDescent="0.25">
      <c r="A244" s="4"/>
      <c r="B244" s="15" t="b">
        <v>1</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customHeight="1" x14ac:dyDescent="0.25">
      <c r="A245" s="4"/>
      <c r="B245" s="148" t="s">
        <v>751</v>
      </c>
      <c r="C245" s="148"/>
      <c r="D245" s="148"/>
      <c r="E245" s="148"/>
      <c r="F245" s="148"/>
      <c r="G245" s="148"/>
      <c r="H245" s="148"/>
      <c r="I245" s="148"/>
      <c r="J245" s="151" t="s">
        <v>0</v>
      </c>
      <c r="K245" s="152"/>
      <c r="L245" s="149">
        <f>IFERROR(L246/$AF$5,L246)</f>
        <v>23260.615504479934</v>
      </c>
      <c r="M245" s="149"/>
      <c r="N245" s="149"/>
      <c r="O245" s="149"/>
      <c r="P245" s="150"/>
      <c r="Q245" s="151" t="s">
        <v>0</v>
      </c>
      <c r="R245" s="152"/>
      <c r="S245" s="149">
        <f>IFERROR(S246/$AF$5,S246)</f>
        <v>30888.196338137903</v>
      </c>
      <c r="T245" s="149"/>
      <c r="U245" s="149"/>
      <c r="V245" s="149"/>
      <c r="W245" s="150"/>
      <c r="X245" s="151" t="s">
        <v>0</v>
      </c>
      <c r="Y245" s="152"/>
      <c r="Z245" s="149">
        <f>IFERROR(Z246/$AF$5,Z246)</f>
        <v>30888.196338137903</v>
      </c>
      <c r="AA245" s="149"/>
      <c r="AB245" s="149"/>
      <c r="AC245" s="149"/>
      <c r="AD245" s="150"/>
      <c r="AE245" s="151" t="s">
        <v>0</v>
      </c>
      <c r="AF245" s="152"/>
      <c r="AG245" s="149">
        <f>IFERROR(AG246/$AF$5,AG246)</f>
        <v>32929.489676665369</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CZK</v>
      </c>
      <c r="K246" s="152"/>
      <c r="L246" s="149">
        <v>597100</v>
      </c>
      <c r="M246" s="149"/>
      <c r="N246" s="149"/>
      <c r="O246" s="149"/>
      <c r="P246" s="150"/>
      <c r="Q246" s="151" t="str">
        <f>$J$51</f>
        <v>CZK</v>
      </c>
      <c r="R246" s="152"/>
      <c r="S246" s="149">
        <v>792900</v>
      </c>
      <c r="T246" s="149"/>
      <c r="U246" s="149"/>
      <c r="V246" s="149"/>
      <c r="W246" s="150"/>
      <c r="X246" s="151" t="str">
        <f>$J$51</f>
        <v>CZK</v>
      </c>
      <c r="Y246" s="152"/>
      <c r="Z246" s="149">
        <v>792900</v>
      </c>
      <c r="AA246" s="149"/>
      <c r="AB246" s="149"/>
      <c r="AC246" s="149"/>
      <c r="AD246" s="150"/>
      <c r="AE246" s="151" t="str">
        <f>$J$51</f>
        <v>CZK</v>
      </c>
      <c r="AF246" s="152"/>
      <c r="AG246" s="149">
        <v>845300</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32157.821605144392</v>
      </c>
      <c r="M247" s="149"/>
      <c r="N247" s="149"/>
      <c r="O247" s="149"/>
      <c r="P247" s="150"/>
      <c r="Q247" s="151" t="str">
        <f>$J$52</f>
        <v>PPS</v>
      </c>
      <c r="R247" s="152"/>
      <c r="S247" s="149">
        <f>IFERROR(S246/$Z$5,S246)</f>
        <v>42702.958885813081</v>
      </c>
      <c r="T247" s="149"/>
      <c r="U247" s="149"/>
      <c r="V247" s="149"/>
      <c r="W247" s="150"/>
      <c r="X247" s="151" t="str">
        <f>$J$52</f>
        <v>PPS</v>
      </c>
      <c r="Y247" s="152"/>
      <c r="Z247" s="149">
        <f>IFERROR(Z246/$Z$5,Z246)</f>
        <v>42702.958885813081</v>
      </c>
      <c r="AA247" s="149"/>
      <c r="AB247" s="149"/>
      <c r="AC247" s="149"/>
      <c r="AD247" s="150"/>
      <c r="AE247" s="151" t="str">
        <f>$J$52</f>
        <v>PPS</v>
      </c>
      <c r="AF247" s="152"/>
      <c r="AG247" s="149">
        <f>IFERROR(AG246/$Z$5,AG246)</f>
        <v>45525.048740292339</v>
      </c>
      <c r="AH247" s="149"/>
      <c r="AI247" s="149"/>
      <c r="AJ247" s="149"/>
      <c r="AK247" s="150"/>
      <c r="AL247" s="58"/>
    </row>
    <row r="248" spans="1:38" s="2" customFormat="1" ht="19.5" customHeight="1" x14ac:dyDescent="0.25">
      <c r="A248" s="4"/>
      <c r="B248" s="148" t="s">
        <v>752</v>
      </c>
      <c r="C248" s="148"/>
      <c r="D248" s="148"/>
      <c r="E248" s="148"/>
      <c r="F248" s="148"/>
      <c r="G248" s="148"/>
      <c r="H248" s="148"/>
      <c r="I248" s="148"/>
      <c r="J248" s="146" t="s">
        <v>0</v>
      </c>
      <c r="K248" s="147"/>
      <c r="L248" s="137">
        <f>IFERROR(L249/$AF$5,L249)</f>
        <v>20385.664199454615</v>
      </c>
      <c r="M248" s="137"/>
      <c r="N248" s="137"/>
      <c r="O248" s="137"/>
      <c r="P248" s="138"/>
      <c r="Q248" s="146" t="s">
        <v>0</v>
      </c>
      <c r="R248" s="147"/>
      <c r="S248" s="137">
        <f>IFERROR(S249/$AF$5,S249)</f>
        <v>26197.896377093883</v>
      </c>
      <c r="T248" s="137"/>
      <c r="U248" s="137"/>
      <c r="V248" s="137"/>
      <c r="W248" s="138"/>
      <c r="X248" s="146" t="s">
        <v>0</v>
      </c>
      <c r="Y248" s="147"/>
      <c r="Z248" s="137">
        <f>IFERROR(Z249/$AF$5,Z249)</f>
        <v>26197.896377093883</v>
      </c>
      <c r="AA248" s="137"/>
      <c r="AB248" s="137"/>
      <c r="AC248" s="137"/>
      <c r="AD248" s="138"/>
      <c r="AE248" s="146" t="s">
        <v>0</v>
      </c>
      <c r="AF248" s="147"/>
      <c r="AG248" s="137">
        <f>IFERROR(AG249/$AF$5,AG249)</f>
        <v>29279.314374756523</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CZK</v>
      </c>
      <c r="K249" s="147"/>
      <c r="L249" s="137">
        <v>523300</v>
      </c>
      <c r="M249" s="137"/>
      <c r="N249" s="137"/>
      <c r="O249" s="137"/>
      <c r="P249" s="138"/>
      <c r="Q249" s="146" t="str">
        <f>$J$5</f>
        <v>CZK</v>
      </c>
      <c r="R249" s="147"/>
      <c r="S249" s="137">
        <v>672500</v>
      </c>
      <c r="T249" s="137"/>
      <c r="U249" s="137"/>
      <c r="V249" s="137"/>
      <c r="W249" s="138"/>
      <c r="X249" s="146" t="str">
        <f>$J$51</f>
        <v>CZK</v>
      </c>
      <c r="Y249" s="147"/>
      <c r="Z249" s="137">
        <v>672500</v>
      </c>
      <c r="AA249" s="137"/>
      <c r="AB249" s="137"/>
      <c r="AC249" s="137"/>
      <c r="AD249" s="138"/>
      <c r="AE249" s="146" t="str">
        <f>$J$51</f>
        <v>CZK</v>
      </c>
      <c r="AF249" s="147"/>
      <c r="AG249" s="137">
        <v>751600</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f>IFERROR(L249/$Z$5,L249)</f>
        <v>28183.198871164062</v>
      </c>
      <c r="M250" s="137"/>
      <c r="N250" s="137"/>
      <c r="O250" s="137"/>
      <c r="P250" s="138"/>
      <c r="Q250" s="146" t="str">
        <f>$J$52</f>
        <v>PPS</v>
      </c>
      <c r="R250" s="147"/>
      <c r="S250" s="137">
        <f>IFERROR(S249/$Z$5,S249)</f>
        <v>36218.615021704245</v>
      </c>
      <c r="T250" s="137"/>
      <c r="U250" s="137"/>
      <c r="V250" s="137"/>
      <c r="W250" s="138"/>
      <c r="X250" s="146" t="str">
        <f>$J$52</f>
        <v>PPS</v>
      </c>
      <c r="Y250" s="147"/>
      <c r="Z250" s="137">
        <f>IFERROR(Z249/$Z$5,Z249)</f>
        <v>36218.615021704245</v>
      </c>
      <c r="AA250" s="137"/>
      <c r="AB250" s="137"/>
      <c r="AC250" s="137"/>
      <c r="AD250" s="138"/>
      <c r="AE250" s="146" t="str">
        <f>$J$52</f>
        <v>PPS</v>
      </c>
      <c r="AF250" s="147"/>
      <c r="AG250" s="137">
        <f>IFERROR(AG249/$Z$5,AG249)</f>
        <v>40478.678141729237</v>
      </c>
      <c r="AH250" s="137"/>
      <c r="AI250" s="137"/>
      <c r="AJ250" s="137"/>
      <c r="AK250" s="138"/>
      <c r="AL250" s="58"/>
    </row>
    <row r="251" spans="1:38" s="2" customFormat="1" ht="19.5" customHeight="1" x14ac:dyDescent="0.25">
      <c r="A251" s="4"/>
      <c r="B251" s="148" t="s">
        <v>753</v>
      </c>
      <c r="C251" s="148"/>
      <c r="D251" s="148"/>
      <c r="E251" s="148"/>
      <c r="F251" s="148"/>
      <c r="G251" s="148"/>
      <c r="H251" s="148"/>
      <c r="I251" s="148"/>
      <c r="J251" s="146" t="s">
        <v>0</v>
      </c>
      <c r="K251" s="147"/>
      <c r="L251" s="137">
        <f>IFERROR(L252/$AF$5,L252)</f>
        <v>21542.656797818465</v>
      </c>
      <c r="M251" s="137"/>
      <c r="N251" s="137"/>
      <c r="O251" s="137"/>
      <c r="P251" s="138"/>
      <c r="Q251" s="146" t="s">
        <v>0</v>
      </c>
      <c r="R251" s="147"/>
      <c r="S251" s="137">
        <f>IFERROR(S252/$AF$5,S252)</f>
        <v>28500.194779898713</v>
      </c>
      <c r="T251" s="137"/>
      <c r="U251" s="137"/>
      <c r="V251" s="137"/>
      <c r="W251" s="138"/>
      <c r="X251" s="146" t="s">
        <v>0</v>
      </c>
      <c r="Y251" s="147"/>
      <c r="Z251" s="137">
        <f>IFERROR(Z252/$AF$5,Z252)</f>
        <v>28500.194779898713</v>
      </c>
      <c r="AA251" s="137"/>
      <c r="AB251" s="137"/>
      <c r="AC251" s="137"/>
      <c r="AD251" s="138"/>
      <c r="AE251" s="146" t="s">
        <v>0</v>
      </c>
      <c r="AF251" s="147"/>
      <c r="AG251" s="137">
        <f>IFERROR(AG252/$AF$5,AG252)</f>
        <v>29563.693026879624</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CZK</v>
      </c>
      <c r="K252" s="147"/>
      <c r="L252" s="137">
        <v>553000</v>
      </c>
      <c r="M252" s="137"/>
      <c r="N252" s="137"/>
      <c r="O252" s="137"/>
      <c r="P252" s="138"/>
      <c r="Q252" s="146" t="str">
        <f>$J$5</f>
        <v>CZK</v>
      </c>
      <c r="R252" s="147"/>
      <c r="S252" s="137">
        <v>731600</v>
      </c>
      <c r="T252" s="137"/>
      <c r="U252" s="137"/>
      <c r="V252" s="137"/>
      <c r="W252" s="138"/>
      <c r="X252" s="146" t="str">
        <f>$J$51</f>
        <v>CZK</v>
      </c>
      <c r="Y252" s="147"/>
      <c r="Z252" s="137">
        <v>731600</v>
      </c>
      <c r="AA252" s="137"/>
      <c r="AB252" s="137"/>
      <c r="AC252" s="137"/>
      <c r="AD252" s="138"/>
      <c r="AE252" s="146" t="str">
        <f>$J$51</f>
        <v>CZK</v>
      </c>
      <c r="AF252" s="147"/>
      <c r="AG252" s="137">
        <v>758900</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29782.742166546388</v>
      </c>
      <c r="M253" s="137"/>
      <c r="N253" s="137"/>
      <c r="O253" s="137"/>
      <c r="P253" s="138"/>
      <c r="Q253" s="146" t="str">
        <f>$J$52</f>
        <v>PPS</v>
      </c>
      <c r="R253" s="147"/>
      <c r="S253" s="137">
        <f>IFERROR(S252/$Z$5,S252)</f>
        <v>39401.544609485245</v>
      </c>
      <c r="T253" s="137"/>
      <c r="U253" s="137"/>
      <c r="V253" s="137"/>
      <c r="W253" s="138"/>
      <c r="X253" s="146" t="str">
        <f>$J$52</f>
        <v>PPS</v>
      </c>
      <c r="Y253" s="147"/>
      <c r="Z253" s="137">
        <f>IFERROR(Z252/$Z$5,Z252)</f>
        <v>39401.544609485245</v>
      </c>
      <c r="AA253" s="137"/>
      <c r="AB253" s="137"/>
      <c r="AC253" s="137"/>
      <c r="AD253" s="138"/>
      <c r="AE253" s="146" t="str">
        <f>$J$52</f>
        <v>PPS</v>
      </c>
      <c r="AF253" s="147"/>
      <c r="AG253" s="137">
        <f>IFERROR(AG252/$Z$5,AG252)</f>
        <v>40871.831880998288</v>
      </c>
      <c r="AH253" s="137"/>
      <c r="AI253" s="137"/>
      <c r="AJ253" s="137"/>
      <c r="AK253" s="138"/>
      <c r="AL253" s="58"/>
    </row>
    <row r="254" spans="1:38" s="2" customFormat="1" ht="19.5" customHeight="1" x14ac:dyDescent="0.25">
      <c r="A254" s="4"/>
      <c r="B254" s="148" t="s">
        <v>754</v>
      </c>
      <c r="C254" s="148"/>
      <c r="D254" s="148"/>
      <c r="E254" s="148"/>
      <c r="F254" s="148"/>
      <c r="G254" s="148"/>
      <c r="H254" s="148"/>
      <c r="I254" s="148"/>
      <c r="J254" s="146" t="s">
        <v>0</v>
      </c>
      <c r="K254" s="147"/>
      <c r="L254" s="137">
        <f>IFERROR(L255/$AF$5,L255)</f>
        <v>23412.543825477209</v>
      </c>
      <c r="M254" s="137"/>
      <c r="N254" s="137"/>
      <c r="O254" s="137"/>
      <c r="P254" s="138"/>
      <c r="Q254" s="146" t="s">
        <v>0</v>
      </c>
      <c r="R254" s="147"/>
      <c r="S254" s="137">
        <f>IFERROR(S255/$AF$5,S255)</f>
        <v>30806.388780677833</v>
      </c>
      <c r="T254" s="137"/>
      <c r="U254" s="137"/>
      <c r="V254" s="137"/>
      <c r="W254" s="138"/>
      <c r="X254" s="146" t="s">
        <v>0</v>
      </c>
      <c r="Y254" s="147"/>
      <c r="Z254" s="137">
        <f>IFERROR(Z255/$AF$5,Z255)</f>
        <v>30806.388780677833</v>
      </c>
      <c r="AA254" s="137"/>
      <c r="AB254" s="137"/>
      <c r="AC254" s="137"/>
      <c r="AD254" s="138"/>
      <c r="AE254" s="146" t="s">
        <v>0</v>
      </c>
      <c r="AF254" s="147"/>
      <c r="AG254" s="137">
        <f>IFERROR(AG255/$AF$5,AG255)</f>
        <v>32598.363848850797</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CZK</v>
      </c>
      <c r="K255" s="147"/>
      <c r="L255" s="137">
        <v>601000</v>
      </c>
      <c r="M255" s="137"/>
      <c r="N255" s="137"/>
      <c r="O255" s="137"/>
      <c r="P255" s="138"/>
      <c r="Q255" s="146" t="str">
        <f>$J$5</f>
        <v>CZK</v>
      </c>
      <c r="R255" s="147"/>
      <c r="S255" s="137">
        <v>790800</v>
      </c>
      <c r="T255" s="137"/>
      <c r="U255" s="137"/>
      <c r="V255" s="137"/>
      <c r="W255" s="138"/>
      <c r="X255" s="146" t="str">
        <f>$J$51</f>
        <v>CZK</v>
      </c>
      <c r="Y255" s="147"/>
      <c r="Z255" s="137">
        <v>790800</v>
      </c>
      <c r="AA255" s="137"/>
      <c r="AB255" s="137"/>
      <c r="AC255" s="137"/>
      <c r="AD255" s="138"/>
      <c r="AE255" s="146" t="str">
        <f>$J$51</f>
        <v>CZK</v>
      </c>
      <c r="AF255" s="147"/>
      <c r="AG255" s="137">
        <v>836800</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32367.862643931971</v>
      </c>
      <c r="M256" s="137"/>
      <c r="N256" s="137"/>
      <c r="O256" s="137"/>
      <c r="P256" s="138"/>
      <c r="Q256" s="146" t="str">
        <f>$J$52</f>
        <v>PPS</v>
      </c>
      <c r="R256" s="147"/>
      <c r="S256" s="137">
        <f>IFERROR(S255/$Z$5,S255)</f>
        <v>42589.859864927457</v>
      </c>
      <c r="T256" s="137"/>
      <c r="U256" s="137"/>
      <c r="V256" s="137"/>
      <c r="W256" s="138"/>
      <c r="X256" s="146" t="str">
        <f>$J$52</f>
        <v>PPS</v>
      </c>
      <c r="Y256" s="147"/>
      <c r="Z256" s="137">
        <f>IFERROR(Z255/$Z$5,Z255)</f>
        <v>42589.859864927457</v>
      </c>
      <c r="AA256" s="137"/>
      <c r="AB256" s="137"/>
      <c r="AC256" s="137"/>
      <c r="AD256" s="138"/>
      <c r="AE256" s="146" t="str">
        <f>$J$52</f>
        <v>PPS</v>
      </c>
      <c r="AF256" s="147"/>
      <c r="AG256" s="137">
        <f>IFERROR(AG255/$Z$5,AG255)</f>
        <v>45067.266989088639</v>
      </c>
      <c r="AH256" s="137"/>
      <c r="AI256" s="137"/>
      <c r="AJ256" s="137"/>
      <c r="AK256" s="138"/>
      <c r="AL256" s="58"/>
    </row>
    <row r="257" spans="1:38" s="2" customFormat="1" ht="19.5" customHeight="1" x14ac:dyDescent="0.25">
      <c r="A257" s="4"/>
      <c r="B257" s="148" t="s">
        <v>755</v>
      </c>
      <c r="C257" s="148"/>
      <c r="D257" s="148"/>
      <c r="E257" s="148"/>
      <c r="F257" s="148"/>
      <c r="G257" s="148"/>
      <c r="H257" s="148"/>
      <c r="I257" s="148"/>
      <c r="J257" s="146" t="s">
        <v>0</v>
      </c>
      <c r="K257" s="147"/>
      <c r="L257" s="137">
        <f>IFERROR(L258/$AF$5,L258)</f>
        <v>24117.647058823528</v>
      </c>
      <c r="M257" s="137"/>
      <c r="N257" s="137"/>
      <c r="O257" s="137"/>
      <c r="P257" s="138"/>
      <c r="Q257" s="146" t="s">
        <v>0</v>
      </c>
      <c r="R257" s="147"/>
      <c r="S257" s="137">
        <f>IFERROR(S258/$AF$5,S258)</f>
        <v>32329.56758862485</v>
      </c>
      <c r="T257" s="137"/>
      <c r="U257" s="137"/>
      <c r="V257" s="137"/>
      <c r="W257" s="138"/>
      <c r="X257" s="146" t="s">
        <v>0</v>
      </c>
      <c r="Y257" s="147"/>
      <c r="Z257" s="137">
        <f>IFERROR(Z258/$AF$5,Z258)</f>
        <v>32329.56758862485</v>
      </c>
      <c r="AA257" s="137"/>
      <c r="AB257" s="137"/>
      <c r="AC257" s="137"/>
      <c r="AD257" s="138"/>
      <c r="AE257" s="146" t="s">
        <v>0</v>
      </c>
      <c r="AF257" s="147"/>
      <c r="AG257" s="137">
        <f>IFERROR(AG258/$AF$5,AG258)</f>
        <v>34370.860927152316</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CZK</v>
      </c>
      <c r="K258" s="147"/>
      <c r="L258" s="137">
        <v>619100</v>
      </c>
      <c r="M258" s="137"/>
      <c r="N258" s="137"/>
      <c r="O258" s="137"/>
      <c r="P258" s="138"/>
      <c r="Q258" s="146" t="str">
        <f>$J$5</f>
        <v>CZK</v>
      </c>
      <c r="R258" s="147"/>
      <c r="S258" s="137">
        <v>829900</v>
      </c>
      <c r="T258" s="137"/>
      <c r="U258" s="137"/>
      <c r="V258" s="137"/>
      <c r="W258" s="138"/>
      <c r="X258" s="146" t="str">
        <f>$J$51</f>
        <v>CZK</v>
      </c>
      <c r="Y258" s="147"/>
      <c r="Z258" s="137">
        <v>829900</v>
      </c>
      <c r="AA258" s="137"/>
      <c r="AB258" s="137"/>
      <c r="AC258" s="137"/>
      <c r="AD258" s="138"/>
      <c r="AE258" s="146" t="str">
        <f>$J$51</f>
        <v>CZK</v>
      </c>
      <c r="AF258" s="147"/>
      <c r="AG258" s="137">
        <v>882300</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33342.668490612785</v>
      </c>
      <c r="M259" s="137"/>
      <c r="N259" s="137"/>
      <c r="O259" s="137"/>
      <c r="P259" s="138"/>
      <c r="Q259" s="146" t="str">
        <f>$J$52</f>
        <v>PPS</v>
      </c>
      <c r="R259" s="147"/>
      <c r="S259" s="137">
        <f>IFERROR(S258/$Z$5,S258)</f>
        <v>44695.655920464465</v>
      </c>
      <c r="T259" s="137"/>
      <c r="U259" s="137"/>
      <c r="V259" s="137"/>
      <c r="W259" s="138"/>
      <c r="X259" s="146" t="str">
        <f>$J$52</f>
        <v>PPS</v>
      </c>
      <c r="Y259" s="147"/>
      <c r="Z259" s="137">
        <f>IFERROR(Z258/$Z$5,Z258)</f>
        <v>44695.655920464465</v>
      </c>
      <c r="AA259" s="137"/>
      <c r="AB259" s="137"/>
      <c r="AC259" s="137"/>
      <c r="AD259" s="138"/>
      <c r="AE259" s="146" t="str">
        <f>$J$52</f>
        <v>PPS</v>
      </c>
      <c r="AF259" s="147"/>
      <c r="AG259" s="137">
        <f>IFERROR(AG258/$Z$5,AG258)</f>
        <v>47517.745774943724</v>
      </c>
      <c r="AH259" s="137"/>
      <c r="AI259" s="137"/>
      <c r="AJ259" s="137"/>
      <c r="AK259" s="138"/>
      <c r="AL259" s="58"/>
    </row>
    <row r="260" spans="1:38" s="2" customFormat="1" x14ac:dyDescent="0.25">
      <c r="A260" s="3"/>
      <c r="AL260" s="58"/>
    </row>
    <row r="261" spans="1:38" s="9" customFormat="1" ht="17.25" customHeight="1" x14ac:dyDescent="0.25">
      <c r="A261" s="10"/>
      <c r="B261" s="139" t="s">
        <v>707</v>
      </c>
      <c r="C261" s="140"/>
      <c r="D261" s="140"/>
      <c r="E261" s="140"/>
      <c r="F261" s="140"/>
      <c r="G261" s="140"/>
      <c r="H261" s="140"/>
      <c r="I261" s="141"/>
      <c r="J261" s="142" t="s">
        <v>249</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87.75" customHeight="1" x14ac:dyDescent="0.25">
      <c r="A262" s="10"/>
      <c r="B262" s="139" t="s">
        <v>708</v>
      </c>
      <c r="C262" s="140"/>
      <c r="D262" s="140"/>
      <c r="E262" s="140"/>
      <c r="F262" s="140"/>
      <c r="G262" s="140"/>
      <c r="H262" s="140"/>
      <c r="I262" s="141"/>
      <c r="J262" s="142" t="s">
        <v>250</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229</v>
      </c>
      <c r="P271" s="124"/>
      <c r="Q271" s="124"/>
      <c r="R271" s="124"/>
      <c r="S271" s="124"/>
      <c r="T271" s="124"/>
      <c r="U271" s="124"/>
      <c r="V271" s="123" t="s">
        <v>75</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7</v>
      </c>
      <c r="P272" s="124"/>
      <c r="Q272" s="124"/>
      <c r="R272" s="124"/>
      <c r="S272" s="124"/>
      <c r="T272" s="124"/>
      <c r="U272" s="124"/>
      <c r="V272" s="123" t="s">
        <v>75</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229</v>
      </c>
      <c r="P273" s="124"/>
      <c r="Q273" s="124"/>
      <c r="R273" s="124"/>
      <c r="S273" s="124"/>
      <c r="T273" s="124"/>
      <c r="U273" s="124"/>
      <c r="V273" s="123" t="s">
        <v>9</v>
      </c>
      <c r="W273" s="124"/>
      <c r="X273" s="124"/>
      <c r="Y273" s="124"/>
      <c r="Z273" s="124"/>
      <c r="AA273" s="124"/>
      <c r="AB273" s="124"/>
      <c r="AC273" s="124"/>
      <c r="AD273" s="120" t="s">
        <v>6</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229</v>
      </c>
      <c r="P274" s="124"/>
      <c r="Q274" s="124"/>
      <c r="R274" s="124"/>
      <c r="S274" s="124"/>
      <c r="T274" s="124"/>
      <c r="U274" s="124"/>
      <c r="V274" s="123" t="s">
        <v>75</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229</v>
      </c>
      <c r="P275" s="124"/>
      <c r="Q275" s="124"/>
      <c r="R275" s="124"/>
      <c r="S275" s="124"/>
      <c r="T275" s="124"/>
      <c r="U275" s="124"/>
      <c r="V275" s="123" t="s">
        <v>75</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229</v>
      </c>
      <c r="P276" s="124"/>
      <c r="Q276" s="124"/>
      <c r="R276" s="124"/>
      <c r="S276" s="124"/>
      <c r="T276" s="124"/>
      <c r="U276" s="124"/>
      <c r="V276" s="123" t="s">
        <v>9</v>
      </c>
      <c r="W276" s="124"/>
      <c r="X276" s="124"/>
      <c r="Y276" s="124"/>
      <c r="Z276" s="124"/>
      <c r="AA276" s="124"/>
      <c r="AB276" s="124"/>
      <c r="AC276" s="124"/>
      <c r="AD276" s="120" t="s">
        <v>6</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229</v>
      </c>
      <c r="P277" s="124"/>
      <c r="Q277" s="124"/>
      <c r="R277" s="124"/>
      <c r="S277" s="124"/>
      <c r="T277" s="124"/>
      <c r="U277" s="124"/>
      <c r="V277" s="123" t="s">
        <v>75</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229</v>
      </c>
      <c r="P278" s="124"/>
      <c r="Q278" s="124"/>
      <c r="R278" s="124"/>
      <c r="S278" s="124"/>
      <c r="T278" s="124"/>
      <c r="U278" s="124"/>
      <c r="V278" s="123" t="s">
        <v>8</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64"/>
      <c r="G280" s="64"/>
      <c r="H280" s="64"/>
      <c r="I280" s="64"/>
      <c r="J280" s="64"/>
      <c r="K280" s="64"/>
      <c r="L280" s="64"/>
      <c r="M280" s="64"/>
      <c r="N280" s="64"/>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251</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ht="30" customHeight="1" x14ac:dyDescent="0.25">
      <c r="B282" s="117" t="str">
        <f t="shared" si="4"/>
        <v>Working overtime</v>
      </c>
      <c r="C282" s="117"/>
      <c r="D282" s="117"/>
      <c r="E282" s="117"/>
      <c r="F282" s="117"/>
      <c r="G282" s="117"/>
      <c r="H282" s="117"/>
      <c r="I282" s="117"/>
      <c r="J282" s="117"/>
      <c r="K282" s="117"/>
      <c r="L282" s="117"/>
      <c r="M282" s="117"/>
      <c r="N282" s="117"/>
      <c r="O282" s="193" t="s">
        <v>252</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83.25" customHeight="1" x14ac:dyDescent="0.25">
      <c r="B283" s="117" t="str">
        <f t="shared" si="4"/>
        <v>Students counselling</v>
      </c>
      <c r="C283" s="117"/>
      <c r="D283" s="117"/>
      <c r="E283" s="117"/>
      <c r="F283" s="117"/>
      <c r="G283" s="117"/>
      <c r="H283" s="117"/>
      <c r="I283" s="117"/>
      <c r="J283" s="117"/>
      <c r="K283" s="117"/>
      <c r="L283" s="117"/>
      <c r="M283" s="117"/>
      <c r="N283" s="117"/>
      <c r="O283" s="193" t="s">
        <v>253</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ht="73.5" customHeight="1" x14ac:dyDescent="0.25">
      <c r="B284" s="117" t="str">
        <f t="shared" si="4"/>
        <v>Engaging in extracurricular activities</v>
      </c>
      <c r="C284" s="117"/>
      <c r="D284" s="117"/>
      <c r="E284" s="117"/>
      <c r="F284" s="117"/>
      <c r="G284" s="117"/>
      <c r="H284" s="117"/>
      <c r="I284" s="117"/>
      <c r="J284" s="117"/>
      <c r="K284" s="117"/>
      <c r="L284" s="117"/>
      <c r="M284" s="117"/>
      <c r="N284" s="117"/>
      <c r="O284" s="193" t="s">
        <v>254</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255</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19.5" customHeight="1" x14ac:dyDescent="0.25">
      <c r="B286" s="117" t="str">
        <f t="shared" si="4"/>
        <v>Form teacher / tutor responsibilities</v>
      </c>
      <c r="C286" s="117"/>
      <c r="D286" s="117"/>
      <c r="E286" s="117"/>
      <c r="F286" s="117"/>
      <c r="G286" s="117"/>
      <c r="H286" s="117"/>
      <c r="I286" s="117"/>
      <c r="J286" s="117"/>
      <c r="K286" s="117"/>
      <c r="L286" s="117"/>
      <c r="M286" s="117"/>
      <c r="N286" s="117"/>
      <c r="O286" s="193" t="s">
        <v>256</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257</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ht="32.25" customHeight="1" x14ac:dyDescent="0.25">
      <c r="B288" s="117" t="str">
        <f t="shared" si="4"/>
        <v>Other</v>
      </c>
      <c r="C288" s="117"/>
      <c r="D288" s="117"/>
      <c r="E288" s="117"/>
      <c r="F288" s="117"/>
      <c r="G288" s="117"/>
      <c r="H288" s="117"/>
      <c r="I288" s="117"/>
      <c r="J288" s="117"/>
      <c r="K288" s="117"/>
      <c r="L288" s="117"/>
      <c r="M288" s="117"/>
      <c r="N288" s="117"/>
      <c r="O288" s="193" t="s">
        <v>258</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64"/>
      <c r="B289" s="64"/>
      <c r="C289" s="64"/>
      <c r="D289" s="64"/>
      <c r="E289" s="64"/>
      <c r="F289" s="64"/>
      <c r="G289" s="64"/>
      <c r="H289" s="64"/>
      <c r="I289" s="64"/>
      <c r="J289" s="64"/>
      <c r="K289" s="64"/>
      <c r="L289" s="64"/>
      <c r="M289" s="64"/>
      <c r="N289" s="65"/>
      <c r="O289" s="66"/>
      <c r="P289" s="66"/>
      <c r="Q289" s="66"/>
      <c r="R289" s="66"/>
      <c r="S289" s="66"/>
      <c r="T289" s="66"/>
      <c r="U289" s="65"/>
      <c r="V289" s="66"/>
      <c r="W289" s="66"/>
      <c r="X289" s="66"/>
      <c r="Y289" s="66"/>
      <c r="Z289" s="66"/>
      <c r="AA289" s="66"/>
      <c r="AB289" s="66"/>
      <c r="AC289" s="67"/>
      <c r="AD289" s="67"/>
      <c r="AE289" s="67"/>
      <c r="AF289" s="67"/>
      <c r="AG289" s="67"/>
      <c r="AH289" s="67"/>
      <c r="AI289" s="67"/>
      <c r="AJ289" s="67"/>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229</v>
      </c>
      <c r="P295" s="124"/>
      <c r="Q295" s="124"/>
      <c r="R295" s="124"/>
      <c r="S295" s="124"/>
      <c r="T295" s="124"/>
      <c r="U295" s="124"/>
      <c r="V295" s="123" t="s">
        <v>9</v>
      </c>
      <c r="W295" s="124"/>
      <c r="X295" s="124"/>
      <c r="Y295" s="124"/>
      <c r="Z295" s="124"/>
      <c r="AA295" s="124"/>
      <c r="AB295" s="124"/>
      <c r="AC295" s="124"/>
      <c r="AD295" s="120" t="s">
        <v>6</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229</v>
      </c>
      <c r="P296" s="124"/>
      <c r="Q296" s="124"/>
      <c r="R296" s="124"/>
      <c r="S296" s="124"/>
      <c r="T296" s="124"/>
      <c r="U296" s="124"/>
      <c r="V296" s="123" t="s">
        <v>75</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7</v>
      </c>
      <c r="P297" s="124"/>
      <c r="Q297" s="124"/>
      <c r="R297" s="124"/>
      <c r="S297" s="124"/>
      <c r="T297" s="124"/>
      <c r="U297" s="124"/>
      <c r="V297" s="123" t="s">
        <v>39</v>
      </c>
      <c r="W297" s="124"/>
      <c r="X297" s="124"/>
      <c r="Y297" s="124"/>
      <c r="Z297" s="124"/>
      <c r="AA297" s="124"/>
      <c r="AB297" s="124"/>
      <c r="AC297" s="124"/>
      <c r="AD297" s="120" t="s">
        <v>6</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64"/>
      <c r="G299" s="64"/>
      <c r="H299" s="64"/>
      <c r="I299" s="64"/>
      <c r="J299" s="64"/>
      <c r="K299" s="64"/>
      <c r="L299" s="64"/>
      <c r="M299" s="64"/>
      <c r="N299" s="64"/>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x14ac:dyDescent="0.25">
      <c r="B300" s="117" t="str">
        <f t="shared" ref="B300:B303" si="5">B294</f>
        <v>Further formal qualifications</v>
      </c>
      <c r="C300" s="117"/>
      <c r="D300" s="117"/>
      <c r="E300" s="117"/>
      <c r="F300" s="117"/>
      <c r="G300" s="117"/>
      <c r="H300" s="117"/>
      <c r="I300" s="117"/>
      <c r="J300" s="117"/>
      <c r="K300" s="117"/>
      <c r="L300" s="117"/>
      <c r="M300" s="117"/>
      <c r="N300" s="117"/>
      <c r="O300" s="260" t="s">
        <v>20</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114"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259</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47.25" customHeight="1" x14ac:dyDescent="0.25">
      <c r="B302" s="117" t="str">
        <f t="shared" si="5"/>
        <v>Outstanding performance</v>
      </c>
      <c r="C302" s="117"/>
      <c r="D302" s="117"/>
      <c r="E302" s="117"/>
      <c r="F302" s="117"/>
      <c r="G302" s="117"/>
      <c r="H302" s="117"/>
      <c r="I302" s="117"/>
      <c r="J302" s="117"/>
      <c r="K302" s="117"/>
      <c r="L302" s="117"/>
      <c r="M302" s="117"/>
      <c r="N302" s="117"/>
      <c r="O302" s="260" t="s">
        <v>260</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ht="72" customHeight="1" x14ac:dyDescent="0.25">
      <c r="B303" s="117" t="str">
        <f t="shared" si="5"/>
        <v>Other</v>
      </c>
      <c r="C303" s="117"/>
      <c r="D303" s="117"/>
      <c r="E303" s="117"/>
      <c r="F303" s="117"/>
      <c r="G303" s="117"/>
      <c r="H303" s="117"/>
      <c r="I303" s="117"/>
      <c r="J303" s="117"/>
      <c r="K303" s="117"/>
      <c r="L303" s="117"/>
      <c r="M303" s="117"/>
      <c r="N303" s="117"/>
      <c r="O303" s="260" t="s">
        <v>261</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64"/>
      <c r="G313" s="64"/>
      <c r="H313" s="64"/>
      <c r="I313" s="64"/>
      <c r="J313" s="64"/>
      <c r="K313" s="64"/>
      <c r="L313" s="64"/>
      <c r="M313" s="64"/>
      <c r="N313" s="64"/>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229</v>
      </c>
      <c r="P324" s="124"/>
      <c r="Q324" s="124"/>
      <c r="R324" s="124"/>
      <c r="S324" s="124"/>
      <c r="T324" s="124"/>
      <c r="U324" s="124"/>
      <c r="V324" s="123" t="s">
        <v>8</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64"/>
      <c r="G326" s="64"/>
      <c r="H326" s="64"/>
      <c r="I326" s="64"/>
      <c r="J326" s="64"/>
      <c r="K326" s="64"/>
      <c r="L326" s="64"/>
      <c r="M326" s="64"/>
      <c r="N326" s="64"/>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ht="43.5" customHeight="1" x14ac:dyDescent="0.25">
      <c r="B328" s="117" t="str">
        <f>B323</f>
        <v>Family status</v>
      </c>
      <c r="C328" s="117"/>
      <c r="D328" s="117"/>
      <c r="E328" s="117"/>
      <c r="F328" s="117"/>
      <c r="G328" s="117"/>
      <c r="H328" s="117"/>
      <c r="I328" s="117"/>
      <c r="J328" s="117"/>
      <c r="K328" s="117"/>
      <c r="L328" s="117"/>
      <c r="M328" s="117"/>
      <c r="N328" s="117"/>
      <c r="O328" s="260" t="s">
        <v>262</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ht="31.5" customHeight="1" x14ac:dyDescent="0.25">
      <c r="B329" s="117" t="str">
        <f>B324</f>
        <v>Other</v>
      </c>
      <c r="C329" s="117"/>
      <c r="D329" s="117"/>
      <c r="E329" s="117"/>
      <c r="F329" s="117"/>
      <c r="G329" s="117"/>
      <c r="H329" s="117"/>
      <c r="I329" s="117"/>
      <c r="J329" s="117"/>
      <c r="K329" s="117"/>
      <c r="L329" s="117"/>
      <c r="M329" s="117"/>
      <c r="N329" s="117"/>
      <c r="O329" s="260" t="s">
        <v>263</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86.25" customHeight="1" x14ac:dyDescent="0.25">
      <c r="B331" s="117" t="s">
        <v>707</v>
      </c>
      <c r="C331" s="117"/>
      <c r="D331" s="117"/>
      <c r="E331" s="117"/>
      <c r="F331" s="117"/>
      <c r="G331" s="117"/>
      <c r="H331" s="117"/>
      <c r="I331" s="117"/>
      <c r="J331" s="117"/>
      <c r="K331" s="117"/>
      <c r="L331" s="117"/>
      <c r="M331" s="117"/>
      <c r="N331" s="117"/>
      <c r="O331" s="119" t="s">
        <v>264</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50">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Q193:W193"/>
    <mergeCell ref="X193:AD193"/>
    <mergeCell ref="AE193:AK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52" priority="5">
      <formula>1</formula>
    </cfRule>
  </conditionalFormatting>
  <conditionalFormatting sqref="L88:AK88">
    <cfRule type="expression" dxfId="151" priority="4">
      <formula>1</formula>
    </cfRule>
  </conditionalFormatting>
  <conditionalFormatting sqref="J207:AK207">
    <cfRule type="expression" dxfId="150" priority="3">
      <formula>1</formula>
    </cfRule>
  </conditionalFormatting>
  <conditionalFormatting sqref="J221:AK221">
    <cfRule type="expression" dxfId="149" priority="2">
      <formula>1</formula>
    </cfRule>
  </conditionalFormatting>
  <conditionalFormatting sqref="J235:AK235">
    <cfRule type="expression" dxfId="148" priority="1">
      <formula>1</formula>
    </cfRule>
  </conditionalFormatting>
  <hyperlinks>
    <hyperlink ref="F11:AD11" location="Fiche_BG!B21" display="Fiche_BG!B21" xr:uid="{00000000-0004-0000-0A00-000000000000}"/>
    <hyperlink ref="F12:AH12" location="Fiche_BG!B45" display="Fiche_BG!B45" xr:uid="{00000000-0004-0000-0A00-000001000000}"/>
    <hyperlink ref="D13:AL13" location="Fiche_BG!A69" display="Fiche_BG!A69" xr:uid="{00000000-0004-0000-0A00-000002000000}"/>
    <hyperlink ref="D14:AF14" location="Fiche_BG!A96" display="Fiche_BG!A96" xr:uid="{00000000-0004-0000-0A00-000003000000}"/>
    <hyperlink ref="F16:AF16" location="Fiche_BG!B97" display="Fiche_BG!B97" xr:uid="{00000000-0004-0000-0A00-000004000000}"/>
    <hyperlink ref="F17:AF17" location="Fiche_BG!B111" display="Fiche_BG!B111" xr:uid="{00000000-0004-0000-0A00-000005000000}"/>
    <hyperlink ref="F18" location="Fiche_BG!B120" display="Fiche_BG!B120" xr:uid="{00000000-0004-0000-0A00-000006000000}"/>
    <hyperlink ref="F19" location="Fiche_BG!B128" display="Fiche_BG!B128" xr:uid="{00000000-0004-0000-0A00-000007000000}"/>
    <hyperlink ref="D8" location="Fiche_BG!A7" display="Fiche_BG!A7" xr:uid="{00000000-0004-0000-0A00-000008000000}"/>
    <hyperlink ref="D8:AH8" location="Fiche_BG!A7" display="Fiche_BG!A7" xr:uid="{00000000-0004-0000-0A00-000009000000}"/>
    <hyperlink ref="F11" location="Fiche_BG!B45" display="Fiche_BG!B45" xr:uid="{00000000-0004-0000-0A00-00000A000000}"/>
    <hyperlink ref="D9:AJ9" location="Fiche_BG!A45" display="Fiche_BG!A45" xr:uid="{00000000-0004-0000-0A00-00000B000000}"/>
    <hyperlink ref="F11:AJ11" location="Fiche_BG!B49" display="Fiche_BG!B49" xr:uid="{00000000-0004-0000-0A00-00000C000000}"/>
    <hyperlink ref="F12:AJ12" location="Fiche_BG!B73" display="Fiche_BG!B73" xr:uid="{00000000-0004-0000-0A00-00000D000000}"/>
    <hyperlink ref="D13:AJ13" location="Fiche_BG!A97" display="Fiche_BG!A97" xr:uid="{00000000-0004-0000-0A00-00000E000000}"/>
    <hyperlink ref="D14:AJ14" location="Fiche_BG!A122" display="Fiche_BG!A122" xr:uid="{00000000-0004-0000-0A00-00000F000000}"/>
    <hyperlink ref="F16:AJ16" location="Fiche_BG!B123" display="Fiche_BG!B123" xr:uid="{00000000-0004-0000-0A00-000010000000}"/>
    <hyperlink ref="F17:AJ17" location="Fiche_BG!B136" display="Fiche_BG!B136" xr:uid="{00000000-0004-0000-0A00-000011000000}"/>
    <hyperlink ref="F18:AJ18" location="Fiche_BG!B145" display="Fiche_BG!B145" xr:uid="{00000000-0004-0000-0A00-000012000000}"/>
    <hyperlink ref="F19:AJ19" location="Fiche_BG!B153" display="Fiche_BG!B153" xr:uid="{00000000-0004-0000-0A00-000013000000}"/>
    <hyperlink ref="D20:AJ20" location="Fiche_BG!A167" display="2. School heads" xr:uid="{00000000-0004-0000-0A00-000014000000}"/>
    <hyperlink ref="D21:AJ21" location="Fiche_BG!A169" display="Annual gross statutory salaries of school heads in public schools, 2020/2021" xr:uid="{00000000-0004-0000-0A00-000015000000}"/>
    <hyperlink ref="F23:AJ23" location="Fiche_BG!B176" display="Single or lowest salary range (when more than one)" xr:uid="{00000000-0004-0000-0A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75778"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75779"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75780"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75781"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75782"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75783"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75784"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75785"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75786"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75787"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75788"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75789"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75790"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75791"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75792"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75793"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75794"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75795"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75796"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75797"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265</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1.0749</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37" t="s">
        <v>11</v>
      </c>
      <c r="K41" s="238"/>
      <c r="L41" s="238"/>
      <c r="M41" s="238"/>
      <c r="N41" s="238"/>
      <c r="O41" s="238"/>
      <c r="P41" s="239"/>
      <c r="Q41" s="237" t="s">
        <v>7</v>
      </c>
      <c r="R41" s="238"/>
      <c r="S41" s="238"/>
      <c r="T41" s="238"/>
      <c r="U41" s="238"/>
      <c r="V41" s="238"/>
      <c r="W41" s="239"/>
      <c r="X41" s="237" t="s">
        <v>7</v>
      </c>
      <c r="Y41" s="238"/>
      <c r="Z41" s="238"/>
      <c r="AA41" s="238"/>
      <c r="AB41" s="238"/>
      <c r="AC41" s="238"/>
      <c r="AD41" s="239"/>
      <c r="AE41" s="237" t="s">
        <v>7</v>
      </c>
      <c r="AF41" s="238"/>
      <c r="AG41" s="238"/>
      <c r="AH41" s="238"/>
      <c r="AI41" s="238"/>
      <c r="AJ41" s="238"/>
      <c r="AK41" s="239"/>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84.75" customHeight="1" x14ac:dyDescent="0.25">
      <c r="A46" s="4"/>
      <c r="B46" s="117" t="s">
        <v>695</v>
      </c>
      <c r="C46" s="117"/>
      <c r="D46" s="117"/>
      <c r="E46" s="117"/>
      <c r="F46" s="117"/>
      <c r="G46" s="117"/>
      <c r="H46" s="117"/>
      <c r="I46" s="117"/>
      <c r="J46" s="255" t="s">
        <v>1038</v>
      </c>
      <c r="K46" s="256"/>
      <c r="L46" s="256"/>
      <c r="M46" s="256"/>
      <c r="N46" s="256"/>
      <c r="O46" s="256"/>
      <c r="P46" s="257"/>
      <c r="Q46" s="255" t="s">
        <v>1039</v>
      </c>
      <c r="R46" s="256"/>
      <c r="S46" s="256"/>
      <c r="T46" s="256"/>
      <c r="U46" s="256"/>
      <c r="V46" s="256"/>
      <c r="W46" s="257"/>
      <c r="X46" s="255" t="s">
        <v>1040</v>
      </c>
      <c r="Y46" s="256"/>
      <c r="Z46" s="256"/>
      <c r="AA46" s="256"/>
      <c r="AB46" s="256"/>
      <c r="AC46" s="256"/>
      <c r="AD46" s="257"/>
      <c r="AE46" s="255" t="s">
        <v>1040</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t="str">
        <f>IFERROR(L51/$T$5,L51)</f>
        <v>m</v>
      </c>
      <c r="M50" s="137"/>
      <c r="N50" s="137"/>
      <c r="O50" s="137"/>
      <c r="P50" s="138"/>
      <c r="Q50" s="146" t="s">
        <v>0</v>
      </c>
      <c r="R50" s="147"/>
      <c r="S50" s="137">
        <f>IFERROR(S51/$T$5,S51)</f>
        <v>54128.945362870581</v>
      </c>
      <c r="T50" s="137"/>
      <c r="U50" s="137"/>
      <c r="V50" s="137"/>
      <c r="W50" s="138"/>
      <c r="X50" s="146" t="s">
        <v>0</v>
      </c>
      <c r="Y50" s="147"/>
      <c r="Z50" s="137">
        <f>IFERROR(Z51/$T$5,Z51)</f>
        <v>60162.82409294328</v>
      </c>
      <c r="AA50" s="137"/>
      <c r="AB50" s="137"/>
      <c r="AC50" s="137"/>
      <c r="AD50" s="138"/>
      <c r="AE50" s="146" t="s">
        <v>0</v>
      </c>
      <c r="AF50" s="147"/>
      <c r="AG50" s="137">
        <f>IFERROR(AG51/$T$5,AG51)</f>
        <v>62926.142244363633</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t="s">
        <v>19</v>
      </c>
      <c r="M51" s="137"/>
      <c r="N51" s="137"/>
      <c r="O51" s="137"/>
      <c r="P51" s="138"/>
      <c r="Q51" s="146" t="str">
        <f>$J$5</f>
        <v>EUR</v>
      </c>
      <c r="R51" s="147"/>
      <c r="S51" s="137">
        <v>54128.945362870581</v>
      </c>
      <c r="T51" s="137"/>
      <c r="U51" s="137"/>
      <c r="V51" s="137"/>
      <c r="W51" s="138"/>
      <c r="X51" s="146" t="str">
        <f>$J$5</f>
        <v>EUR</v>
      </c>
      <c r="Y51" s="147"/>
      <c r="Z51" s="137">
        <v>60162.82409294328</v>
      </c>
      <c r="AA51" s="137"/>
      <c r="AB51" s="137"/>
      <c r="AC51" s="137"/>
      <c r="AD51" s="138"/>
      <c r="AE51" s="146" t="str">
        <f>$J$5</f>
        <v>EUR</v>
      </c>
      <c r="AF51" s="147"/>
      <c r="AG51" s="137">
        <v>62926.142244363633</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t="str">
        <f>IFERROR(L51/$Z$5,L51)</f>
        <v>m</v>
      </c>
      <c r="M52" s="137"/>
      <c r="N52" s="137"/>
      <c r="O52" s="137"/>
      <c r="P52" s="138"/>
      <c r="Q52" s="146" t="str">
        <f>$J$52</f>
        <v>PPS</v>
      </c>
      <c r="R52" s="147"/>
      <c r="S52" s="137">
        <f>IFERROR(S51/$Z$5,S51)</f>
        <v>50357.191704224191</v>
      </c>
      <c r="T52" s="137"/>
      <c r="U52" s="137"/>
      <c r="V52" s="137"/>
      <c r="W52" s="138"/>
      <c r="X52" s="146" t="str">
        <f>$J$52</f>
        <v>PPS</v>
      </c>
      <c r="Y52" s="147"/>
      <c r="Z52" s="137">
        <f>IFERROR(Z51/$Z$5,Z51)</f>
        <v>55970.624330582643</v>
      </c>
      <c r="AA52" s="137"/>
      <c r="AB52" s="137"/>
      <c r="AC52" s="137"/>
      <c r="AD52" s="138"/>
      <c r="AE52" s="146" t="str">
        <f>$J$52</f>
        <v>PPS</v>
      </c>
      <c r="AF52" s="147"/>
      <c r="AG52" s="137">
        <f>IFERROR(AG51/$Z$5,AG51)</f>
        <v>58541.391984708935</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t="str">
        <f>IFERROR(L54/$T$5,L54)</f>
        <v>m</v>
      </c>
      <c r="M53" s="137"/>
      <c r="N53" s="137"/>
      <c r="O53" s="137"/>
      <c r="P53" s="138"/>
      <c r="Q53" s="146" t="s">
        <v>0</v>
      </c>
      <c r="R53" s="147"/>
      <c r="S53" s="137">
        <f>IFERROR(S54/$T$5,S54)</f>
        <v>62293.422738734786</v>
      </c>
      <c r="T53" s="137"/>
      <c r="U53" s="137"/>
      <c r="V53" s="137"/>
      <c r="W53" s="138"/>
      <c r="X53" s="146" t="s">
        <v>0</v>
      </c>
      <c r="Y53" s="147"/>
      <c r="Z53" s="137">
        <f>IFERROR(Z54/$T$5,Z54)</f>
        <v>68440.133834398424</v>
      </c>
      <c r="AA53" s="137"/>
      <c r="AB53" s="137"/>
      <c r="AC53" s="137"/>
      <c r="AD53" s="138"/>
      <c r="AE53" s="146" t="s">
        <v>0</v>
      </c>
      <c r="AF53" s="147"/>
      <c r="AG53" s="137">
        <f>IFERROR(AG54/$T$5,AG54)</f>
        <v>71102.713663739662</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t="s">
        <v>19</v>
      </c>
      <c r="M54" s="137"/>
      <c r="N54" s="137"/>
      <c r="O54" s="137"/>
      <c r="P54" s="138"/>
      <c r="Q54" s="146" t="str">
        <f>$J$5</f>
        <v>EUR</v>
      </c>
      <c r="R54" s="147"/>
      <c r="S54" s="137">
        <v>62293.422738734786</v>
      </c>
      <c r="T54" s="137"/>
      <c r="U54" s="137"/>
      <c r="V54" s="137"/>
      <c r="W54" s="138"/>
      <c r="X54" s="146" t="str">
        <f>$J$5</f>
        <v>EUR</v>
      </c>
      <c r="Y54" s="147"/>
      <c r="Z54" s="137">
        <v>68440.133834398424</v>
      </c>
      <c r="AA54" s="137"/>
      <c r="AB54" s="137"/>
      <c r="AC54" s="137"/>
      <c r="AD54" s="138"/>
      <c r="AE54" s="146" t="str">
        <f>$J$5</f>
        <v>EUR</v>
      </c>
      <c r="AF54" s="147"/>
      <c r="AG54" s="137">
        <v>71102.713663739662</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t="str">
        <f>IFERROR(L54/$Z$5,L54)</f>
        <v>m</v>
      </c>
      <c r="M55" s="137"/>
      <c r="N55" s="137"/>
      <c r="O55" s="137"/>
      <c r="P55" s="138"/>
      <c r="Q55" s="146" t="str">
        <f>$J$52</f>
        <v>PPS</v>
      </c>
      <c r="R55" s="147"/>
      <c r="S55" s="137">
        <f>IFERROR(S54/$Z$5,S54)</f>
        <v>57952.760944027155</v>
      </c>
      <c r="T55" s="137"/>
      <c r="U55" s="137"/>
      <c r="V55" s="137"/>
      <c r="W55" s="138"/>
      <c r="X55" s="146" t="str">
        <f>$J$52</f>
        <v>PPS</v>
      </c>
      <c r="Y55" s="147"/>
      <c r="Z55" s="137">
        <f>IFERROR(Z54/$Z$5,Z54)</f>
        <v>63671.163675131109</v>
      </c>
      <c r="AA55" s="137"/>
      <c r="AB55" s="137"/>
      <c r="AC55" s="137"/>
      <c r="AD55" s="138"/>
      <c r="AE55" s="146" t="str">
        <f>$J$52</f>
        <v>PPS</v>
      </c>
      <c r="AF55" s="147"/>
      <c r="AG55" s="137">
        <f>IFERROR(AG54/$Z$5,AG54)</f>
        <v>66148.21254418054</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t="str">
        <f>IFERROR(L57/$T$5,L57)</f>
        <v>m</v>
      </c>
      <c r="M56" s="137"/>
      <c r="N56" s="137"/>
      <c r="O56" s="137"/>
      <c r="P56" s="138"/>
      <c r="Q56" s="146" t="s">
        <v>0</v>
      </c>
      <c r="R56" s="147"/>
      <c r="S56" s="137">
        <f>IFERROR(S57/$T$5,S57)</f>
        <v>66144.530642802463</v>
      </c>
      <c r="T56" s="137"/>
      <c r="U56" s="137"/>
      <c r="V56" s="137"/>
      <c r="W56" s="138"/>
      <c r="X56" s="146" t="s">
        <v>0</v>
      </c>
      <c r="Y56" s="147"/>
      <c r="Z56" s="137">
        <f>IFERROR(Z57/$T$5,Z57)</f>
        <v>71990.777555225824</v>
      </c>
      <c r="AA56" s="137"/>
      <c r="AB56" s="137"/>
      <c r="AC56" s="137"/>
      <c r="AD56" s="138"/>
      <c r="AE56" s="146" t="s">
        <v>0</v>
      </c>
      <c r="AF56" s="147"/>
      <c r="AG56" s="137">
        <f>IFERROR(AG57/$T$5,AG57)</f>
        <v>74609.645749159768</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t="s">
        <v>19</v>
      </c>
      <c r="M57" s="137"/>
      <c r="N57" s="137"/>
      <c r="O57" s="137"/>
      <c r="P57" s="138"/>
      <c r="Q57" s="146" t="str">
        <f>$J$5</f>
        <v>EUR</v>
      </c>
      <c r="R57" s="147"/>
      <c r="S57" s="137">
        <v>66144.530642802463</v>
      </c>
      <c r="T57" s="137"/>
      <c r="U57" s="137"/>
      <c r="V57" s="137"/>
      <c r="W57" s="138"/>
      <c r="X57" s="146" t="str">
        <f>$J$5</f>
        <v>EUR</v>
      </c>
      <c r="Y57" s="147"/>
      <c r="Z57" s="137">
        <v>71990.777555225824</v>
      </c>
      <c r="AA57" s="137"/>
      <c r="AB57" s="137"/>
      <c r="AC57" s="137"/>
      <c r="AD57" s="138"/>
      <c r="AE57" s="146" t="str">
        <f>$J$5</f>
        <v>EUR</v>
      </c>
      <c r="AF57" s="147"/>
      <c r="AG57" s="137">
        <v>74609.645749159768</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t="str">
        <f>IFERROR(L57/$Z$5,L57)</f>
        <v>m</v>
      </c>
      <c r="M58" s="137"/>
      <c r="N58" s="137"/>
      <c r="O58" s="137"/>
      <c r="P58" s="138"/>
      <c r="Q58" s="146" t="str">
        <f>$J$52</f>
        <v>PPS</v>
      </c>
      <c r="R58" s="147"/>
      <c r="S58" s="137">
        <f>IFERROR(S57/$Z$5,S57)</f>
        <v>61535.520181228458</v>
      </c>
      <c r="T58" s="137"/>
      <c r="U58" s="137"/>
      <c r="V58" s="137"/>
      <c r="W58" s="138"/>
      <c r="X58" s="146" t="str">
        <f>$J$52</f>
        <v>PPS</v>
      </c>
      <c r="Y58" s="147"/>
      <c r="Z58" s="137">
        <f>IFERROR(Z57/$Z$5,Z57)</f>
        <v>66974.395343962999</v>
      </c>
      <c r="AA58" s="137"/>
      <c r="AB58" s="137"/>
      <c r="AC58" s="137"/>
      <c r="AD58" s="138"/>
      <c r="AE58" s="146" t="str">
        <f>$J$52</f>
        <v>PPS</v>
      </c>
      <c r="AF58" s="147"/>
      <c r="AG58" s="137">
        <f>IFERROR(AG57/$Z$5,AG57)</f>
        <v>69410.77844372479</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t="str">
        <f>IFERROR(L60/$T$5,L60)</f>
        <v>m</v>
      </c>
      <c r="M59" s="137"/>
      <c r="N59" s="137"/>
      <c r="O59" s="137"/>
      <c r="P59" s="138"/>
      <c r="Q59" s="146" t="s">
        <v>0</v>
      </c>
      <c r="R59" s="147"/>
      <c r="S59" s="137">
        <f>IFERROR(S60/$T$5,S60)</f>
        <v>70749.388406489743</v>
      </c>
      <c r="T59" s="137"/>
      <c r="U59" s="137"/>
      <c r="V59" s="137"/>
      <c r="W59" s="138"/>
      <c r="X59" s="146" t="s">
        <v>0</v>
      </c>
      <c r="Y59" s="147"/>
      <c r="Z59" s="137">
        <f>IFERROR(Z60/$T$5,Z60)</f>
        <v>78520.748297140206</v>
      </c>
      <c r="AA59" s="137"/>
      <c r="AB59" s="137"/>
      <c r="AC59" s="137"/>
      <c r="AD59" s="138"/>
      <c r="AE59" s="146" t="s">
        <v>0</v>
      </c>
      <c r="AF59" s="147"/>
      <c r="AG59" s="137">
        <f>IFERROR(AG60/$T$5,AG60)</f>
        <v>85588.797388998239</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t="s">
        <v>19</v>
      </c>
      <c r="M60" s="137"/>
      <c r="N60" s="137"/>
      <c r="O60" s="137"/>
      <c r="P60" s="138"/>
      <c r="Q60" s="146" t="str">
        <f>$J$5</f>
        <v>EUR</v>
      </c>
      <c r="R60" s="147"/>
      <c r="S60" s="137">
        <v>70749.388406489743</v>
      </c>
      <c r="T60" s="137"/>
      <c r="U60" s="137"/>
      <c r="V60" s="137"/>
      <c r="W60" s="138"/>
      <c r="X60" s="146" t="str">
        <f>$J$5</f>
        <v>EUR</v>
      </c>
      <c r="Y60" s="147"/>
      <c r="Z60" s="137">
        <v>78520.748297140206</v>
      </c>
      <c r="AA60" s="137"/>
      <c r="AB60" s="137"/>
      <c r="AC60" s="137"/>
      <c r="AD60" s="138"/>
      <c r="AE60" s="146" t="str">
        <f>$J$5</f>
        <v>EUR</v>
      </c>
      <c r="AF60" s="147"/>
      <c r="AG60" s="137">
        <v>85588.797388998239</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t="str">
        <f>IFERROR(L60/$Z$5,L60)</f>
        <v>m</v>
      </c>
      <c r="M61" s="137"/>
      <c r="N61" s="137"/>
      <c r="O61" s="137"/>
      <c r="P61" s="138"/>
      <c r="Q61" s="146" t="str">
        <f>$J$52</f>
        <v>PPS</v>
      </c>
      <c r="R61" s="147"/>
      <c r="S61" s="137">
        <f>IFERROR(S60/$Z$5,S60)</f>
        <v>65819.50730904247</v>
      </c>
      <c r="T61" s="137"/>
      <c r="U61" s="137"/>
      <c r="V61" s="137"/>
      <c r="W61" s="138"/>
      <c r="X61" s="146" t="str">
        <f>$J$52</f>
        <v>PPS</v>
      </c>
      <c r="Y61" s="147"/>
      <c r="Z61" s="137">
        <f>IFERROR(Z60/$Z$5,Z60)</f>
        <v>73049.351844022895</v>
      </c>
      <c r="AA61" s="137"/>
      <c r="AB61" s="137"/>
      <c r="AC61" s="137"/>
      <c r="AD61" s="138"/>
      <c r="AE61" s="146" t="str">
        <f>$J$52</f>
        <v>PPS</v>
      </c>
      <c r="AF61" s="147"/>
      <c r="AG61" s="137">
        <f>IFERROR(AG60/$Z$5,AG60)</f>
        <v>79624.892910036506</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t="s">
        <v>19</v>
      </c>
      <c r="M65" s="218"/>
      <c r="N65" s="218"/>
      <c r="O65" s="218"/>
      <c r="P65" s="219"/>
      <c r="Q65" s="220" t="s">
        <v>19</v>
      </c>
      <c r="R65" s="190"/>
      <c r="S65" s="190"/>
      <c r="T65" s="190"/>
      <c r="U65" s="190"/>
      <c r="V65" s="190"/>
      <c r="W65" s="191"/>
      <c r="X65" s="220" t="s">
        <v>19</v>
      </c>
      <c r="Y65" s="190"/>
      <c r="Z65" s="190"/>
      <c r="AA65" s="190"/>
      <c r="AB65" s="190"/>
      <c r="AC65" s="190"/>
      <c r="AD65" s="191"/>
      <c r="AE65" s="220" t="s">
        <v>19</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6.4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32.25" customHeight="1" x14ac:dyDescent="0.2">
      <c r="A91" s="10"/>
      <c r="B91" s="197" t="s">
        <v>707</v>
      </c>
      <c r="C91" s="198"/>
      <c r="D91" s="198"/>
      <c r="E91" s="198"/>
      <c r="F91" s="198"/>
      <c r="G91" s="198"/>
      <c r="H91" s="198"/>
      <c r="I91" s="199"/>
      <c r="J91" s="221" t="s">
        <v>266</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114" customHeight="1" x14ac:dyDescent="0.2">
      <c r="A92" s="10"/>
      <c r="B92" s="203" t="s">
        <v>708</v>
      </c>
      <c r="C92" s="204"/>
      <c r="D92" s="204"/>
      <c r="E92" s="204"/>
      <c r="F92" s="204"/>
      <c r="G92" s="204"/>
      <c r="H92" s="204"/>
      <c r="I92" s="205"/>
      <c r="J92" s="211" t="s">
        <v>267</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0</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f>IFERROR(S99/$AF$5,S99)</f>
        <v>63329.071787724388</v>
      </c>
      <c r="T98" s="149"/>
      <c r="U98" s="149"/>
      <c r="V98" s="149"/>
      <c r="W98" s="150"/>
      <c r="X98" s="151" t="s">
        <v>0</v>
      </c>
      <c r="Y98" s="152"/>
      <c r="Z98" s="149">
        <f>IFERROR(Z99/$AF$5,Z99)</f>
        <v>69778.620944926923</v>
      </c>
      <c r="AA98" s="149"/>
      <c r="AB98" s="149"/>
      <c r="AC98" s="149"/>
      <c r="AD98" s="150"/>
      <c r="AE98" s="151" t="s">
        <v>0</v>
      </c>
      <c r="AF98" s="152"/>
      <c r="AG98" s="149">
        <f>IFERROR(AG99/$AF$5,AG99)</f>
        <v>73556.824761565324</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t="s">
        <v>19</v>
      </c>
      <c r="M99" s="149"/>
      <c r="N99" s="149"/>
      <c r="O99" s="149"/>
      <c r="P99" s="150"/>
      <c r="Q99" s="151" t="str">
        <f>$J$51</f>
        <v>EUR</v>
      </c>
      <c r="R99" s="152"/>
      <c r="S99" s="149">
        <v>63329.071787724388</v>
      </c>
      <c r="T99" s="149"/>
      <c r="U99" s="149"/>
      <c r="V99" s="149"/>
      <c r="W99" s="150"/>
      <c r="X99" s="151" t="str">
        <f>$J$5</f>
        <v>EUR</v>
      </c>
      <c r="Y99" s="152"/>
      <c r="Z99" s="149">
        <v>69778.620944926923</v>
      </c>
      <c r="AA99" s="149"/>
      <c r="AB99" s="149"/>
      <c r="AC99" s="149"/>
      <c r="AD99" s="150"/>
      <c r="AE99" s="151" t="str">
        <f>$J$5</f>
        <v>EUR</v>
      </c>
      <c r="AF99" s="152"/>
      <c r="AG99" s="149">
        <v>73556.824761565324</v>
      </c>
      <c r="AH99" s="149"/>
      <c r="AI99" s="149"/>
      <c r="AJ99" s="149"/>
      <c r="AK99" s="150"/>
      <c r="AL99" s="56"/>
    </row>
    <row r="100" spans="1:38" s="2" customFormat="1" ht="19.5" hidden="1"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f>IFERROR(S99/$Z$5,S99)</f>
        <v>58916.245034630563</v>
      </c>
      <c r="T100" s="149"/>
      <c r="U100" s="149"/>
      <c r="V100" s="149"/>
      <c r="W100" s="150"/>
      <c r="X100" s="151" t="str">
        <f>$J$52</f>
        <v>PPS</v>
      </c>
      <c r="Y100" s="152"/>
      <c r="Z100" s="149">
        <f>IFERROR(Z99/$Z$5,Z99)</f>
        <v>64916.383798424897</v>
      </c>
      <c r="AA100" s="149"/>
      <c r="AB100" s="149"/>
      <c r="AC100" s="149"/>
      <c r="AD100" s="150"/>
      <c r="AE100" s="151" t="str">
        <f>$J$52</f>
        <v>PPS</v>
      </c>
      <c r="AF100" s="152"/>
      <c r="AG100" s="149">
        <f>IFERROR(AG99/$Z$5,AG99)</f>
        <v>68431.318970662687</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t="s">
        <v>19</v>
      </c>
      <c r="M102" s="195"/>
      <c r="N102" s="195"/>
      <c r="O102" s="195"/>
      <c r="P102" s="196"/>
      <c r="Q102" s="209" t="str">
        <f>$J$51</f>
        <v>EUR</v>
      </c>
      <c r="R102" s="210"/>
      <c r="S102" s="195" t="s">
        <v>19</v>
      </c>
      <c r="T102" s="195"/>
      <c r="U102" s="195"/>
      <c r="V102" s="195"/>
      <c r="W102" s="196"/>
      <c r="X102" s="209" t="str">
        <f>$J$5</f>
        <v>EUR</v>
      </c>
      <c r="Y102" s="210"/>
      <c r="Z102" s="195" t="s">
        <v>19</v>
      </c>
      <c r="AA102" s="195"/>
      <c r="AB102" s="195"/>
      <c r="AC102" s="195"/>
      <c r="AD102" s="196"/>
      <c r="AE102" s="209" t="str">
        <f>$J$5</f>
        <v>EUR</v>
      </c>
      <c r="AF102" s="210"/>
      <c r="AG102" s="195" t="s">
        <v>19</v>
      </c>
      <c r="AH102" s="195"/>
      <c r="AI102" s="195"/>
      <c r="AJ102" s="195"/>
      <c r="AK102" s="196"/>
      <c r="AL102" s="56"/>
    </row>
    <row r="103" spans="1:38" s="2" customFormat="1" ht="19.5" hidden="1"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t="s">
        <v>19</v>
      </c>
      <c r="M105" s="195"/>
      <c r="N105" s="195"/>
      <c r="O105" s="195"/>
      <c r="P105" s="196"/>
      <c r="Q105" s="209" t="str">
        <f>$J$51</f>
        <v>EUR</v>
      </c>
      <c r="R105" s="210"/>
      <c r="S105" s="195" t="s">
        <v>19</v>
      </c>
      <c r="T105" s="195"/>
      <c r="U105" s="195"/>
      <c r="V105" s="195"/>
      <c r="W105" s="196"/>
      <c r="X105" s="209" t="str">
        <f>$J$5</f>
        <v>EUR</v>
      </c>
      <c r="Y105" s="210"/>
      <c r="Z105" s="195" t="s">
        <v>19</v>
      </c>
      <c r="AA105" s="195"/>
      <c r="AB105" s="195"/>
      <c r="AC105" s="195"/>
      <c r="AD105" s="196"/>
      <c r="AE105" s="209" t="str">
        <f>$J$5</f>
        <v>EUR</v>
      </c>
      <c r="AF105" s="210"/>
      <c r="AG105" s="195" t="s">
        <v>19</v>
      </c>
      <c r="AH105" s="195"/>
      <c r="AI105" s="195"/>
      <c r="AJ105" s="195"/>
      <c r="AK105" s="196"/>
      <c r="AL105" s="56"/>
    </row>
    <row r="106" spans="1:38" s="2" customFormat="1" ht="19.5" hidden="1"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t="s">
        <v>19</v>
      </c>
      <c r="M108" s="195"/>
      <c r="N108" s="195"/>
      <c r="O108" s="195"/>
      <c r="P108" s="196"/>
      <c r="Q108" s="209" t="str">
        <f>$J$51</f>
        <v>EUR</v>
      </c>
      <c r="R108" s="210"/>
      <c r="S108" s="195" t="s">
        <v>19</v>
      </c>
      <c r="T108" s="195"/>
      <c r="U108" s="195"/>
      <c r="V108" s="195"/>
      <c r="W108" s="196"/>
      <c r="X108" s="209" t="str">
        <f>$J$5</f>
        <v>EUR</v>
      </c>
      <c r="Y108" s="210"/>
      <c r="Z108" s="195" t="s">
        <v>19</v>
      </c>
      <c r="AA108" s="195"/>
      <c r="AB108" s="195"/>
      <c r="AC108" s="195"/>
      <c r="AD108" s="196"/>
      <c r="AE108" s="209" t="str">
        <f>$J$5</f>
        <v>EUR</v>
      </c>
      <c r="AF108" s="210"/>
      <c r="AG108" s="195" t="s">
        <v>19</v>
      </c>
      <c r="AH108" s="195"/>
      <c r="AI108" s="195"/>
      <c r="AJ108" s="195"/>
      <c r="AK108" s="196"/>
      <c r="AL108" s="56"/>
    </row>
    <row r="109" spans="1:38" s="2" customFormat="1" ht="19.5" hidden="1"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t="s">
        <v>19</v>
      </c>
      <c r="M111" s="195"/>
      <c r="N111" s="195"/>
      <c r="O111" s="195"/>
      <c r="P111" s="196"/>
      <c r="Q111" s="209" t="str">
        <f>$J$51</f>
        <v>EUR</v>
      </c>
      <c r="R111" s="210"/>
      <c r="S111" s="195" t="s">
        <v>19</v>
      </c>
      <c r="T111" s="195"/>
      <c r="U111" s="195"/>
      <c r="V111" s="195"/>
      <c r="W111" s="196"/>
      <c r="X111" s="209" t="str">
        <f>$J$5</f>
        <v>EUR</v>
      </c>
      <c r="Y111" s="210"/>
      <c r="Z111" s="195" t="s">
        <v>19</v>
      </c>
      <c r="AA111" s="195"/>
      <c r="AB111" s="195"/>
      <c r="AC111" s="195"/>
      <c r="AD111" s="196"/>
      <c r="AE111" s="209" t="str">
        <f>$J$5</f>
        <v>EUR</v>
      </c>
      <c r="AF111" s="210"/>
      <c r="AG111" s="195" t="s">
        <v>19</v>
      </c>
      <c r="AH111" s="195"/>
      <c r="AI111" s="195"/>
      <c r="AJ111" s="195"/>
      <c r="AK111" s="196"/>
      <c r="AL111" s="56"/>
    </row>
    <row r="112" spans="1:38" s="2" customFormat="1" ht="19.5" hidden="1"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row>
    <row r="113" spans="1:38" s="2" customFormat="1" x14ac:dyDescent="0.25">
      <c r="A113" s="3"/>
      <c r="AL113" s="56"/>
    </row>
    <row r="114" spans="1:38" s="2" customFormat="1" x14ac:dyDescent="0.25">
      <c r="A114" s="3"/>
      <c r="AL114" s="56"/>
    </row>
    <row r="115" spans="1:38" s="9" customFormat="1" ht="35.25" customHeight="1" x14ac:dyDescent="0.2">
      <c r="A115" s="10"/>
      <c r="B115" s="197" t="s">
        <v>707</v>
      </c>
      <c r="C115" s="198"/>
      <c r="D115" s="198"/>
      <c r="E115" s="198"/>
      <c r="F115" s="198"/>
      <c r="G115" s="198"/>
      <c r="H115" s="198"/>
      <c r="I115" s="199"/>
      <c r="J115" s="200" t="s">
        <v>268</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39" customHeight="1" x14ac:dyDescent="0.2">
      <c r="A116" s="10"/>
      <c r="B116" s="203" t="s">
        <v>708</v>
      </c>
      <c r="C116" s="204"/>
      <c r="D116" s="204"/>
      <c r="E116" s="204"/>
      <c r="F116" s="204"/>
      <c r="G116" s="204"/>
      <c r="H116" s="204"/>
      <c r="I116" s="205"/>
      <c r="J116" s="206" t="s">
        <v>269</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12</v>
      </c>
      <c r="P125" s="124"/>
      <c r="Q125" s="124"/>
      <c r="R125" s="124"/>
      <c r="S125" s="124"/>
      <c r="T125" s="124"/>
      <c r="U125" s="124"/>
      <c r="V125" s="123" t="s">
        <v>12</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259" t="s">
        <v>20</v>
      </c>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56"/>
    </row>
    <row r="135" spans="1:38" s="2" customFormat="1" ht="30"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259" t="s">
        <v>20</v>
      </c>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259" t="s">
        <v>20</v>
      </c>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259" t="s">
        <v>20</v>
      </c>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259" t="s">
        <v>20</v>
      </c>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56"/>
    </row>
    <row r="139" spans="1:38" s="2" customFormat="1" x14ac:dyDescent="0.25">
      <c r="B139" s="117" t="str">
        <f t="shared" si="0"/>
        <v>Class teacher / form teacher</v>
      </c>
      <c r="C139" s="117"/>
      <c r="D139" s="117"/>
      <c r="E139" s="117"/>
      <c r="F139" s="117"/>
      <c r="G139" s="117"/>
      <c r="H139" s="117"/>
      <c r="I139" s="117"/>
      <c r="J139" s="117"/>
      <c r="K139" s="117"/>
      <c r="L139" s="117"/>
      <c r="M139" s="117"/>
      <c r="N139" s="117"/>
      <c r="O139" s="259" t="s">
        <v>20</v>
      </c>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259" t="s">
        <v>20</v>
      </c>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56"/>
    </row>
    <row r="141" spans="1:38" s="2" customFormat="1" x14ac:dyDescent="0.25">
      <c r="B141" s="117" t="str">
        <f t="shared" si="0"/>
        <v>Other</v>
      </c>
      <c r="C141" s="117"/>
      <c r="D141" s="117"/>
      <c r="E141" s="117"/>
      <c r="F141" s="117"/>
      <c r="G141" s="117"/>
      <c r="H141" s="117"/>
      <c r="I141" s="117"/>
      <c r="J141" s="117"/>
      <c r="K141" s="117"/>
      <c r="L141" s="117"/>
      <c r="M141" s="117"/>
      <c r="N141" s="117"/>
      <c r="O141" s="259" t="s">
        <v>20</v>
      </c>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259" t="s">
        <v>20</v>
      </c>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259" t="s">
        <v>20</v>
      </c>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56"/>
    </row>
    <row r="155" spans="1:38" s="2" customFormat="1" ht="18" customHeight="1" x14ac:dyDescent="0.25">
      <c r="B155" s="117" t="str">
        <f t="shared" si="1"/>
        <v>Outstanding performance</v>
      </c>
      <c r="C155" s="117"/>
      <c r="D155" s="117"/>
      <c r="E155" s="117"/>
      <c r="F155" s="117"/>
      <c r="G155" s="117"/>
      <c r="H155" s="117"/>
      <c r="I155" s="117"/>
      <c r="J155" s="117"/>
      <c r="K155" s="117"/>
      <c r="L155" s="117"/>
      <c r="M155" s="117"/>
      <c r="N155" s="117"/>
      <c r="O155" s="259" t="s">
        <v>20</v>
      </c>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56"/>
    </row>
    <row r="156" spans="1:38" s="2" customFormat="1" x14ac:dyDescent="0.25">
      <c r="B156" s="117" t="str">
        <f t="shared" si="1"/>
        <v>Other</v>
      </c>
      <c r="C156" s="117"/>
      <c r="D156" s="117"/>
      <c r="E156" s="117"/>
      <c r="F156" s="117"/>
      <c r="G156" s="117"/>
      <c r="H156" s="117"/>
      <c r="I156" s="117"/>
      <c r="J156" s="117"/>
      <c r="K156" s="117"/>
      <c r="L156" s="117"/>
      <c r="M156" s="117"/>
      <c r="N156" s="117"/>
      <c r="O156" s="259" t="s">
        <v>20</v>
      </c>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259" t="s">
        <v>20</v>
      </c>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56"/>
    </row>
    <row r="168" spans="2:38" s="2" customFormat="1" ht="29.2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259" t="s">
        <v>20</v>
      </c>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56"/>
    </row>
    <row r="169" spans="2:38" s="2" customFormat="1" x14ac:dyDescent="0.25">
      <c r="B169" s="117" t="str">
        <f t="shared" si="2"/>
        <v>Other</v>
      </c>
      <c r="C169" s="117"/>
      <c r="D169" s="117"/>
      <c r="E169" s="117"/>
      <c r="F169" s="117"/>
      <c r="G169" s="117"/>
      <c r="H169" s="117"/>
      <c r="I169" s="117"/>
      <c r="J169" s="117"/>
      <c r="K169" s="117"/>
      <c r="L169" s="117"/>
      <c r="M169" s="117"/>
      <c r="N169" s="117"/>
      <c r="O169" s="259" t="s">
        <v>20</v>
      </c>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7</v>
      </c>
      <c r="P176" s="124"/>
      <c r="Q176" s="124"/>
      <c r="R176" s="124"/>
      <c r="S176" s="124"/>
      <c r="T176" s="124"/>
      <c r="U176" s="124"/>
      <c r="V176" s="123" t="s">
        <v>9</v>
      </c>
      <c r="W176" s="124"/>
      <c r="X176" s="124"/>
      <c r="Y176" s="124"/>
      <c r="Z176" s="124"/>
      <c r="AA176" s="124"/>
      <c r="AB176" s="124"/>
      <c r="AC176" s="124"/>
      <c r="AD176" s="120" t="s">
        <v>6</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7</v>
      </c>
      <c r="P177" s="124"/>
      <c r="Q177" s="124"/>
      <c r="R177" s="124"/>
      <c r="S177" s="124"/>
      <c r="T177" s="124"/>
      <c r="U177" s="124"/>
      <c r="V177" s="123" t="s">
        <v>39</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ht="30" customHeigh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ht="58.5" customHeight="1" x14ac:dyDescent="0.25">
      <c r="B181" s="117" t="str">
        <f t="shared" si="3"/>
        <v>Family status</v>
      </c>
      <c r="C181" s="117"/>
      <c r="D181" s="117"/>
      <c r="E181" s="117"/>
      <c r="F181" s="117"/>
      <c r="G181" s="117"/>
      <c r="H181" s="117"/>
      <c r="I181" s="117"/>
      <c r="J181" s="117"/>
      <c r="K181" s="117"/>
      <c r="L181" s="117"/>
      <c r="M181" s="117"/>
      <c r="N181" s="117"/>
      <c r="O181" s="193" t="s">
        <v>270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ht="58.5" customHeight="1" x14ac:dyDescent="0.25">
      <c r="B182" s="117" t="str">
        <f t="shared" si="3"/>
        <v>Other</v>
      </c>
      <c r="C182" s="117"/>
      <c r="D182" s="117"/>
      <c r="E182" s="117"/>
      <c r="F182" s="117"/>
      <c r="G182" s="117"/>
      <c r="H182" s="117"/>
      <c r="I182" s="117"/>
      <c r="J182" s="117"/>
      <c r="K182" s="117"/>
      <c r="L182" s="117"/>
      <c r="M182" s="117"/>
      <c r="N182" s="117"/>
      <c r="O182" s="193" t="s">
        <v>271</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30" customHeight="1" x14ac:dyDescent="0.2">
      <c r="B184" s="117" t="s">
        <v>707</v>
      </c>
      <c r="C184" s="117"/>
      <c r="D184" s="117"/>
      <c r="E184" s="117"/>
      <c r="F184" s="117"/>
      <c r="G184" s="117"/>
      <c r="H184" s="117"/>
      <c r="I184" s="117"/>
      <c r="J184" s="117"/>
      <c r="K184" s="117"/>
      <c r="L184" s="117"/>
      <c r="M184" s="117"/>
      <c r="N184" s="117"/>
      <c r="O184" s="183" t="s">
        <v>268</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19</v>
      </c>
      <c r="K190" s="238"/>
      <c r="L190" s="238"/>
      <c r="M190" s="238"/>
      <c r="N190" s="238"/>
      <c r="O190" s="238"/>
      <c r="P190" s="239"/>
      <c r="Q190" s="237" t="s">
        <v>19</v>
      </c>
      <c r="R190" s="238"/>
      <c r="S190" s="238"/>
      <c r="T190" s="238"/>
      <c r="U190" s="238"/>
      <c r="V190" s="238"/>
      <c r="W190" s="239"/>
      <c r="X190" s="237" t="s">
        <v>19</v>
      </c>
      <c r="Y190" s="238"/>
      <c r="Z190" s="238"/>
      <c r="AA190" s="238"/>
      <c r="AB190" s="238"/>
      <c r="AC190" s="238"/>
      <c r="AD190" s="239"/>
      <c r="AE190" s="237" t="s">
        <v>19</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33" customHeight="1" x14ac:dyDescent="0.25">
      <c r="A193" s="4"/>
      <c r="B193" s="117" t="s">
        <v>740</v>
      </c>
      <c r="C193" s="117"/>
      <c r="D193" s="117"/>
      <c r="E193" s="117"/>
      <c r="F193" s="117"/>
      <c r="G193" s="117"/>
      <c r="H193" s="117"/>
      <c r="I193" s="117"/>
      <c r="J193" s="188" t="s">
        <v>19</v>
      </c>
      <c r="K193" s="189"/>
      <c r="L193" s="189"/>
      <c r="M193" s="189"/>
      <c r="N193" s="189"/>
      <c r="O193" s="189"/>
      <c r="P193" s="258"/>
      <c r="Q193" s="188" t="s">
        <v>19</v>
      </c>
      <c r="R193" s="189"/>
      <c r="S193" s="189"/>
      <c r="T193" s="189"/>
      <c r="U193" s="189"/>
      <c r="V193" s="189"/>
      <c r="W193" s="258"/>
      <c r="X193" s="188" t="s">
        <v>19</v>
      </c>
      <c r="Y193" s="189"/>
      <c r="Z193" s="189"/>
      <c r="AA193" s="189"/>
      <c r="AB193" s="189"/>
      <c r="AC193" s="189"/>
      <c r="AD193" s="258"/>
      <c r="AE193" s="188" t="s">
        <v>19</v>
      </c>
      <c r="AF193" s="189"/>
      <c r="AG193" s="189"/>
      <c r="AH193" s="189"/>
      <c r="AI193" s="189"/>
      <c r="AJ193" s="189"/>
      <c r="AK193" s="258"/>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x14ac:dyDescent="0.25">
      <c r="A198" s="39"/>
      <c r="B198" s="117" t="s">
        <v>742</v>
      </c>
      <c r="C198" s="117"/>
      <c r="D198" s="117"/>
      <c r="E198" s="117"/>
      <c r="F198" s="117"/>
      <c r="G198" s="117"/>
      <c r="H198" s="117"/>
      <c r="I198" s="117"/>
      <c r="J198" s="255" t="s">
        <v>19</v>
      </c>
      <c r="K198" s="256"/>
      <c r="L198" s="256"/>
      <c r="M198" s="256"/>
      <c r="N198" s="256"/>
      <c r="O198" s="256"/>
      <c r="P198" s="257"/>
      <c r="Q198" s="255" t="s">
        <v>19</v>
      </c>
      <c r="R198" s="256"/>
      <c r="S198" s="256"/>
      <c r="T198" s="256"/>
      <c r="U198" s="256"/>
      <c r="V198" s="256"/>
      <c r="W198" s="257"/>
      <c r="X198" s="255" t="s">
        <v>19</v>
      </c>
      <c r="Y198" s="256"/>
      <c r="Z198" s="256"/>
      <c r="AA198" s="256"/>
      <c r="AB198" s="256"/>
      <c r="AC198" s="256"/>
      <c r="AD198" s="257"/>
      <c r="AE198" s="255" t="s">
        <v>19</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0</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t="str">
        <f>IFERROR(L201/$T$5,L201)</f>
        <v>m</v>
      </c>
      <c r="M200" s="137"/>
      <c r="N200" s="137"/>
      <c r="O200" s="137"/>
      <c r="P200" s="138"/>
      <c r="Q200" s="146" t="s">
        <v>0</v>
      </c>
      <c r="R200" s="147"/>
      <c r="S200" s="137" t="str">
        <f>IFERROR(S201/$T$5,S201)</f>
        <v>m</v>
      </c>
      <c r="T200" s="137"/>
      <c r="U200" s="137"/>
      <c r="V200" s="137"/>
      <c r="W200" s="138"/>
      <c r="X200" s="146" t="s">
        <v>0</v>
      </c>
      <c r="Y200" s="147"/>
      <c r="Z200" s="137" t="str">
        <f>IFERROR(Z201/$T$5,Z201)</f>
        <v>m</v>
      </c>
      <c r="AA200" s="137"/>
      <c r="AB200" s="137"/>
      <c r="AC200" s="137"/>
      <c r="AD200" s="138"/>
      <c r="AE200" s="146" t="s">
        <v>0</v>
      </c>
      <c r="AF200" s="147"/>
      <c r="AG200" s="137" t="str">
        <f>IFERROR(AG201/$T$5,AG201)</f>
        <v>m</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t="s">
        <v>19</v>
      </c>
      <c r="M201" s="137"/>
      <c r="N201" s="137"/>
      <c r="O201" s="137"/>
      <c r="P201" s="138"/>
      <c r="Q201" s="146" t="str">
        <f>$J$5</f>
        <v>EUR</v>
      </c>
      <c r="R201" s="147"/>
      <c r="S201" s="137" t="s">
        <v>19</v>
      </c>
      <c r="T201" s="137"/>
      <c r="U201" s="137"/>
      <c r="V201" s="137"/>
      <c r="W201" s="138"/>
      <c r="X201" s="146" t="str">
        <f>$J$51</f>
        <v>EUR</v>
      </c>
      <c r="Y201" s="147"/>
      <c r="Z201" s="137" t="s">
        <v>19</v>
      </c>
      <c r="AA201" s="137"/>
      <c r="AB201" s="137"/>
      <c r="AC201" s="137"/>
      <c r="AD201" s="138"/>
      <c r="AE201" s="146" t="str">
        <f>$J$51</f>
        <v>EUR</v>
      </c>
      <c r="AF201" s="147"/>
      <c r="AG201" s="137" t="s">
        <v>19</v>
      </c>
      <c r="AH201" s="137"/>
      <c r="AI201" s="137"/>
      <c r="AJ201" s="137"/>
      <c r="AK201" s="138"/>
      <c r="AL201" s="58"/>
    </row>
    <row r="202" spans="1:77" s="2" customFormat="1" ht="19.5" hidden="1" customHeight="1" x14ac:dyDescent="0.25">
      <c r="A202" s="4"/>
      <c r="B202" s="117" t="str">
        <f>B201</f>
        <v>Minimum salary</v>
      </c>
      <c r="C202" s="117"/>
      <c r="D202" s="117"/>
      <c r="E202" s="117"/>
      <c r="F202" s="117"/>
      <c r="G202" s="117"/>
      <c r="H202" s="117"/>
      <c r="I202" s="117"/>
      <c r="J202" s="146" t="str">
        <f>$J$52</f>
        <v>PPS</v>
      </c>
      <c r="K202" s="147"/>
      <c r="L202" s="137" t="str">
        <f>IFERROR(L201/$Z$5,L201)</f>
        <v>m</v>
      </c>
      <c r="M202" s="137"/>
      <c r="N202" s="137"/>
      <c r="O202" s="137"/>
      <c r="P202" s="138"/>
      <c r="Q202" s="146" t="str">
        <f>$J$52</f>
        <v>PPS</v>
      </c>
      <c r="R202" s="147"/>
      <c r="S202" s="137" t="str">
        <f>IFERROR(S201/$Z$5,S201)</f>
        <v>m</v>
      </c>
      <c r="T202" s="137"/>
      <c r="U202" s="137"/>
      <c r="V202" s="137"/>
      <c r="W202" s="138"/>
      <c r="X202" s="146" t="str">
        <f>$J$52</f>
        <v>PPS</v>
      </c>
      <c r="Y202" s="147"/>
      <c r="Z202" s="137" t="str">
        <f>IFERROR(Z201/$Z$5,Z201)</f>
        <v>m</v>
      </c>
      <c r="AA202" s="137"/>
      <c r="AB202" s="137"/>
      <c r="AC202" s="137"/>
      <c r="AD202" s="138"/>
      <c r="AE202" s="146" t="str">
        <f>$J$52</f>
        <v>PPS</v>
      </c>
      <c r="AF202" s="147"/>
      <c r="AG202" s="137" t="str">
        <f>IFERROR(AG201/$Z$5,AG201)</f>
        <v>m</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t="str">
        <f>IFERROR(L204/$T$5,L204)</f>
        <v>m</v>
      </c>
      <c r="M203" s="137"/>
      <c r="N203" s="137"/>
      <c r="O203" s="137"/>
      <c r="P203" s="138"/>
      <c r="Q203" s="146" t="s">
        <v>0</v>
      </c>
      <c r="R203" s="147"/>
      <c r="S203" s="137" t="str">
        <f>IFERROR(S204/$T$5,S204)</f>
        <v>m</v>
      </c>
      <c r="T203" s="137"/>
      <c r="U203" s="137"/>
      <c r="V203" s="137"/>
      <c r="W203" s="138"/>
      <c r="X203" s="146" t="s">
        <v>0</v>
      </c>
      <c r="Y203" s="147"/>
      <c r="Z203" s="137" t="str">
        <f>IFERROR(Z204/$T$5,Z204)</f>
        <v>m</v>
      </c>
      <c r="AA203" s="137"/>
      <c r="AB203" s="137"/>
      <c r="AC203" s="137"/>
      <c r="AD203" s="138"/>
      <c r="AE203" s="146" t="s">
        <v>0</v>
      </c>
      <c r="AF203" s="147"/>
      <c r="AG203" s="137" t="str">
        <f>IFERROR(AG204/$T$5,AG204)</f>
        <v>m</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t="s">
        <v>19</v>
      </c>
      <c r="M204" s="137"/>
      <c r="N204" s="137"/>
      <c r="O204" s="137"/>
      <c r="P204" s="138"/>
      <c r="Q204" s="146" t="str">
        <f>$J$5</f>
        <v>EUR</v>
      </c>
      <c r="R204" s="147"/>
      <c r="S204" s="137" t="s">
        <v>19</v>
      </c>
      <c r="T204" s="137"/>
      <c r="U204" s="137"/>
      <c r="V204" s="137"/>
      <c r="W204" s="138"/>
      <c r="X204" s="146" t="str">
        <f>$J$51</f>
        <v>EUR</v>
      </c>
      <c r="Y204" s="147"/>
      <c r="Z204" s="137" t="s">
        <v>19</v>
      </c>
      <c r="AA204" s="137"/>
      <c r="AB204" s="137"/>
      <c r="AC204" s="137"/>
      <c r="AD204" s="138"/>
      <c r="AE204" s="146" t="str">
        <f>$J$51</f>
        <v>EUR</v>
      </c>
      <c r="AF204" s="147"/>
      <c r="AG204" s="137" t="s">
        <v>19</v>
      </c>
      <c r="AH204" s="137"/>
      <c r="AI204" s="137"/>
      <c r="AJ204" s="137"/>
      <c r="AK204" s="138"/>
      <c r="AL204" s="58"/>
    </row>
    <row r="205" spans="1:77" s="2" customFormat="1" ht="19.5" hidden="1" customHeight="1" x14ac:dyDescent="0.25">
      <c r="A205" s="4"/>
      <c r="B205" s="117" t="str">
        <f>B204</f>
        <v>Maximum salary</v>
      </c>
      <c r="C205" s="117"/>
      <c r="D205" s="117"/>
      <c r="E205" s="117"/>
      <c r="F205" s="117"/>
      <c r="G205" s="117"/>
      <c r="H205" s="117"/>
      <c r="I205" s="117"/>
      <c r="J205" s="146" t="str">
        <f>$J$52</f>
        <v>PPS</v>
      </c>
      <c r="K205" s="147"/>
      <c r="L205" s="137" t="str">
        <f>IFERROR(L204/$Z$5,L204)</f>
        <v>m</v>
      </c>
      <c r="M205" s="137"/>
      <c r="N205" s="137"/>
      <c r="O205" s="137"/>
      <c r="P205" s="138"/>
      <c r="Q205" s="146" t="str">
        <f>$J$52</f>
        <v>PPS</v>
      </c>
      <c r="R205" s="147"/>
      <c r="S205" s="137" t="str">
        <f>IFERROR(S204/$Z$5,S204)</f>
        <v>m</v>
      </c>
      <c r="T205" s="137"/>
      <c r="U205" s="137"/>
      <c r="V205" s="137"/>
      <c r="W205" s="138"/>
      <c r="X205" s="146" t="str">
        <f>$J$52</f>
        <v>PPS</v>
      </c>
      <c r="Y205" s="147"/>
      <c r="Z205" s="137" t="str">
        <f>IFERROR(Z204/$Z$5,Z204)</f>
        <v>m</v>
      </c>
      <c r="AA205" s="137"/>
      <c r="AB205" s="137"/>
      <c r="AC205" s="137"/>
      <c r="AD205" s="138"/>
      <c r="AE205" s="146" t="str">
        <f>$J$52</f>
        <v>PPS</v>
      </c>
      <c r="AF205" s="147"/>
      <c r="AG205" s="137" t="str">
        <f>IFERROR(AG204/$Z$5,AG204)</f>
        <v>m</v>
      </c>
      <c r="AH205" s="137"/>
      <c r="AI205" s="137"/>
      <c r="AJ205" s="137"/>
      <c r="AK205" s="138"/>
      <c r="AL205" s="58"/>
    </row>
    <row r="206" spans="1:77" s="2" customFormat="1" ht="30.75" customHeight="1" x14ac:dyDescent="0.25">
      <c r="A206" s="4"/>
      <c r="B206" s="117" t="s">
        <v>745</v>
      </c>
      <c r="C206" s="117"/>
      <c r="D206" s="117"/>
      <c r="E206" s="117"/>
      <c r="F206" s="117"/>
      <c r="G206" s="117"/>
      <c r="H206" s="117"/>
      <c r="I206" s="117"/>
      <c r="J206" s="188" t="s">
        <v>19</v>
      </c>
      <c r="K206" s="189"/>
      <c r="L206" s="189"/>
      <c r="M206" s="189"/>
      <c r="N206" s="189"/>
      <c r="O206" s="189"/>
      <c r="P206" s="258"/>
      <c r="Q206" s="188" t="s">
        <v>19</v>
      </c>
      <c r="R206" s="189"/>
      <c r="S206" s="189"/>
      <c r="T206" s="189"/>
      <c r="U206" s="189"/>
      <c r="V206" s="189"/>
      <c r="W206" s="258"/>
      <c r="X206" s="188" t="s">
        <v>19</v>
      </c>
      <c r="Y206" s="189"/>
      <c r="Z206" s="189"/>
      <c r="AA206" s="189"/>
      <c r="AB206" s="189"/>
      <c r="AC206" s="189"/>
      <c r="AD206" s="258"/>
      <c r="AE206" s="188" t="s">
        <v>19</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t="s">
        <v>19</v>
      </c>
      <c r="K207" s="158"/>
      <c r="L207" s="158"/>
      <c r="M207" s="158"/>
      <c r="N207" s="158"/>
      <c r="O207" s="158"/>
      <c r="P207" s="159"/>
      <c r="Q207" s="157" t="s">
        <v>19</v>
      </c>
      <c r="R207" s="158"/>
      <c r="S207" s="158"/>
      <c r="T207" s="158"/>
      <c r="U207" s="158"/>
      <c r="V207" s="158"/>
      <c r="W207" s="159"/>
      <c r="X207" s="157" t="s">
        <v>19</v>
      </c>
      <c r="Y207" s="158"/>
      <c r="Z207" s="158"/>
      <c r="AA207" s="158"/>
      <c r="AB207" s="158"/>
      <c r="AC207" s="158"/>
      <c r="AD207" s="159"/>
      <c r="AE207" s="157" t="s">
        <v>19</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t="s">
        <v>20</v>
      </c>
      <c r="M215" s="137"/>
      <c r="N215" s="137"/>
      <c r="O215" s="137"/>
      <c r="P215" s="138"/>
      <c r="Q215" s="146" t="str">
        <f>$J$5</f>
        <v>EUR</v>
      </c>
      <c r="R215" s="147"/>
      <c r="S215" s="137" t="s">
        <v>20</v>
      </c>
      <c r="T215" s="137"/>
      <c r="U215" s="137"/>
      <c r="V215" s="137"/>
      <c r="W215" s="138"/>
      <c r="X215" s="146" t="str">
        <f>$J$51</f>
        <v>EUR</v>
      </c>
      <c r="Y215" s="147"/>
      <c r="Z215" s="137" t="s">
        <v>20</v>
      </c>
      <c r="AA215" s="137"/>
      <c r="AB215" s="137"/>
      <c r="AC215" s="137"/>
      <c r="AD215" s="138"/>
      <c r="AE215" s="146" t="str">
        <f>$J$51</f>
        <v>EUR</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t="s">
        <v>20</v>
      </c>
      <c r="M218" s="137"/>
      <c r="N218" s="137"/>
      <c r="O218" s="137"/>
      <c r="P218" s="138"/>
      <c r="Q218" s="146" t="str">
        <f>$J$5</f>
        <v>EUR</v>
      </c>
      <c r="R218" s="147"/>
      <c r="S218" s="137" t="s">
        <v>20</v>
      </c>
      <c r="T218" s="137"/>
      <c r="U218" s="137"/>
      <c r="V218" s="137"/>
      <c r="W218" s="138"/>
      <c r="X218" s="146" t="str">
        <f>$J$51</f>
        <v>EUR</v>
      </c>
      <c r="Y218" s="147"/>
      <c r="Z218" s="137" t="s">
        <v>20</v>
      </c>
      <c r="AA218" s="137"/>
      <c r="AB218" s="137"/>
      <c r="AC218" s="137"/>
      <c r="AD218" s="138"/>
      <c r="AE218" s="146" t="str">
        <f>$J$51</f>
        <v>EUR</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8.2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9" t="s">
        <v>20</v>
      </c>
      <c r="K226" s="170"/>
      <c r="L226" s="171"/>
      <c r="M226" s="171"/>
      <c r="N226" s="171"/>
      <c r="O226" s="171"/>
      <c r="P226" s="172"/>
      <c r="Q226" s="169" t="s">
        <v>20</v>
      </c>
      <c r="R226" s="170"/>
      <c r="S226" s="171"/>
      <c r="T226" s="171"/>
      <c r="U226" s="171"/>
      <c r="V226" s="171"/>
      <c r="W226" s="172"/>
      <c r="X226" s="169" t="s">
        <v>20</v>
      </c>
      <c r="Y226" s="170"/>
      <c r="Z226" s="171"/>
      <c r="AA226" s="171"/>
      <c r="AB226" s="171"/>
      <c r="AC226" s="171"/>
      <c r="AD226" s="172"/>
      <c r="AE226" s="169" t="s">
        <v>20</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20</v>
      </c>
      <c r="M229" s="137"/>
      <c r="N229" s="137"/>
      <c r="O229" s="137"/>
      <c r="P229" s="138"/>
      <c r="Q229" s="146" t="str">
        <f>$J$5</f>
        <v>EUR</v>
      </c>
      <c r="R229" s="147"/>
      <c r="S229" s="137" t="s">
        <v>20</v>
      </c>
      <c r="T229" s="137"/>
      <c r="U229" s="137"/>
      <c r="V229" s="137"/>
      <c r="W229" s="138"/>
      <c r="X229" s="146" t="str">
        <f>$J$51</f>
        <v>EUR</v>
      </c>
      <c r="Y229" s="147"/>
      <c r="Z229" s="137" t="s">
        <v>20</v>
      </c>
      <c r="AA229" s="137"/>
      <c r="AB229" s="137"/>
      <c r="AC229" s="137"/>
      <c r="AD229" s="138"/>
      <c r="AE229" s="146" t="str">
        <f>$J$51</f>
        <v>EUR</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20</v>
      </c>
      <c r="M232" s="137"/>
      <c r="N232" s="137"/>
      <c r="O232" s="137"/>
      <c r="P232" s="138"/>
      <c r="Q232" s="146" t="str">
        <f>$J$5</f>
        <v>EUR</v>
      </c>
      <c r="R232" s="147"/>
      <c r="S232" s="137" t="s">
        <v>20</v>
      </c>
      <c r="T232" s="137"/>
      <c r="U232" s="137"/>
      <c r="V232" s="137"/>
      <c r="W232" s="138"/>
      <c r="X232" s="146" t="str">
        <f>$J$51</f>
        <v>EUR</v>
      </c>
      <c r="Y232" s="147"/>
      <c r="Z232" s="137" t="s">
        <v>20</v>
      </c>
      <c r="AA232" s="137"/>
      <c r="AB232" s="137"/>
      <c r="AC232" s="137"/>
      <c r="AD232" s="138"/>
      <c r="AE232" s="146" t="str">
        <f>$J$51</f>
        <v>EUR</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0.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1.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21" customHeight="1" x14ac:dyDescent="0.25">
      <c r="A238" s="10"/>
      <c r="B238" s="139" t="s">
        <v>707</v>
      </c>
      <c r="C238" s="140"/>
      <c r="D238" s="140"/>
      <c r="E238" s="140"/>
      <c r="F238" s="140"/>
      <c r="G238" s="140"/>
      <c r="H238" s="140"/>
      <c r="I238" s="141"/>
      <c r="J238" s="153" t="s">
        <v>272</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18.75" customHeight="1" x14ac:dyDescent="0.25">
      <c r="A239" s="10"/>
      <c r="B239" s="139" t="s">
        <v>708</v>
      </c>
      <c r="C239" s="140"/>
      <c r="D239" s="140"/>
      <c r="E239" s="140"/>
      <c r="F239" s="140"/>
      <c r="G239" s="140"/>
      <c r="H239" s="140"/>
      <c r="I239" s="141"/>
      <c r="J239" s="153" t="s">
        <v>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0</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t="str">
        <f>IFERROR(S246/$AF$5,S246)</f>
        <v>m</v>
      </c>
      <c r="T245" s="149"/>
      <c r="U245" s="149"/>
      <c r="V245" s="149"/>
      <c r="W245" s="150"/>
      <c r="X245" s="151" t="s">
        <v>0</v>
      </c>
      <c r="Y245" s="152"/>
      <c r="Z245" s="149" t="str">
        <f>IFERROR(Z246/$AF$5,Z246)</f>
        <v>m</v>
      </c>
      <c r="AA245" s="149"/>
      <c r="AB245" s="149"/>
      <c r="AC245" s="149"/>
      <c r="AD245" s="150"/>
      <c r="AE245" s="151" t="s">
        <v>0</v>
      </c>
      <c r="AF245" s="152"/>
      <c r="AG245" s="149" t="str">
        <f>IFERROR(AG246/$AF$5,AG246)</f>
        <v>m</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t="s">
        <v>19</v>
      </c>
      <c r="M246" s="149"/>
      <c r="N246" s="149"/>
      <c r="O246" s="149"/>
      <c r="P246" s="150"/>
      <c r="Q246" s="151" t="str">
        <f>$J$51</f>
        <v>EUR</v>
      </c>
      <c r="R246" s="152"/>
      <c r="S246" s="149" t="s">
        <v>19</v>
      </c>
      <c r="T246" s="149"/>
      <c r="U246" s="149"/>
      <c r="V246" s="149"/>
      <c r="W246" s="150"/>
      <c r="X246" s="151" t="str">
        <f>$J$51</f>
        <v>EUR</v>
      </c>
      <c r="Y246" s="152"/>
      <c r="Z246" s="149" t="s">
        <v>19</v>
      </c>
      <c r="AA246" s="149"/>
      <c r="AB246" s="149"/>
      <c r="AC246" s="149"/>
      <c r="AD246" s="150"/>
      <c r="AE246" s="151" t="str">
        <f>$J$51</f>
        <v>EUR</v>
      </c>
      <c r="AF246" s="152"/>
      <c r="AG246" s="149" t="s">
        <v>19</v>
      </c>
      <c r="AH246" s="149"/>
      <c r="AI246" s="149"/>
      <c r="AJ246" s="149"/>
      <c r="AK246" s="150"/>
      <c r="AL246" s="58"/>
    </row>
    <row r="247" spans="1:38" s="2" customFormat="1" ht="19.5" hidden="1"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t="str">
        <f>IFERROR(S246/$Z$5,S246)</f>
        <v>m</v>
      </c>
      <c r="T247" s="149"/>
      <c r="U247" s="149"/>
      <c r="V247" s="149"/>
      <c r="W247" s="150"/>
      <c r="X247" s="151" t="str">
        <f>$J$52</f>
        <v>PPS</v>
      </c>
      <c r="Y247" s="152"/>
      <c r="Z247" s="149" t="str">
        <f>IFERROR(Z246/$Z$5,Z246)</f>
        <v>m</v>
      </c>
      <c r="AA247" s="149"/>
      <c r="AB247" s="149"/>
      <c r="AC247" s="149"/>
      <c r="AD247" s="150"/>
      <c r="AE247" s="151" t="str">
        <f>$J$52</f>
        <v>PPS</v>
      </c>
      <c r="AF247" s="152"/>
      <c r="AG247" s="149" t="str">
        <f>IFERROR(AG246/$Z$5,AG246)</f>
        <v>m</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t="s">
        <v>19</v>
      </c>
      <c r="M249" s="137"/>
      <c r="N249" s="137"/>
      <c r="O249" s="137"/>
      <c r="P249" s="138"/>
      <c r="Q249" s="146" t="str">
        <f>$J$5</f>
        <v>EUR</v>
      </c>
      <c r="R249" s="147"/>
      <c r="S249" s="137" t="s">
        <v>19</v>
      </c>
      <c r="T249" s="137"/>
      <c r="U249" s="137"/>
      <c r="V249" s="137"/>
      <c r="W249" s="138"/>
      <c r="X249" s="146" t="str">
        <f>$J$51</f>
        <v>EUR</v>
      </c>
      <c r="Y249" s="147"/>
      <c r="Z249" s="137" t="s">
        <v>19</v>
      </c>
      <c r="AA249" s="137"/>
      <c r="AB249" s="137"/>
      <c r="AC249" s="137"/>
      <c r="AD249" s="138"/>
      <c r="AE249" s="146" t="str">
        <f>$J$51</f>
        <v>EUR</v>
      </c>
      <c r="AF249" s="147"/>
      <c r="AG249" s="137" t="s">
        <v>19</v>
      </c>
      <c r="AH249" s="137"/>
      <c r="AI249" s="137"/>
      <c r="AJ249" s="137"/>
      <c r="AK249" s="138"/>
      <c r="AL249" s="58"/>
    </row>
    <row r="250" spans="1:38" s="2" customFormat="1" ht="19.5" hidden="1"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t="s">
        <v>19</v>
      </c>
      <c r="M252" s="137"/>
      <c r="N252" s="137"/>
      <c r="O252" s="137"/>
      <c r="P252" s="138"/>
      <c r="Q252" s="146" t="str">
        <f>$J$5</f>
        <v>EUR</v>
      </c>
      <c r="R252" s="147"/>
      <c r="S252" s="137" t="s">
        <v>19</v>
      </c>
      <c r="T252" s="137"/>
      <c r="U252" s="137"/>
      <c r="V252" s="137"/>
      <c r="W252" s="138"/>
      <c r="X252" s="146" t="str">
        <f>$J$51</f>
        <v>EUR</v>
      </c>
      <c r="Y252" s="147"/>
      <c r="Z252" s="137" t="s">
        <v>19</v>
      </c>
      <c r="AA252" s="137"/>
      <c r="AB252" s="137"/>
      <c r="AC252" s="137"/>
      <c r="AD252" s="138"/>
      <c r="AE252" s="146" t="str">
        <f>$J$51</f>
        <v>EUR</v>
      </c>
      <c r="AF252" s="147"/>
      <c r="AG252" s="137" t="s">
        <v>19</v>
      </c>
      <c r="AH252" s="137"/>
      <c r="AI252" s="137"/>
      <c r="AJ252" s="137"/>
      <c r="AK252" s="138"/>
      <c r="AL252" s="58"/>
    </row>
    <row r="253" spans="1:38" s="2" customFormat="1" ht="19.5" hidden="1"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t="s">
        <v>19</v>
      </c>
      <c r="M255" s="137"/>
      <c r="N255" s="137"/>
      <c r="O255" s="137"/>
      <c r="P255" s="138"/>
      <c r="Q255" s="146" t="str">
        <f>$J$5</f>
        <v>EUR</v>
      </c>
      <c r="R255" s="147"/>
      <c r="S255" s="137" t="s">
        <v>19</v>
      </c>
      <c r="T255" s="137"/>
      <c r="U255" s="137"/>
      <c r="V255" s="137"/>
      <c r="W255" s="138"/>
      <c r="X255" s="146" t="str">
        <f>$J$51</f>
        <v>EUR</v>
      </c>
      <c r="Y255" s="147"/>
      <c r="Z255" s="137" t="s">
        <v>19</v>
      </c>
      <c r="AA255" s="137"/>
      <c r="AB255" s="137"/>
      <c r="AC255" s="137"/>
      <c r="AD255" s="138"/>
      <c r="AE255" s="146" t="str">
        <f>$J$51</f>
        <v>EUR</v>
      </c>
      <c r="AF255" s="147"/>
      <c r="AG255" s="137" t="s">
        <v>19</v>
      </c>
      <c r="AH255" s="137"/>
      <c r="AI255" s="137"/>
      <c r="AJ255" s="137"/>
      <c r="AK255" s="138"/>
      <c r="AL255" s="58"/>
    </row>
    <row r="256" spans="1:38" s="2" customFormat="1" ht="19.5" hidden="1"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t="s">
        <v>19</v>
      </c>
      <c r="M258" s="137"/>
      <c r="N258" s="137"/>
      <c r="O258" s="137"/>
      <c r="P258" s="138"/>
      <c r="Q258" s="146" t="str">
        <f>$J$5</f>
        <v>EUR</v>
      </c>
      <c r="R258" s="147"/>
      <c r="S258" s="137" t="s">
        <v>19</v>
      </c>
      <c r="T258" s="137"/>
      <c r="U258" s="137"/>
      <c r="V258" s="137"/>
      <c r="W258" s="138"/>
      <c r="X258" s="146" t="str">
        <f>$J$51</f>
        <v>EUR</v>
      </c>
      <c r="Y258" s="147"/>
      <c r="Z258" s="137" t="s">
        <v>19</v>
      </c>
      <c r="AA258" s="137"/>
      <c r="AB258" s="137"/>
      <c r="AC258" s="137"/>
      <c r="AD258" s="138"/>
      <c r="AE258" s="146" t="str">
        <f>$J$51</f>
        <v>EUR</v>
      </c>
      <c r="AF258" s="147"/>
      <c r="AG258" s="137" t="s">
        <v>19</v>
      </c>
      <c r="AH258" s="137"/>
      <c r="AI258" s="137"/>
      <c r="AJ258" s="137"/>
      <c r="AK258" s="138"/>
      <c r="AL258" s="58"/>
    </row>
    <row r="259" spans="1:38" s="2" customFormat="1" ht="19.5" hidden="1"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ht="20.25" customHeight="1" x14ac:dyDescent="0.25">
      <c r="A261" s="10"/>
      <c r="B261" s="139" t="s">
        <v>707</v>
      </c>
      <c r="C261" s="140"/>
      <c r="D261" s="140"/>
      <c r="E261" s="140"/>
      <c r="F261" s="140"/>
      <c r="G261" s="140"/>
      <c r="H261" s="140"/>
      <c r="I261" s="141"/>
      <c r="J261" s="267" t="s">
        <v>20</v>
      </c>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62"/>
    </row>
    <row r="262" spans="1:38" s="9" customFormat="1" ht="19.5" customHeight="1" x14ac:dyDescent="0.25">
      <c r="A262" s="10"/>
      <c r="B262" s="139" t="s">
        <v>708</v>
      </c>
      <c r="C262" s="140"/>
      <c r="D262" s="140"/>
      <c r="E262" s="140"/>
      <c r="F262" s="140"/>
      <c r="G262" s="140"/>
      <c r="H262" s="140"/>
      <c r="I262" s="141"/>
      <c r="J262" s="267" t="s">
        <v>20</v>
      </c>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19</v>
      </c>
      <c r="P271" s="124"/>
      <c r="Q271" s="124"/>
      <c r="R271" s="124"/>
      <c r="S271" s="124"/>
      <c r="T271" s="124"/>
      <c r="U271" s="124"/>
      <c r="V271" s="123" t="s">
        <v>19</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19</v>
      </c>
      <c r="P272" s="124"/>
      <c r="Q272" s="124"/>
      <c r="R272" s="124"/>
      <c r="S272" s="124"/>
      <c r="T272" s="124"/>
      <c r="U272" s="124"/>
      <c r="V272" s="123" t="s">
        <v>19</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19</v>
      </c>
      <c r="P273" s="124"/>
      <c r="Q273" s="124"/>
      <c r="R273" s="124"/>
      <c r="S273" s="124"/>
      <c r="T273" s="124"/>
      <c r="U273" s="124"/>
      <c r="V273" s="123" t="s">
        <v>19</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19</v>
      </c>
      <c r="P274" s="124"/>
      <c r="Q274" s="124"/>
      <c r="R274" s="124"/>
      <c r="S274" s="124"/>
      <c r="T274" s="124"/>
      <c r="U274" s="124"/>
      <c r="V274" s="123" t="s">
        <v>19</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19</v>
      </c>
      <c r="P275" s="124"/>
      <c r="Q275" s="124"/>
      <c r="R275" s="124"/>
      <c r="S275" s="124"/>
      <c r="T275" s="124"/>
      <c r="U275" s="124"/>
      <c r="V275" s="123" t="s">
        <v>19</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19</v>
      </c>
      <c r="P276" s="124"/>
      <c r="Q276" s="124"/>
      <c r="R276" s="124"/>
      <c r="S276" s="124"/>
      <c r="T276" s="124"/>
      <c r="U276" s="124"/>
      <c r="V276" s="123" t="s">
        <v>19</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19</v>
      </c>
      <c r="P277" s="124"/>
      <c r="Q277" s="124"/>
      <c r="R277" s="124"/>
      <c r="S277" s="124"/>
      <c r="T277" s="124"/>
      <c r="U277" s="124"/>
      <c r="V277" s="123" t="s">
        <v>19</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19</v>
      </c>
      <c r="P278" s="124"/>
      <c r="Q278" s="124"/>
      <c r="R278" s="124"/>
      <c r="S278" s="124"/>
      <c r="T278" s="124"/>
      <c r="U278" s="124"/>
      <c r="V278" s="123" t="s">
        <v>19</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19</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19</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259" t="s">
        <v>19</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19</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x14ac:dyDescent="0.25">
      <c r="B285" s="117" t="str">
        <f t="shared" si="4"/>
        <v>Providing support or training for other teachers</v>
      </c>
      <c r="C285" s="117"/>
      <c r="D285" s="117"/>
      <c r="E285" s="117"/>
      <c r="F285" s="117"/>
      <c r="G285" s="117"/>
      <c r="H285" s="117"/>
      <c r="I285" s="117"/>
      <c r="J285" s="117"/>
      <c r="K285" s="117"/>
      <c r="L285" s="117"/>
      <c r="M285" s="117"/>
      <c r="N285" s="117"/>
      <c r="O285" s="259" t="s">
        <v>19</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259" t="s">
        <v>19</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259" t="s">
        <v>19</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Other</v>
      </c>
      <c r="C288" s="117"/>
      <c r="D288" s="117"/>
      <c r="E288" s="117"/>
      <c r="F288" s="117"/>
      <c r="G288" s="117"/>
      <c r="H288" s="117"/>
      <c r="I288" s="117"/>
      <c r="J288" s="117"/>
      <c r="K288" s="117"/>
      <c r="L288" s="117"/>
      <c r="M288" s="117"/>
      <c r="N288" s="117"/>
      <c r="O288" s="259" t="s">
        <v>19</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19</v>
      </c>
      <c r="P294" s="124"/>
      <c r="Q294" s="124"/>
      <c r="R294" s="124"/>
      <c r="S294" s="124"/>
      <c r="T294" s="124"/>
      <c r="U294" s="124"/>
      <c r="V294" s="123" t="s">
        <v>19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19</v>
      </c>
      <c r="P295" s="124"/>
      <c r="Q295" s="124"/>
      <c r="R295" s="124"/>
      <c r="S295" s="124"/>
      <c r="T295" s="124"/>
      <c r="U295" s="124"/>
      <c r="V295" s="123" t="s">
        <v>19</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19</v>
      </c>
      <c r="P296" s="124"/>
      <c r="Q296" s="124"/>
      <c r="R296" s="124"/>
      <c r="S296" s="124"/>
      <c r="T296" s="124"/>
      <c r="U296" s="124"/>
      <c r="V296" s="123" t="s">
        <v>19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19</v>
      </c>
      <c r="P297" s="124"/>
      <c r="Q297" s="124"/>
      <c r="R297" s="124"/>
      <c r="S297" s="124"/>
      <c r="T297" s="124"/>
      <c r="U297" s="124"/>
      <c r="V297" s="123" t="s">
        <v>19</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59" t="s">
        <v>19</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19</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19</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x14ac:dyDescent="0.25">
      <c r="B303" s="117" t="str">
        <f t="shared" si="5"/>
        <v>Other</v>
      </c>
      <c r="C303" s="117"/>
      <c r="D303" s="117"/>
      <c r="E303" s="117"/>
      <c r="F303" s="117"/>
      <c r="G303" s="117"/>
      <c r="H303" s="117"/>
      <c r="I303" s="117"/>
      <c r="J303" s="117"/>
      <c r="K303" s="117"/>
      <c r="L303" s="117"/>
      <c r="M303" s="117"/>
      <c r="N303" s="117"/>
      <c r="O303" s="259" t="s">
        <v>19</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19</v>
      </c>
      <c r="P309" s="124"/>
      <c r="Q309" s="124"/>
      <c r="R309" s="124"/>
      <c r="S309" s="124"/>
      <c r="T309" s="124"/>
      <c r="U309" s="124"/>
      <c r="V309" s="123" t="s">
        <v>19</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19</v>
      </c>
      <c r="P310" s="124"/>
      <c r="Q310" s="124"/>
      <c r="R310" s="124"/>
      <c r="S310" s="124"/>
      <c r="T310" s="124"/>
      <c r="U310" s="124"/>
      <c r="V310" s="123" t="s">
        <v>19</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19</v>
      </c>
      <c r="P311" s="124"/>
      <c r="Q311" s="124"/>
      <c r="R311" s="124"/>
      <c r="S311" s="124"/>
      <c r="T311" s="124"/>
      <c r="U311" s="124"/>
      <c r="V311" s="123" t="s">
        <v>19</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19</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19</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19</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19</v>
      </c>
      <c r="P322" s="124"/>
      <c r="Q322" s="124"/>
      <c r="R322" s="124"/>
      <c r="S322" s="124"/>
      <c r="T322" s="124"/>
      <c r="U322" s="124"/>
      <c r="V322" s="123" t="s">
        <v>19</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7</v>
      </c>
      <c r="P323" s="124"/>
      <c r="Q323" s="124"/>
      <c r="R323" s="124"/>
      <c r="S323" s="124"/>
      <c r="T323" s="124"/>
      <c r="U323" s="124"/>
      <c r="V323" s="123" t="s">
        <v>9</v>
      </c>
      <c r="W323" s="124"/>
      <c r="X323" s="124"/>
      <c r="Y323" s="124"/>
      <c r="Z323" s="124"/>
      <c r="AA323" s="124"/>
      <c r="AB323" s="124"/>
      <c r="AC323" s="124"/>
      <c r="AD323" s="120" t="s">
        <v>6</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7</v>
      </c>
      <c r="P324" s="124"/>
      <c r="Q324" s="124"/>
      <c r="R324" s="124"/>
      <c r="S324" s="124"/>
      <c r="T324" s="124"/>
      <c r="U324" s="124"/>
      <c r="V324" s="123" t="s">
        <v>39</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19</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ht="60" customHeight="1" x14ac:dyDescent="0.25">
      <c r="B328" s="117" t="str">
        <f>B323</f>
        <v>Family status</v>
      </c>
      <c r="C328" s="117"/>
      <c r="D328" s="117"/>
      <c r="E328" s="117"/>
      <c r="F328" s="117"/>
      <c r="G328" s="117"/>
      <c r="H328" s="117"/>
      <c r="I328" s="117"/>
      <c r="J328" s="117"/>
      <c r="K328" s="117"/>
      <c r="L328" s="117"/>
      <c r="M328" s="117"/>
      <c r="N328" s="117"/>
      <c r="O328" s="260" t="s">
        <v>273</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ht="60.75" customHeight="1" x14ac:dyDescent="0.25">
      <c r="B329" s="117" t="str">
        <f>B324</f>
        <v>Other</v>
      </c>
      <c r="C329" s="117"/>
      <c r="D329" s="117"/>
      <c r="E329" s="117"/>
      <c r="F329" s="117"/>
      <c r="G329" s="117"/>
      <c r="H329" s="117"/>
      <c r="I329" s="117"/>
      <c r="J329" s="117"/>
      <c r="K329" s="117"/>
      <c r="L329" s="117"/>
      <c r="M329" s="117"/>
      <c r="N329" s="117"/>
      <c r="O329" s="260" t="s">
        <v>271</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28.5" customHeight="1" x14ac:dyDescent="0.25">
      <c r="B331" s="117" t="s">
        <v>707</v>
      </c>
      <c r="C331" s="117"/>
      <c r="D331" s="117"/>
      <c r="E331" s="117"/>
      <c r="F331" s="117"/>
      <c r="G331" s="117"/>
      <c r="H331" s="117"/>
      <c r="I331" s="117"/>
      <c r="J331" s="117"/>
      <c r="K331" s="117"/>
      <c r="L331" s="117"/>
      <c r="M331" s="117"/>
      <c r="N331" s="117"/>
      <c r="O331" s="119" t="s">
        <v>268</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56">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J41:P41"/>
    <mergeCell ref="Q41:W41"/>
    <mergeCell ref="X41:AD41"/>
    <mergeCell ref="AE41:AK41"/>
    <mergeCell ref="B43:AK43"/>
    <mergeCell ref="A37:AK37"/>
    <mergeCell ref="AE39:AK39"/>
    <mergeCell ref="J40:P40"/>
    <mergeCell ref="Q40:W40"/>
    <mergeCell ref="X40:AD40"/>
    <mergeCell ref="AE40:AK40"/>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Q193:W193"/>
    <mergeCell ref="X193:AD193"/>
    <mergeCell ref="AE193:AK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47" priority="5">
      <formula>1</formula>
    </cfRule>
  </conditionalFormatting>
  <conditionalFormatting sqref="L88:AK88">
    <cfRule type="expression" dxfId="146" priority="4">
      <formula>1</formula>
    </cfRule>
  </conditionalFormatting>
  <conditionalFormatting sqref="J207:AK207">
    <cfRule type="expression" dxfId="145" priority="3">
      <formula>1</formula>
    </cfRule>
  </conditionalFormatting>
  <conditionalFormatting sqref="J221:AK221">
    <cfRule type="expression" dxfId="144" priority="2">
      <formula>1</formula>
    </cfRule>
  </conditionalFormatting>
  <conditionalFormatting sqref="J235:AK235">
    <cfRule type="expression" dxfId="143" priority="1">
      <formula>1</formula>
    </cfRule>
  </conditionalFormatting>
  <hyperlinks>
    <hyperlink ref="F11:AD11" location="Fiche_BG!B21" display="Fiche_BG!B21" xr:uid="{00000000-0004-0000-0B00-000000000000}"/>
    <hyperlink ref="F12:AH12" location="Fiche_BG!B45" display="Fiche_BG!B45" xr:uid="{00000000-0004-0000-0B00-000001000000}"/>
    <hyperlink ref="D13:AL13" location="Fiche_BG!A69" display="Fiche_BG!A69" xr:uid="{00000000-0004-0000-0B00-000002000000}"/>
    <hyperlink ref="D14:AF14" location="Fiche_BG!A96" display="Fiche_BG!A96" xr:uid="{00000000-0004-0000-0B00-000003000000}"/>
    <hyperlink ref="F16:AF16" location="Fiche_BG!B97" display="Fiche_BG!B97" xr:uid="{00000000-0004-0000-0B00-000004000000}"/>
    <hyperlink ref="F17:AF17" location="Fiche_BG!B111" display="Fiche_BG!B111" xr:uid="{00000000-0004-0000-0B00-000005000000}"/>
    <hyperlink ref="F18" location="Fiche_BG!B120" display="Fiche_BG!B120" xr:uid="{00000000-0004-0000-0B00-000006000000}"/>
    <hyperlink ref="F19" location="Fiche_BG!B128" display="Fiche_BG!B128" xr:uid="{00000000-0004-0000-0B00-000007000000}"/>
    <hyperlink ref="D8" location="Fiche_BG!A7" display="Fiche_BG!A7" xr:uid="{00000000-0004-0000-0B00-000008000000}"/>
    <hyperlink ref="D8:AH8" location="Fiche_BG!A7" display="Fiche_BG!A7" xr:uid="{00000000-0004-0000-0B00-000009000000}"/>
    <hyperlink ref="F11" location="Fiche_BG!B45" display="Fiche_BG!B45" xr:uid="{00000000-0004-0000-0B00-00000A000000}"/>
    <hyperlink ref="D9:AJ9" location="Fiche_BG!A45" display="Fiche_BG!A45" xr:uid="{00000000-0004-0000-0B00-00000B000000}"/>
    <hyperlink ref="F11:AJ11" location="Fiche_BG!B49" display="Fiche_BG!B49" xr:uid="{00000000-0004-0000-0B00-00000C000000}"/>
    <hyperlink ref="F12:AJ12" location="Fiche_BG!B73" display="Fiche_BG!B73" xr:uid="{00000000-0004-0000-0B00-00000D000000}"/>
    <hyperlink ref="D13:AJ13" location="Fiche_BG!A97" display="Fiche_BG!A97" xr:uid="{00000000-0004-0000-0B00-00000E000000}"/>
    <hyperlink ref="D14:AJ14" location="Fiche_BG!A122" display="Fiche_BG!A122" xr:uid="{00000000-0004-0000-0B00-00000F000000}"/>
    <hyperlink ref="F16:AJ16" location="Fiche_BG!B123" display="Fiche_BG!B123" xr:uid="{00000000-0004-0000-0B00-000010000000}"/>
    <hyperlink ref="F17:AJ17" location="Fiche_BG!B136" display="Fiche_BG!B136" xr:uid="{00000000-0004-0000-0B00-000011000000}"/>
    <hyperlink ref="F18:AJ18" location="Fiche_BG!B145" display="Fiche_BG!B145" xr:uid="{00000000-0004-0000-0B00-000012000000}"/>
    <hyperlink ref="F19:AJ19" location="Fiche_BG!B153" display="Fiche_BG!B153" xr:uid="{00000000-0004-0000-0B00-000013000000}"/>
    <hyperlink ref="D20:AJ20" location="Fiche_BG!A167" display="2. School heads" xr:uid="{00000000-0004-0000-0B00-000014000000}"/>
    <hyperlink ref="D21:AJ21" location="Fiche_BG!A169" display="Annual gross statutory salaries of school heads in public schools, 2020/2021" xr:uid="{00000000-0004-0000-0B00-000015000000}"/>
    <hyperlink ref="F23:AJ23" location="Fiche_BG!B176" display="Single or lowest salary range (when more than one)" xr:uid="{00000000-0004-0000-0B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98306"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98307"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98308"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98309"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98310"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98311"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98312"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98313"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98314"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98315"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98316"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98317"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98318"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98319"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98320"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98321"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98322"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98323"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98324"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98325"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274</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275</v>
      </c>
      <c r="K5" s="20"/>
      <c r="L5" s="23"/>
      <c r="M5" s="23"/>
      <c r="N5" s="23"/>
      <c r="O5" s="112"/>
      <c r="P5" s="112"/>
      <c r="Q5" s="112"/>
      <c r="R5" s="112"/>
      <c r="S5" s="112"/>
      <c r="T5" s="243">
        <v>7.4370000000000003</v>
      </c>
      <c r="U5" s="243"/>
      <c r="V5" s="243"/>
      <c r="W5" s="243"/>
      <c r="X5" s="113"/>
      <c r="Y5" s="113"/>
      <c r="Z5" s="243">
        <v>10.6113</v>
      </c>
      <c r="AA5" s="243"/>
      <c r="AB5" s="243"/>
      <c r="AC5" s="243"/>
      <c r="AD5" s="113"/>
      <c r="AE5" s="113"/>
      <c r="AF5" s="243">
        <v>7.4370000000000003</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39" customHeight="1" x14ac:dyDescent="0.25">
      <c r="A41" s="4"/>
      <c r="B41" s="117" t="s">
        <v>693</v>
      </c>
      <c r="C41" s="117"/>
      <c r="D41" s="117"/>
      <c r="E41" s="117"/>
      <c r="F41" s="117"/>
      <c r="G41" s="117"/>
      <c r="H41" s="117"/>
      <c r="I41" s="117"/>
      <c r="J41" s="265" t="s">
        <v>11</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56.75" customHeight="1" x14ac:dyDescent="0.25">
      <c r="A46" s="4"/>
      <c r="B46" s="117" t="s">
        <v>695</v>
      </c>
      <c r="C46" s="117"/>
      <c r="D46" s="117"/>
      <c r="E46" s="117"/>
      <c r="F46" s="117"/>
      <c r="G46" s="117"/>
      <c r="H46" s="117"/>
      <c r="I46" s="117"/>
      <c r="J46" s="255" t="s">
        <v>1042</v>
      </c>
      <c r="K46" s="256"/>
      <c r="L46" s="256"/>
      <c r="M46" s="256"/>
      <c r="N46" s="256"/>
      <c r="O46" s="256"/>
      <c r="P46" s="257"/>
      <c r="Q46" s="255" t="s">
        <v>1043</v>
      </c>
      <c r="R46" s="256"/>
      <c r="S46" s="256"/>
      <c r="T46" s="256"/>
      <c r="U46" s="256"/>
      <c r="V46" s="256"/>
      <c r="W46" s="257"/>
      <c r="X46" s="255" t="s">
        <v>1041</v>
      </c>
      <c r="Y46" s="256"/>
      <c r="Z46" s="256"/>
      <c r="AA46" s="256"/>
      <c r="AB46" s="256"/>
      <c r="AC46" s="256"/>
      <c r="AD46" s="257"/>
      <c r="AE46" s="255" t="s">
        <v>276</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47980.099502487559</v>
      </c>
      <c r="M50" s="137"/>
      <c r="N50" s="137"/>
      <c r="O50" s="137"/>
      <c r="P50" s="138"/>
      <c r="Q50" s="146" t="s">
        <v>0</v>
      </c>
      <c r="R50" s="147"/>
      <c r="S50" s="137">
        <f>IFERROR(S51/$T$5,S51)</f>
        <v>55311.977488510223</v>
      </c>
      <c r="T50" s="137"/>
      <c r="U50" s="137"/>
      <c r="V50" s="137"/>
      <c r="W50" s="138"/>
      <c r="X50" s="146" t="s">
        <v>0</v>
      </c>
      <c r="Y50" s="147"/>
      <c r="Z50" s="137">
        <f>IFERROR(Z51/$T$5,Z51)</f>
        <v>55592.598247737398</v>
      </c>
      <c r="AA50" s="137"/>
      <c r="AB50" s="137"/>
      <c r="AC50" s="137"/>
      <c r="AD50" s="138"/>
      <c r="AE50" s="146" t="s">
        <v>0</v>
      </c>
      <c r="AF50" s="147"/>
      <c r="AG50" s="137">
        <f>IFERROR(AG51/$T$5,AG51)</f>
        <v>51758.630434852763</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DKK</v>
      </c>
      <c r="K51" s="147"/>
      <c r="L51" s="137">
        <v>356828</v>
      </c>
      <c r="M51" s="137"/>
      <c r="N51" s="137"/>
      <c r="O51" s="137"/>
      <c r="P51" s="138"/>
      <c r="Q51" s="146" t="str">
        <f>$J$5</f>
        <v>DKK</v>
      </c>
      <c r="R51" s="147"/>
      <c r="S51" s="137">
        <v>411355.17658205057</v>
      </c>
      <c r="T51" s="137"/>
      <c r="U51" s="137"/>
      <c r="V51" s="137"/>
      <c r="W51" s="138"/>
      <c r="X51" s="146" t="str">
        <f>$J$5</f>
        <v>DKK</v>
      </c>
      <c r="Y51" s="147"/>
      <c r="Z51" s="137">
        <v>413442.15316842304</v>
      </c>
      <c r="AA51" s="137"/>
      <c r="AB51" s="137"/>
      <c r="AC51" s="137"/>
      <c r="AD51" s="138"/>
      <c r="AE51" s="146" t="str">
        <f>$J$5</f>
        <v>DKK</v>
      </c>
      <c r="AF51" s="147"/>
      <c r="AG51" s="137">
        <v>384928.93454400002</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33627.171034651743</v>
      </c>
      <c r="M52" s="137"/>
      <c r="N52" s="137"/>
      <c r="O52" s="137"/>
      <c r="P52" s="138"/>
      <c r="Q52" s="146" t="str">
        <f>$J$52</f>
        <v>PPS</v>
      </c>
      <c r="R52" s="147"/>
      <c r="S52" s="137">
        <f>IFERROR(S51/$Z$5,S51)</f>
        <v>38765.766360582638</v>
      </c>
      <c r="T52" s="137"/>
      <c r="U52" s="137"/>
      <c r="V52" s="137"/>
      <c r="W52" s="138"/>
      <c r="X52" s="146" t="str">
        <f>$J$52</f>
        <v>PPS</v>
      </c>
      <c r="Y52" s="147"/>
      <c r="Z52" s="137">
        <f>IFERROR(Z51/$Z$5,Z51)</f>
        <v>38962.441281315492</v>
      </c>
      <c r="AA52" s="137"/>
      <c r="AB52" s="137"/>
      <c r="AC52" s="137"/>
      <c r="AD52" s="138"/>
      <c r="AE52" s="146" t="str">
        <f>$J$52</f>
        <v>PPS</v>
      </c>
      <c r="AF52" s="147"/>
      <c r="AG52" s="137">
        <f>IFERROR(AG51/$Z$5,AG51)</f>
        <v>36275.379505244411</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54426.247142665052</v>
      </c>
      <c r="M53" s="137"/>
      <c r="N53" s="137"/>
      <c r="O53" s="137"/>
      <c r="P53" s="138"/>
      <c r="Q53" s="146" t="s">
        <v>0</v>
      </c>
      <c r="R53" s="147"/>
      <c r="S53" s="137">
        <f>IFERROR(S54/$T$5,S54)</f>
        <v>61401.726617769302</v>
      </c>
      <c r="T53" s="137"/>
      <c r="U53" s="137"/>
      <c r="V53" s="137"/>
      <c r="W53" s="138"/>
      <c r="X53" s="146" t="s">
        <v>0</v>
      </c>
      <c r="Y53" s="147"/>
      <c r="Z53" s="137">
        <f>IFERROR(Z54/$T$5,Z54)</f>
        <v>62160.424398484618</v>
      </c>
      <c r="AA53" s="137"/>
      <c r="AB53" s="137"/>
      <c r="AC53" s="137"/>
      <c r="AD53" s="138"/>
      <c r="AE53" s="146" t="s">
        <v>0</v>
      </c>
      <c r="AF53" s="147"/>
      <c r="AG53" s="137">
        <f>IFERROR(AG54/$T$5,AG54)</f>
        <v>67263.559164179096</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DKK</v>
      </c>
      <c r="K54" s="147"/>
      <c r="L54" s="137">
        <v>404768</v>
      </c>
      <c r="M54" s="137"/>
      <c r="N54" s="137"/>
      <c r="O54" s="137"/>
      <c r="P54" s="138"/>
      <c r="Q54" s="146" t="str">
        <f>$J$5</f>
        <v>DKK</v>
      </c>
      <c r="R54" s="147"/>
      <c r="S54" s="137">
        <v>456644.64085635031</v>
      </c>
      <c r="T54" s="137"/>
      <c r="U54" s="137"/>
      <c r="V54" s="137"/>
      <c r="W54" s="138"/>
      <c r="X54" s="146" t="str">
        <f>$J$5</f>
        <v>DKK</v>
      </c>
      <c r="Y54" s="147"/>
      <c r="Z54" s="137">
        <v>462287.07625153015</v>
      </c>
      <c r="AA54" s="137"/>
      <c r="AB54" s="137"/>
      <c r="AC54" s="137"/>
      <c r="AD54" s="138"/>
      <c r="AE54" s="146" t="str">
        <f>$J$5</f>
        <v>DKK</v>
      </c>
      <c r="AF54" s="147"/>
      <c r="AG54" s="137">
        <v>500239.08950399997</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38144.996371792338</v>
      </c>
      <c r="M55" s="137"/>
      <c r="N55" s="137"/>
      <c r="O55" s="137"/>
      <c r="P55" s="138"/>
      <c r="Q55" s="146" t="str">
        <f>$J$52</f>
        <v>PPS</v>
      </c>
      <c r="R55" s="147"/>
      <c r="S55" s="137">
        <f>IFERROR(S54/$Z$5,S54)</f>
        <v>43033.807437010575</v>
      </c>
      <c r="T55" s="137"/>
      <c r="U55" s="137"/>
      <c r="V55" s="137"/>
      <c r="W55" s="138"/>
      <c r="X55" s="146" t="str">
        <f>$J$52</f>
        <v>PPS</v>
      </c>
      <c r="Y55" s="147"/>
      <c r="Z55" s="137">
        <f>IFERROR(Z54/$Z$5,Z54)</f>
        <v>43565.545809799944</v>
      </c>
      <c r="AA55" s="137"/>
      <c r="AB55" s="137"/>
      <c r="AC55" s="137"/>
      <c r="AD55" s="138"/>
      <c r="AE55" s="146" t="str">
        <f>$J$52</f>
        <v>PPS</v>
      </c>
      <c r="AF55" s="147"/>
      <c r="AG55" s="137">
        <f>IFERROR(AG54/$Z$5,AG54)</f>
        <v>47142.111664357806</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54426.247142665052</v>
      </c>
      <c r="M56" s="137"/>
      <c r="N56" s="137"/>
      <c r="O56" s="137"/>
      <c r="P56" s="138"/>
      <c r="Q56" s="146" t="s">
        <v>0</v>
      </c>
      <c r="R56" s="147"/>
      <c r="S56" s="137">
        <f>IFERROR(S57/$T$5,S57)</f>
        <v>63660.532654223403</v>
      </c>
      <c r="T56" s="137"/>
      <c r="U56" s="137"/>
      <c r="V56" s="137"/>
      <c r="W56" s="138"/>
      <c r="X56" s="146" t="s">
        <v>0</v>
      </c>
      <c r="Y56" s="147"/>
      <c r="Z56" s="137">
        <f>IFERROR(Z57/$T$5,Z57)</f>
        <v>64273.836080398789</v>
      </c>
      <c r="AA56" s="137"/>
      <c r="AB56" s="137"/>
      <c r="AC56" s="137"/>
      <c r="AD56" s="138"/>
      <c r="AE56" s="146" t="s">
        <v>0</v>
      </c>
      <c r="AF56" s="147"/>
      <c r="AG56" s="137">
        <f>IFERROR(AG57/$T$5,AG57)</f>
        <v>67263.559164179096</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DKK</v>
      </c>
      <c r="K57" s="147"/>
      <c r="L57" s="137">
        <v>404768</v>
      </c>
      <c r="M57" s="137"/>
      <c r="N57" s="137"/>
      <c r="O57" s="137"/>
      <c r="P57" s="138"/>
      <c r="Q57" s="146" t="str">
        <f>$J$5</f>
        <v>DKK</v>
      </c>
      <c r="R57" s="147"/>
      <c r="S57" s="137">
        <v>473443.38134945947</v>
      </c>
      <c r="T57" s="137"/>
      <c r="U57" s="137"/>
      <c r="V57" s="137"/>
      <c r="W57" s="138"/>
      <c r="X57" s="146" t="str">
        <f>$J$5</f>
        <v>DKK</v>
      </c>
      <c r="Y57" s="147"/>
      <c r="Z57" s="137">
        <v>478004.51892992581</v>
      </c>
      <c r="AA57" s="137"/>
      <c r="AB57" s="137"/>
      <c r="AC57" s="137"/>
      <c r="AD57" s="138"/>
      <c r="AE57" s="146" t="str">
        <f>$J$5</f>
        <v>DKK</v>
      </c>
      <c r="AF57" s="147"/>
      <c r="AG57" s="137">
        <v>500239.08950399997</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38144.996371792338</v>
      </c>
      <c r="M58" s="137"/>
      <c r="N58" s="137"/>
      <c r="O58" s="137"/>
      <c r="P58" s="138"/>
      <c r="Q58" s="146" t="str">
        <f>$J$52</f>
        <v>PPS</v>
      </c>
      <c r="R58" s="147"/>
      <c r="S58" s="137">
        <f>IFERROR(S57/$Z$5,S57)</f>
        <v>44616.906632501152</v>
      </c>
      <c r="T58" s="137"/>
      <c r="U58" s="137"/>
      <c r="V58" s="137"/>
      <c r="W58" s="138"/>
      <c r="X58" s="146" t="str">
        <f>$J$52</f>
        <v>PPS</v>
      </c>
      <c r="Y58" s="147"/>
      <c r="Z58" s="137">
        <f>IFERROR(Z57/$Z$5,Z57)</f>
        <v>45046.744407370046</v>
      </c>
      <c r="AA58" s="137"/>
      <c r="AB58" s="137"/>
      <c r="AC58" s="137"/>
      <c r="AD58" s="138"/>
      <c r="AE58" s="146" t="str">
        <f>$J$52</f>
        <v>PPS</v>
      </c>
      <c r="AF58" s="147"/>
      <c r="AG58" s="137">
        <f>IFERROR(AG57/$Z$5,AG57)</f>
        <v>47142.111664357806</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54426.247142665052</v>
      </c>
      <c r="M59" s="137"/>
      <c r="N59" s="137"/>
      <c r="O59" s="137"/>
      <c r="P59" s="138"/>
      <c r="Q59" s="146" t="s">
        <v>0</v>
      </c>
      <c r="R59" s="147"/>
      <c r="S59" s="137">
        <f>IFERROR(S60/$T$5,S60)</f>
        <v>63660.532654223403</v>
      </c>
      <c r="T59" s="137"/>
      <c r="U59" s="137"/>
      <c r="V59" s="137"/>
      <c r="W59" s="138"/>
      <c r="X59" s="146" t="s">
        <v>0</v>
      </c>
      <c r="Y59" s="147"/>
      <c r="Z59" s="137">
        <f>IFERROR(Z60/$T$5,Z60)</f>
        <v>64273.836080398789</v>
      </c>
      <c r="AA59" s="137"/>
      <c r="AB59" s="137"/>
      <c r="AC59" s="137"/>
      <c r="AD59" s="138"/>
      <c r="AE59" s="146" t="s">
        <v>0</v>
      </c>
      <c r="AF59" s="147"/>
      <c r="AG59" s="137">
        <f>IFERROR(AG60/$T$5,AG60)</f>
        <v>67263.559164179096</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DKK</v>
      </c>
      <c r="K60" s="147"/>
      <c r="L60" s="137">
        <v>404768</v>
      </c>
      <c r="M60" s="137"/>
      <c r="N60" s="137"/>
      <c r="O60" s="137"/>
      <c r="P60" s="138"/>
      <c r="Q60" s="146" t="str">
        <f>$J$5</f>
        <v>DKK</v>
      </c>
      <c r="R60" s="147"/>
      <c r="S60" s="137">
        <v>473443.38134945947</v>
      </c>
      <c r="T60" s="137"/>
      <c r="U60" s="137"/>
      <c r="V60" s="137"/>
      <c r="W60" s="138"/>
      <c r="X60" s="146" t="str">
        <f>$J$5</f>
        <v>DKK</v>
      </c>
      <c r="Y60" s="147"/>
      <c r="Z60" s="137">
        <v>478004.51892992581</v>
      </c>
      <c r="AA60" s="137"/>
      <c r="AB60" s="137"/>
      <c r="AC60" s="137"/>
      <c r="AD60" s="138"/>
      <c r="AE60" s="146" t="str">
        <f>$J$5</f>
        <v>DKK</v>
      </c>
      <c r="AF60" s="147"/>
      <c r="AG60" s="137">
        <v>500239.08950399997</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38144.996371792338</v>
      </c>
      <c r="M61" s="137"/>
      <c r="N61" s="137"/>
      <c r="O61" s="137"/>
      <c r="P61" s="138"/>
      <c r="Q61" s="146" t="str">
        <f>$J$52</f>
        <v>PPS</v>
      </c>
      <c r="R61" s="147"/>
      <c r="S61" s="137">
        <f>IFERROR(S60/$Z$5,S60)</f>
        <v>44616.906632501152</v>
      </c>
      <c r="T61" s="137"/>
      <c r="U61" s="137"/>
      <c r="V61" s="137"/>
      <c r="W61" s="138"/>
      <c r="X61" s="146" t="str">
        <f>$J$52</f>
        <v>PPS</v>
      </c>
      <c r="Y61" s="147"/>
      <c r="Z61" s="137">
        <f>IFERROR(Z60/$Z$5,Z60)</f>
        <v>45046.744407370046</v>
      </c>
      <c r="AA61" s="137"/>
      <c r="AB61" s="137"/>
      <c r="AC61" s="137"/>
      <c r="AD61" s="138"/>
      <c r="AE61" s="146" t="str">
        <f>$J$52</f>
        <v>PPS</v>
      </c>
      <c r="AF61" s="147"/>
      <c r="AG61" s="137">
        <f>IFERROR(AG60/$Z$5,AG60)</f>
        <v>47142.111664357806</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10</v>
      </c>
      <c r="M65" s="218"/>
      <c r="N65" s="218"/>
      <c r="O65" s="218"/>
      <c r="P65" s="219"/>
      <c r="Q65" s="220">
        <v>12</v>
      </c>
      <c r="R65" s="190"/>
      <c r="S65" s="190"/>
      <c r="T65" s="190"/>
      <c r="U65" s="190"/>
      <c r="V65" s="190"/>
      <c r="W65" s="191"/>
      <c r="X65" s="220">
        <v>12</v>
      </c>
      <c r="Y65" s="190"/>
      <c r="Z65" s="190"/>
      <c r="AA65" s="190"/>
      <c r="AB65" s="190"/>
      <c r="AC65" s="190"/>
      <c r="AD65" s="191"/>
      <c r="AE65" s="220">
        <v>7</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32.450000000000003"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DKK</v>
      </c>
      <c r="K75" s="147"/>
      <c r="L75" s="137" t="s">
        <v>20</v>
      </c>
      <c r="M75" s="137"/>
      <c r="N75" s="137"/>
      <c r="O75" s="137"/>
      <c r="P75" s="138"/>
      <c r="Q75" s="146" t="str">
        <f>$J$51</f>
        <v>DKK</v>
      </c>
      <c r="R75" s="147"/>
      <c r="S75" s="137" t="s">
        <v>20</v>
      </c>
      <c r="T75" s="137"/>
      <c r="U75" s="137"/>
      <c r="V75" s="137"/>
      <c r="W75" s="138"/>
      <c r="X75" s="146" t="str">
        <f>$J$5</f>
        <v>DKK</v>
      </c>
      <c r="Y75" s="147"/>
      <c r="Z75" s="137" t="s">
        <v>20</v>
      </c>
      <c r="AA75" s="137"/>
      <c r="AB75" s="137"/>
      <c r="AC75" s="137"/>
      <c r="AD75" s="138"/>
      <c r="AE75" s="146" t="str">
        <f>$J$5</f>
        <v>DKK</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DKK</v>
      </c>
      <c r="K78" s="147"/>
      <c r="L78" s="137" t="s">
        <v>20</v>
      </c>
      <c r="M78" s="137"/>
      <c r="N78" s="137"/>
      <c r="O78" s="137"/>
      <c r="P78" s="138"/>
      <c r="Q78" s="146" t="str">
        <f>$J$51</f>
        <v>DKK</v>
      </c>
      <c r="R78" s="147"/>
      <c r="S78" s="137" t="s">
        <v>20</v>
      </c>
      <c r="T78" s="137"/>
      <c r="U78" s="137"/>
      <c r="V78" s="137"/>
      <c r="W78" s="138"/>
      <c r="X78" s="146" t="str">
        <f>$J$5</f>
        <v>DKK</v>
      </c>
      <c r="Y78" s="147"/>
      <c r="Z78" s="137" t="s">
        <v>20</v>
      </c>
      <c r="AA78" s="137"/>
      <c r="AB78" s="137"/>
      <c r="AC78" s="137"/>
      <c r="AD78" s="138"/>
      <c r="AE78" s="146" t="str">
        <f>$J$5</f>
        <v>DKK</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DKK</v>
      </c>
      <c r="K81" s="147"/>
      <c r="L81" s="137" t="s">
        <v>20</v>
      </c>
      <c r="M81" s="137"/>
      <c r="N81" s="137"/>
      <c r="O81" s="137"/>
      <c r="P81" s="138"/>
      <c r="Q81" s="146" t="str">
        <f>$J$51</f>
        <v>DKK</v>
      </c>
      <c r="R81" s="147"/>
      <c r="S81" s="137" t="s">
        <v>20</v>
      </c>
      <c r="T81" s="137"/>
      <c r="U81" s="137"/>
      <c r="V81" s="137"/>
      <c r="W81" s="138"/>
      <c r="X81" s="146" t="str">
        <f>$J$5</f>
        <v>DKK</v>
      </c>
      <c r="Y81" s="147"/>
      <c r="Z81" s="137" t="s">
        <v>20</v>
      </c>
      <c r="AA81" s="137"/>
      <c r="AB81" s="137"/>
      <c r="AC81" s="137"/>
      <c r="AD81" s="138"/>
      <c r="AE81" s="146" t="str">
        <f>$J$5</f>
        <v>DKK</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DKK</v>
      </c>
      <c r="K84" s="147"/>
      <c r="L84" s="137" t="s">
        <v>20</v>
      </c>
      <c r="M84" s="137"/>
      <c r="N84" s="137"/>
      <c r="O84" s="137"/>
      <c r="P84" s="138"/>
      <c r="Q84" s="146" t="str">
        <f>$J$51</f>
        <v>DKK</v>
      </c>
      <c r="R84" s="147"/>
      <c r="S84" s="137" t="s">
        <v>20</v>
      </c>
      <c r="T84" s="137"/>
      <c r="U84" s="137"/>
      <c r="V84" s="137"/>
      <c r="W84" s="138"/>
      <c r="X84" s="146" t="str">
        <f>$J$5</f>
        <v>DKK</v>
      </c>
      <c r="Y84" s="147"/>
      <c r="Z84" s="137" t="s">
        <v>20</v>
      </c>
      <c r="AA84" s="137"/>
      <c r="AB84" s="137"/>
      <c r="AC84" s="137"/>
      <c r="AD84" s="138"/>
      <c r="AE84" s="146" t="str">
        <f>$J$5</f>
        <v>DKK</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102.75" customHeight="1" x14ac:dyDescent="0.2">
      <c r="A91" s="10"/>
      <c r="B91" s="197" t="s">
        <v>707</v>
      </c>
      <c r="C91" s="198"/>
      <c r="D91" s="198"/>
      <c r="E91" s="198"/>
      <c r="F91" s="198"/>
      <c r="G91" s="198"/>
      <c r="H91" s="198"/>
      <c r="I91" s="199"/>
      <c r="J91" s="221" t="s">
        <v>277</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144" customHeight="1" x14ac:dyDescent="0.2">
      <c r="A92" s="10"/>
      <c r="B92" s="203" t="s">
        <v>708</v>
      </c>
      <c r="C92" s="204"/>
      <c r="D92" s="204"/>
      <c r="E92" s="204"/>
      <c r="F92" s="204"/>
      <c r="G92" s="204"/>
      <c r="H92" s="204"/>
      <c r="I92" s="205"/>
      <c r="J92" s="211" t="s">
        <v>278</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1</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customHeight="1" x14ac:dyDescent="0.25">
      <c r="A98" s="4"/>
      <c r="B98" s="148" t="s">
        <v>711</v>
      </c>
      <c r="C98" s="148"/>
      <c r="D98" s="148"/>
      <c r="E98" s="148"/>
      <c r="F98" s="148"/>
      <c r="G98" s="148"/>
      <c r="H98" s="148"/>
      <c r="I98" s="148"/>
      <c r="J98" s="151" t="s">
        <v>0</v>
      </c>
      <c r="K98" s="152"/>
      <c r="L98" s="149">
        <f>IFERROR(L99/$AF$5,L99)</f>
        <v>53639.505176818609</v>
      </c>
      <c r="M98" s="149"/>
      <c r="N98" s="149"/>
      <c r="O98" s="149"/>
      <c r="P98" s="150"/>
      <c r="Q98" s="151" t="s">
        <v>0</v>
      </c>
      <c r="R98" s="152"/>
      <c r="S98" s="149">
        <f>IFERROR(S99/$AF$5,S99)</f>
        <v>65227.041758921259</v>
      </c>
      <c r="T98" s="149"/>
      <c r="U98" s="149"/>
      <c r="V98" s="149"/>
      <c r="W98" s="150"/>
      <c r="X98" s="151" t="s">
        <v>0</v>
      </c>
      <c r="Y98" s="152"/>
      <c r="Z98" s="149">
        <f>IFERROR(Z99/$AF$5,Z99)</f>
        <v>65648.256168603097</v>
      </c>
      <c r="AA98" s="149"/>
      <c r="AB98" s="149"/>
      <c r="AC98" s="149"/>
      <c r="AD98" s="150"/>
      <c r="AE98" s="151" t="s">
        <v>0</v>
      </c>
      <c r="AF98" s="152"/>
      <c r="AG98" s="149">
        <f>IFERROR(AG99/$AF$5,AG99)</f>
        <v>76376.578648455499</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DKK</v>
      </c>
      <c r="K99" s="152"/>
      <c r="L99" s="149">
        <v>398917</v>
      </c>
      <c r="M99" s="149"/>
      <c r="N99" s="149"/>
      <c r="O99" s="149"/>
      <c r="P99" s="150"/>
      <c r="Q99" s="151" t="str">
        <f>$J$51</f>
        <v>DKK</v>
      </c>
      <c r="R99" s="152"/>
      <c r="S99" s="149">
        <v>485093.50956109742</v>
      </c>
      <c r="T99" s="149"/>
      <c r="U99" s="149"/>
      <c r="V99" s="149"/>
      <c r="W99" s="150"/>
      <c r="X99" s="151" t="str">
        <f>$J$5</f>
        <v>DKK</v>
      </c>
      <c r="Y99" s="152"/>
      <c r="Z99" s="149">
        <v>488226.08112590126</v>
      </c>
      <c r="AA99" s="149"/>
      <c r="AB99" s="149"/>
      <c r="AC99" s="149"/>
      <c r="AD99" s="150"/>
      <c r="AE99" s="151" t="str">
        <f>$J$5</f>
        <v>DKK</v>
      </c>
      <c r="AF99" s="152"/>
      <c r="AG99" s="149">
        <v>568012.61540856352</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37593.603045809657</v>
      </c>
      <c r="M100" s="149"/>
      <c r="N100" s="149"/>
      <c r="O100" s="149"/>
      <c r="P100" s="150"/>
      <c r="Q100" s="151" t="str">
        <f>$J$52</f>
        <v>PPS</v>
      </c>
      <c r="R100" s="152"/>
      <c r="S100" s="149">
        <f>IFERROR(S99/$Z$5,S99)</f>
        <v>45714.804930696278</v>
      </c>
      <c r="T100" s="149"/>
      <c r="U100" s="149"/>
      <c r="V100" s="149"/>
      <c r="W100" s="150"/>
      <c r="X100" s="151" t="str">
        <f>$J$52</f>
        <v>PPS</v>
      </c>
      <c r="Y100" s="152"/>
      <c r="Z100" s="149">
        <f>IFERROR(Z99/$Z$5,Z99)</f>
        <v>46010.01584404373</v>
      </c>
      <c r="AA100" s="149"/>
      <c r="AB100" s="149"/>
      <c r="AC100" s="149"/>
      <c r="AD100" s="150"/>
      <c r="AE100" s="151" t="str">
        <f>$J$52</f>
        <v>PPS</v>
      </c>
      <c r="AF100" s="152"/>
      <c r="AG100" s="149">
        <f>IFERROR(AG99/$Z$5,AG99)</f>
        <v>53529.031825371399</v>
      </c>
      <c r="AH100" s="149"/>
      <c r="AI100" s="149"/>
      <c r="AJ100" s="149"/>
      <c r="AK100" s="150"/>
      <c r="AL100" s="56"/>
    </row>
    <row r="101" spans="1:38" s="2" customFormat="1" ht="19.5" customHeight="1" x14ac:dyDescent="0.25">
      <c r="A101" s="4"/>
      <c r="B101" s="148" t="s">
        <v>712</v>
      </c>
      <c r="C101" s="148"/>
      <c r="D101" s="148"/>
      <c r="E101" s="148"/>
      <c r="F101" s="148"/>
      <c r="G101" s="148"/>
      <c r="H101" s="148"/>
      <c r="I101" s="148"/>
      <c r="J101" s="146" t="s">
        <v>0</v>
      </c>
      <c r="K101" s="147"/>
      <c r="L101" s="137">
        <f>IFERROR(L102/$AF$5,L102)</f>
        <v>49218.098695710636</v>
      </c>
      <c r="M101" s="137"/>
      <c r="N101" s="137"/>
      <c r="O101" s="137"/>
      <c r="P101" s="138"/>
      <c r="Q101" s="146" t="s">
        <v>0</v>
      </c>
      <c r="R101" s="147"/>
      <c r="S101" s="137">
        <f>IFERROR(S102/$AF$5,S102)</f>
        <v>59969.234626668971</v>
      </c>
      <c r="T101" s="137"/>
      <c r="U101" s="137"/>
      <c r="V101" s="137"/>
      <c r="W101" s="138"/>
      <c r="X101" s="146" t="s">
        <v>0</v>
      </c>
      <c r="Y101" s="147"/>
      <c r="Z101" s="137">
        <f>IFERROR(Z102/$AF$5,Z102)</f>
        <v>60234.47882615844</v>
      </c>
      <c r="AA101" s="137"/>
      <c r="AB101" s="137"/>
      <c r="AC101" s="137"/>
      <c r="AD101" s="138"/>
      <c r="AE101" s="146" t="s">
        <v>0</v>
      </c>
      <c r="AF101" s="147"/>
      <c r="AG101" s="137">
        <f>IFERROR(AG102/$AF$5,AG102)</f>
        <v>64317.432646169225</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DKK</v>
      </c>
      <c r="K102" s="210"/>
      <c r="L102" s="195">
        <v>366035</v>
      </c>
      <c r="M102" s="195"/>
      <c r="N102" s="195"/>
      <c r="O102" s="195"/>
      <c r="P102" s="196"/>
      <c r="Q102" s="209" t="str">
        <f>$J$51</f>
        <v>DKK</v>
      </c>
      <c r="R102" s="210"/>
      <c r="S102" s="195">
        <v>445991.19791853713</v>
      </c>
      <c r="T102" s="195"/>
      <c r="U102" s="195"/>
      <c r="V102" s="195"/>
      <c r="W102" s="196"/>
      <c r="X102" s="209" t="str">
        <f>$J$5</f>
        <v>DKK</v>
      </c>
      <c r="Y102" s="210"/>
      <c r="Z102" s="195">
        <v>447963.81903014035</v>
      </c>
      <c r="AA102" s="195"/>
      <c r="AB102" s="195"/>
      <c r="AC102" s="195"/>
      <c r="AD102" s="196"/>
      <c r="AE102" s="209" t="str">
        <f>$J$5</f>
        <v>DKK</v>
      </c>
      <c r="AF102" s="210"/>
      <c r="AG102" s="195">
        <v>478328.74658956053</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34494.830982066291</v>
      </c>
      <c r="M103" s="195"/>
      <c r="N103" s="195"/>
      <c r="O103" s="195"/>
      <c r="P103" s="196"/>
      <c r="Q103" s="209" t="str">
        <f>$J$52</f>
        <v>PPS</v>
      </c>
      <c r="R103" s="210"/>
      <c r="S103" s="195">
        <f>IFERROR(S102/$Z$5,S102)</f>
        <v>42029.835921945203</v>
      </c>
      <c r="T103" s="195"/>
      <c r="U103" s="195"/>
      <c r="V103" s="195"/>
      <c r="W103" s="196"/>
      <c r="X103" s="209" t="str">
        <f>$J$52</f>
        <v>PPS</v>
      </c>
      <c r="Y103" s="210"/>
      <c r="Z103" s="195">
        <f>IFERROR(Z102/$Z$5,Z102)</f>
        <v>42215.734078778318</v>
      </c>
      <c r="AA103" s="195"/>
      <c r="AB103" s="195"/>
      <c r="AC103" s="195"/>
      <c r="AD103" s="196"/>
      <c r="AE103" s="209" t="str">
        <f>$J$52</f>
        <v>PPS</v>
      </c>
      <c r="AF103" s="210"/>
      <c r="AG103" s="195">
        <f>IFERROR(AG102/$Z$5,AG102)</f>
        <v>45077.299349708381</v>
      </c>
      <c r="AH103" s="195"/>
      <c r="AI103" s="195"/>
      <c r="AJ103" s="195"/>
      <c r="AK103" s="196"/>
      <c r="AL103" s="56"/>
    </row>
    <row r="104" spans="1:38" s="2" customFormat="1" ht="19.5" customHeight="1" x14ac:dyDescent="0.25">
      <c r="A104" s="4"/>
      <c r="B104" s="148" t="s">
        <v>713</v>
      </c>
      <c r="C104" s="148"/>
      <c r="D104" s="148"/>
      <c r="E104" s="148"/>
      <c r="F104" s="148"/>
      <c r="G104" s="148"/>
      <c r="H104" s="148"/>
      <c r="I104" s="148"/>
      <c r="J104" s="209" t="s">
        <v>0</v>
      </c>
      <c r="K104" s="210"/>
      <c r="L104" s="195">
        <f>IFERROR(L105/$AF$5,L105)</f>
        <v>53919.725695845096</v>
      </c>
      <c r="M104" s="195"/>
      <c r="N104" s="195"/>
      <c r="O104" s="195"/>
      <c r="P104" s="196"/>
      <c r="Q104" s="209" t="s">
        <v>0</v>
      </c>
      <c r="R104" s="210"/>
      <c r="S104" s="195">
        <f>IFERROR(S105/$AF$5,S105)</f>
        <v>65199.966255622923</v>
      </c>
      <c r="T104" s="195"/>
      <c r="U104" s="195"/>
      <c r="V104" s="195"/>
      <c r="W104" s="196"/>
      <c r="X104" s="209" t="s">
        <v>0</v>
      </c>
      <c r="Y104" s="210"/>
      <c r="Z104" s="195">
        <f>IFERROR(Z105/$AF$5,Z105)</f>
        <v>65786.375601250998</v>
      </c>
      <c r="AA104" s="195"/>
      <c r="AB104" s="195"/>
      <c r="AC104" s="195"/>
      <c r="AD104" s="196"/>
      <c r="AE104" s="209" t="s">
        <v>0</v>
      </c>
      <c r="AF104" s="210"/>
      <c r="AG104" s="195">
        <f>IFERROR(AG105/$AF$5,AG105)</f>
        <v>75093.793455154751</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DKK</v>
      </c>
      <c r="K105" s="210"/>
      <c r="L105" s="195">
        <v>401001</v>
      </c>
      <c r="M105" s="195"/>
      <c r="N105" s="195"/>
      <c r="O105" s="195"/>
      <c r="P105" s="196"/>
      <c r="Q105" s="209" t="str">
        <f>$J$51</f>
        <v>DKK</v>
      </c>
      <c r="R105" s="210"/>
      <c r="S105" s="195">
        <v>484892.14904306771</v>
      </c>
      <c r="T105" s="195"/>
      <c r="U105" s="195"/>
      <c r="V105" s="195"/>
      <c r="W105" s="196"/>
      <c r="X105" s="209" t="str">
        <f>$J$5</f>
        <v>DKK</v>
      </c>
      <c r="Y105" s="210"/>
      <c r="Z105" s="195">
        <v>489253.27534650365</v>
      </c>
      <c r="AA105" s="195"/>
      <c r="AB105" s="195"/>
      <c r="AC105" s="195"/>
      <c r="AD105" s="196"/>
      <c r="AE105" s="209" t="str">
        <f>$J$5</f>
        <v>DKK</v>
      </c>
      <c r="AF105" s="210"/>
      <c r="AG105" s="195">
        <v>558472.54192598595</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37789.997455542674</v>
      </c>
      <c r="M106" s="195"/>
      <c r="N106" s="195"/>
      <c r="O106" s="195"/>
      <c r="P106" s="196"/>
      <c r="Q106" s="209" t="str">
        <f>$J$52</f>
        <v>PPS</v>
      </c>
      <c r="R106" s="210"/>
      <c r="S106" s="195">
        <f>IFERROR(S105/$Z$5,S105)</f>
        <v>45695.828884591683</v>
      </c>
      <c r="T106" s="195"/>
      <c r="U106" s="195"/>
      <c r="V106" s="195"/>
      <c r="W106" s="196"/>
      <c r="X106" s="209" t="str">
        <f>$J$52</f>
        <v>PPS</v>
      </c>
      <c r="Y106" s="210"/>
      <c r="Z106" s="195">
        <f>IFERROR(Z105/$Z$5,Z105)</f>
        <v>46106.817764694584</v>
      </c>
      <c r="AA106" s="195"/>
      <c r="AB106" s="195"/>
      <c r="AC106" s="195"/>
      <c r="AD106" s="196"/>
      <c r="AE106" s="209" t="str">
        <f>$J$52</f>
        <v>PPS</v>
      </c>
      <c r="AF106" s="210"/>
      <c r="AG106" s="195">
        <f>IFERROR(AG105/$Z$5,AG105)</f>
        <v>52629.983312693636</v>
      </c>
      <c r="AH106" s="195"/>
      <c r="AI106" s="195"/>
      <c r="AJ106" s="195"/>
      <c r="AK106" s="196"/>
      <c r="AL106" s="56"/>
    </row>
    <row r="107" spans="1:38" s="2" customFormat="1" ht="19.5" customHeight="1" x14ac:dyDescent="0.25">
      <c r="A107" s="4"/>
      <c r="B107" s="148" t="s">
        <v>714</v>
      </c>
      <c r="C107" s="148"/>
      <c r="D107" s="148"/>
      <c r="E107" s="148"/>
      <c r="F107" s="148"/>
      <c r="G107" s="148"/>
      <c r="H107" s="148"/>
      <c r="I107" s="148"/>
      <c r="J107" s="209" t="s">
        <v>0</v>
      </c>
      <c r="K107" s="210"/>
      <c r="L107" s="195">
        <f>IFERROR(L108/$AF$5,L108)</f>
        <v>55909.775447088876</v>
      </c>
      <c r="M107" s="195"/>
      <c r="N107" s="195"/>
      <c r="O107" s="195"/>
      <c r="P107" s="196"/>
      <c r="Q107" s="209" t="s">
        <v>0</v>
      </c>
      <c r="R107" s="210"/>
      <c r="S107" s="195">
        <f>IFERROR(S108/$AF$5,S108)</f>
        <v>66769.818753559754</v>
      </c>
      <c r="T107" s="195"/>
      <c r="U107" s="195"/>
      <c r="V107" s="195"/>
      <c r="W107" s="196"/>
      <c r="X107" s="209" t="s">
        <v>0</v>
      </c>
      <c r="Y107" s="210"/>
      <c r="Z107" s="195">
        <f>IFERROR(Z108/$AF$5,Z108)</f>
        <v>67375.760875656386</v>
      </c>
      <c r="AA107" s="195"/>
      <c r="AB107" s="195"/>
      <c r="AC107" s="195"/>
      <c r="AD107" s="196"/>
      <c r="AE107" s="209" t="s">
        <v>0</v>
      </c>
      <c r="AF107" s="210"/>
      <c r="AG107" s="195">
        <f>IFERROR(AG108/$AF$5,AG108)</f>
        <v>79482.971443047834</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DKK</v>
      </c>
      <c r="K108" s="210"/>
      <c r="L108" s="195">
        <v>415801</v>
      </c>
      <c r="M108" s="195"/>
      <c r="N108" s="195"/>
      <c r="O108" s="195"/>
      <c r="P108" s="196"/>
      <c r="Q108" s="209" t="str">
        <f>$J$51</f>
        <v>DKK</v>
      </c>
      <c r="R108" s="210"/>
      <c r="S108" s="195">
        <v>496567.14207022393</v>
      </c>
      <c r="T108" s="195"/>
      <c r="U108" s="195"/>
      <c r="V108" s="195"/>
      <c r="W108" s="196"/>
      <c r="X108" s="209" t="str">
        <f>$J$5</f>
        <v>DKK</v>
      </c>
      <c r="Y108" s="210"/>
      <c r="Z108" s="195">
        <v>501073.53363225656</v>
      </c>
      <c r="AA108" s="195"/>
      <c r="AB108" s="195"/>
      <c r="AC108" s="195"/>
      <c r="AD108" s="196"/>
      <c r="AE108" s="209" t="str">
        <f>$J$5</f>
        <v>DKK</v>
      </c>
      <c r="AF108" s="210"/>
      <c r="AG108" s="195">
        <v>591114.85862194677</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39184.737025623625</v>
      </c>
      <c r="M109" s="195"/>
      <c r="N109" s="195"/>
      <c r="O109" s="195"/>
      <c r="P109" s="196"/>
      <c r="Q109" s="209" t="str">
        <f>$J$52</f>
        <v>PPS</v>
      </c>
      <c r="R109" s="210"/>
      <c r="S109" s="195">
        <f>IFERROR(S108/$Z$5,S108)</f>
        <v>46796.070422118304</v>
      </c>
      <c r="T109" s="195"/>
      <c r="U109" s="195"/>
      <c r="V109" s="195"/>
      <c r="W109" s="196"/>
      <c r="X109" s="209" t="str">
        <f>$J$52</f>
        <v>PPS</v>
      </c>
      <c r="Y109" s="210"/>
      <c r="Z109" s="195">
        <f>IFERROR(Z108/$Z$5,Z108)</f>
        <v>47220.748978188967</v>
      </c>
      <c r="AA109" s="195"/>
      <c r="AB109" s="195"/>
      <c r="AC109" s="195"/>
      <c r="AD109" s="196"/>
      <c r="AE109" s="209" t="str">
        <f>$J$52</f>
        <v>PPS</v>
      </c>
      <c r="AF109" s="210"/>
      <c r="AG109" s="195">
        <f>IFERROR(AG108/$Z$5,AG108)</f>
        <v>55706.167823164622</v>
      </c>
      <c r="AH109" s="195"/>
      <c r="AI109" s="195"/>
      <c r="AJ109" s="195"/>
      <c r="AK109" s="196"/>
      <c r="AL109" s="56"/>
    </row>
    <row r="110" spans="1:38" s="2" customFormat="1" ht="19.5" customHeight="1" x14ac:dyDescent="0.25">
      <c r="A110" s="4"/>
      <c r="B110" s="148" t="s">
        <v>715</v>
      </c>
      <c r="C110" s="148"/>
      <c r="D110" s="148"/>
      <c r="E110" s="148"/>
      <c r="F110" s="148"/>
      <c r="G110" s="148"/>
      <c r="H110" s="148"/>
      <c r="I110" s="148"/>
      <c r="J110" s="209" t="s">
        <v>0</v>
      </c>
      <c r="K110" s="210"/>
      <c r="L110" s="195">
        <f>IFERROR(L111/$AF$5,L111)</f>
        <v>57134.462821029985</v>
      </c>
      <c r="M110" s="195"/>
      <c r="N110" s="195"/>
      <c r="O110" s="195"/>
      <c r="P110" s="196"/>
      <c r="Q110" s="209" t="s">
        <v>0</v>
      </c>
      <c r="R110" s="210"/>
      <c r="S110" s="195">
        <f>IFERROR(S111/$AF$5,S111)</f>
        <v>68125.499068456877</v>
      </c>
      <c r="T110" s="195"/>
      <c r="U110" s="195"/>
      <c r="V110" s="195"/>
      <c r="W110" s="196"/>
      <c r="X110" s="209" t="s">
        <v>0</v>
      </c>
      <c r="Y110" s="210"/>
      <c r="Z110" s="195">
        <f>IFERROR(Z111/$AF$5,Z111)</f>
        <v>68908.393498795544</v>
      </c>
      <c r="AA110" s="195"/>
      <c r="AB110" s="195"/>
      <c r="AC110" s="195"/>
      <c r="AD110" s="196"/>
      <c r="AE110" s="209" t="s">
        <v>0</v>
      </c>
      <c r="AF110" s="210"/>
      <c r="AG110" s="195">
        <f>IFERROR(AG111/$AF$5,AG111)</f>
        <v>82606.093337596933</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DKK</v>
      </c>
      <c r="K111" s="210"/>
      <c r="L111" s="195">
        <v>424909</v>
      </c>
      <c r="M111" s="195"/>
      <c r="N111" s="195"/>
      <c r="O111" s="195"/>
      <c r="P111" s="196"/>
      <c r="Q111" s="209" t="str">
        <f>$J$51</f>
        <v>DKK</v>
      </c>
      <c r="R111" s="210"/>
      <c r="S111" s="195">
        <v>506649.33657211385</v>
      </c>
      <c r="T111" s="195"/>
      <c r="U111" s="195"/>
      <c r="V111" s="195"/>
      <c r="W111" s="196"/>
      <c r="X111" s="209" t="str">
        <f>$J$5</f>
        <v>DKK</v>
      </c>
      <c r="Y111" s="210"/>
      <c r="Z111" s="195">
        <v>512471.7224505425</v>
      </c>
      <c r="AA111" s="195"/>
      <c r="AB111" s="195"/>
      <c r="AC111" s="195"/>
      <c r="AD111" s="196"/>
      <c r="AE111" s="209" t="str">
        <f>$J$5</f>
        <v>DKK</v>
      </c>
      <c r="AF111" s="210"/>
      <c r="AG111" s="195">
        <v>614341.51615170843</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40043.067296184257</v>
      </c>
      <c r="M112" s="195"/>
      <c r="N112" s="195"/>
      <c r="O112" s="195"/>
      <c r="P112" s="196"/>
      <c r="Q112" s="209" t="str">
        <f>$J$52</f>
        <v>PPS</v>
      </c>
      <c r="R112" s="210"/>
      <c r="S112" s="195">
        <f>IFERROR(S111/$Z$5,S111)</f>
        <v>47746.207964350629</v>
      </c>
      <c r="T112" s="195"/>
      <c r="U112" s="195"/>
      <c r="V112" s="195"/>
      <c r="W112" s="196"/>
      <c r="X112" s="209" t="str">
        <f>$J$52</f>
        <v>PPS</v>
      </c>
      <c r="Y112" s="210"/>
      <c r="Z112" s="195">
        <f>IFERROR(Z111/$Z$5,Z111)</f>
        <v>48294.904719548264</v>
      </c>
      <c r="AA112" s="195"/>
      <c r="AB112" s="195"/>
      <c r="AC112" s="195"/>
      <c r="AD112" s="196"/>
      <c r="AE112" s="209" t="str">
        <f>$J$52</f>
        <v>PPS</v>
      </c>
      <c r="AF112" s="210"/>
      <c r="AG112" s="195">
        <f>IFERROR(AG111/$Z$5,AG111)</f>
        <v>57895.028521642816</v>
      </c>
      <c r="AH112" s="195"/>
      <c r="AI112" s="195"/>
      <c r="AJ112" s="195"/>
      <c r="AK112" s="196"/>
      <c r="AL112" s="56"/>
    </row>
    <row r="113" spans="1:38" s="2" customFormat="1" x14ac:dyDescent="0.25">
      <c r="A113" s="3"/>
      <c r="AL113" s="56"/>
    </row>
    <row r="114" spans="1:38" s="2" customFormat="1" x14ac:dyDescent="0.25">
      <c r="A114" s="3"/>
      <c r="AL114" s="56"/>
    </row>
    <row r="115" spans="1:38" s="9" customFormat="1" ht="61.5" customHeight="1" x14ac:dyDescent="0.2">
      <c r="A115" s="10"/>
      <c r="B115" s="197" t="s">
        <v>707</v>
      </c>
      <c r="C115" s="198"/>
      <c r="D115" s="198"/>
      <c r="E115" s="198"/>
      <c r="F115" s="198"/>
      <c r="G115" s="198"/>
      <c r="H115" s="198"/>
      <c r="I115" s="199"/>
      <c r="J115" s="200" t="s">
        <v>279</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x14ac:dyDescent="0.2">
      <c r="A116" s="10"/>
      <c r="B116" s="203" t="s">
        <v>708</v>
      </c>
      <c r="C116" s="204"/>
      <c r="D116" s="204"/>
      <c r="E116" s="204"/>
      <c r="F116" s="204"/>
      <c r="G116" s="204"/>
      <c r="H116" s="204"/>
      <c r="I116" s="205"/>
      <c r="J116" s="206" t="s">
        <v>20</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11</v>
      </c>
      <c r="P124" s="124"/>
      <c r="Q124" s="124"/>
      <c r="R124" s="124"/>
      <c r="S124" s="124"/>
      <c r="T124" s="124"/>
      <c r="U124" s="124"/>
      <c r="V124" s="123" t="s">
        <v>9</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12</v>
      </c>
      <c r="P125" s="124"/>
      <c r="Q125" s="124"/>
      <c r="R125" s="124"/>
      <c r="S125" s="124"/>
      <c r="T125" s="124"/>
      <c r="U125" s="124"/>
      <c r="V125" s="123" t="s">
        <v>12</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229</v>
      </c>
      <c r="P126" s="124"/>
      <c r="Q126" s="124"/>
      <c r="R126" s="124"/>
      <c r="S126" s="124"/>
      <c r="T126" s="124"/>
      <c r="U126" s="124"/>
      <c r="V126" s="123" t="s">
        <v>9</v>
      </c>
      <c r="W126" s="124"/>
      <c r="X126" s="124"/>
      <c r="Y126" s="124"/>
      <c r="Z126" s="124"/>
      <c r="AA126" s="124"/>
      <c r="AB126" s="124"/>
      <c r="AC126" s="124"/>
      <c r="AD126" s="120" t="s">
        <v>6</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229</v>
      </c>
      <c r="P128" s="124"/>
      <c r="Q128" s="124"/>
      <c r="R128" s="124"/>
      <c r="S128" s="124"/>
      <c r="T128" s="124"/>
      <c r="U128" s="124"/>
      <c r="V128" s="123" t="s">
        <v>9</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229</v>
      </c>
      <c r="P129" s="124"/>
      <c r="Q129" s="124"/>
      <c r="R129" s="124"/>
      <c r="S129" s="124"/>
      <c r="T129" s="124"/>
      <c r="U129" s="124"/>
      <c r="V129" s="123" t="s">
        <v>52</v>
      </c>
      <c r="W129" s="124"/>
      <c r="X129" s="124"/>
      <c r="Y129" s="124"/>
      <c r="Z129" s="124"/>
      <c r="AA129" s="124"/>
      <c r="AB129" s="124"/>
      <c r="AC129" s="124"/>
      <c r="AD129" s="120" t="s">
        <v>6</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229</v>
      </c>
      <c r="P130" s="124"/>
      <c r="Q130" s="124"/>
      <c r="R130" s="124"/>
      <c r="S130" s="124"/>
      <c r="T130" s="124"/>
      <c r="U130" s="124"/>
      <c r="V130" s="123" t="s">
        <v>52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280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47.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20</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41.25" customHeight="1" x14ac:dyDescent="0.25">
      <c r="B136" s="117" t="str">
        <f t="shared" si="0"/>
        <v>Students counselling</v>
      </c>
      <c r="C136" s="117"/>
      <c r="D136" s="117"/>
      <c r="E136" s="117"/>
      <c r="F136" s="117"/>
      <c r="G136" s="117"/>
      <c r="H136" s="117"/>
      <c r="I136" s="117"/>
      <c r="J136" s="117"/>
      <c r="K136" s="117"/>
      <c r="L136" s="117"/>
      <c r="M136" s="117"/>
      <c r="N136" s="117"/>
      <c r="O136" s="193" t="s">
        <v>281</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33"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282</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62.25" customHeight="1" x14ac:dyDescent="0.25">
      <c r="B138" s="117" t="str">
        <f t="shared" si="0"/>
        <v xml:space="preserve">Special tasks </v>
      </c>
      <c r="C138" s="117"/>
      <c r="D138" s="117"/>
      <c r="E138" s="117"/>
      <c r="F138" s="117"/>
      <c r="G138" s="117"/>
      <c r="H138" s="117"/>
      <c r="I138" s="117"/>
      <c r="J138" s="117"/>
      <c r="K138" s="117"/>
      <c r="L138" s="117"/>
      <c r="M138" s="117"/>
      <c r="N138" s="117"/>
      <c r="O138" s="193" t="s">
        <v>283</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60.75" customHeight="1" x14ac:dyDescent="0.25">
      <c r="B139" s="117" t="str">
        <f t="shared" si="0"/>
        <v>Class teacher / form teacher</v>
      </c>
      <c r="C139" s="117"/>
      <c r="D139" s="117"/>
      <c r="E139" s="117"/>
      <c r="F139" s="117"/>
      <c r="G139" s="117"/>
      <c r="H139" s="117"/>
      <c r="I139" s="117"/>
      <c r="J139" s="117"/>
      <c r="K139" s="117"/>
      <c r="L139" s="117"/>
      <c r="M139" s="117"/>
      <c r="N139" s="117"/>
      <c r="O139" s="193" t="s">
        <v>284</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94.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285</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30" customHeight="1" x14ac:dyDescent="0.25">
      <c r="B147" s="148" t="s">
        <v>729</v>
      </c>
      <c r="C147" s="148"/>
      <c r="D147" s="148"/>
      <c r="E147" s="148"/>
      <c r="F147" s="148"/>
      <c r="G147" s="148"/>
      <c r="H147" s="148"/>
      <c r="I147" s="148"/>
      <c r="J147" s="148"/>
      <c r="K147" s="148"/>
      <c r="L147" s="148"/>
      <c r="M147" s="148"/>
      <c r="N147" s="148"/>
      <c r="O147" s="123" t="s">
        <v>286</v>
      </c>
      <c r="P147" s="124"/>
      <c r="Q147" s="124"/>
      <c r="R147" s="124"/>
      <c r="S147" s="124"/>
      <c r="T147" s="124"/>
      <c r="U147" s="124"/>
      <c r="V147" s="123" t="s">
        <v>9</v>
      </c>
      <c r="W147" s="124"/>
      <c r="X147" s="124"/>
      <c r="Y147" s="124"/>
      <c r="Z147" s="124"/>
      <c r="AA147" s="124"/>
      <c r="AB147" s="124"/>
      <c r="AC147" s="124"/>
      <c r="AD147" s="120" t="s">
        <v>6</v>
      </c>
      <c r="AE147" s="121"/>
      <c r="AF147" s="120" t="s">
        <v>6</v>
      </c>
      <c r="AG147" s="121"/>
      <c r="AH147" s="120" t="s">
        <v>6</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229</v>
      </c>
      <c r="P148" s="124"/>
      <c r="Q148" s="124"/>
      <c r="R148" s="124"/>
      <c r="S148" s="124"/>
      <c r="T148" s="124"/>
      <c r="U148" s="124"/>
      <c r="V148" s="123" t="s">
        <v>9</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229</v>
      </c>
      <c r="P149" s="124"/>
      <c r="Q149" s="124"/>
      <c r="R149" s="124"/>
      <c r="S149" s="124"/>
      <c r="T149" s="124"/>
      <c r="U149" s="124"/>
      <c r="V149" s="123" t="s">
        <v>9</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30"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287</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48"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1044</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76.5" customHeight="1" x14ac:dyDescent="0.25">
      <c r="B155" s="117" t="str">
        <f t="shared" si="1"/>
        <v>Outstanding performance</v>
      </c>
      <c r="C155" s="117"/>
      <c r="D155" s="117"/>
      <c r="E155" s="117"/>
      <c r="F155" s="117"/>
      <c r="G155" s="117"/>
      <c r="H155" s="117"/>
      <c r="I155" s="117"/>
      <c r="J155" s="117"/>
      <c r="K155" s="117"/>
      <c r="L155" s="117"/>
      <c r="M155" s="117"/>
      <c r="N155" s="117"/>
      <c r="O155" s="193" t="s">
        <v>1045</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229</v>
      </c>
      <c r="P162" s="124"/>
      <c r="Q162" s="124"/>
      <c r="R162" s="124"/>
      <c r="S162" s="124"/>
      <c r="T162" s="124"/>
      <c r="U162" s="124"/>
      <c r="V162" s="123" t="s">
        <v>9</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229</v>
      </c>
      <c r="P163" s="124"/>
      <c r="Q163" s="124"/>
      <c r="R163" s="124"/>
      <c r="S163" s="124"/>
      <c r="T163" s="124"/>
      <c r="U163" s="124"/>
      <c r="V163" s="123" t="s">
        <v>9</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66"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1046</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98.2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1047</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45" customHeight="1" x14ac:dyDescent="0.2">
      <c r="B184" s="117" t="s">
        <v>707</v>
      </c>
      <c r="C184" s="117"/>
      <c r="D184" s="117"/>
      <c r="E184" s="117"/>
      <c r="F184" s="117"/>
      <c r="G184" s="117"/>
      <c r="H184" s="117"/>
      <c r="I184" s="117"/>
      <c r="J184" s="117"/>
      <c r="K184" s="117"/>
      <c r="L184" s="117"/>
      <c r="M184" s="117"/>
      <c r="N184" s="117"/>
      <c r="O184" s="183" t="s">
        <v>288</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229</v>
      </c>
      <c r="K190" s="238"/>
      <c r="L190" s="238"/>
      <c r="M190" s="238"/>
      <c r="N190" s="238"/>
      <c r="O190" s="238"/>
      <c r="P190" s="239"/>
      <c r="Q190" s="237" t="s">
        <v>11</v>
      </c>
      <c r="R190" s="238"/>
      <c r="S190" s="238"/>
      <c r="T190" s="238"/>
      <c r="U190" s="238"/>
      <c r="V190" s="238"/>
      <c r="W190" s="239"/>
      <c r="X190" s="237" t="s">
        <v>11</v>
      </c>
      <c r="Y190" s="238"/>
      <c r="Z190" s="238"/>
      <c r="AA190" s="238"/>
      <c r="AB190" s="238"/>
      <c r="AC190" s="238"/>
      <c r="AD190" s="239"/>
      <c r="AE190" s="237" t="s">
        <v>229</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141.75" customHeight="1" x14ac:dyDescent="0.25">
      <c r="A193" s="4"/>
      <c r="B193" s="117" t="s">
        <v>740</v>
      </c>
      <c r="C193" s="117"/>
      <c r="D193" s="117"/>
      <c r="E193" s="117"/>
      <c r="F193" s="117"/>
      <c r="G193" s="117"/>
      <c r="H193" s="117"/>
      <c r="I193" s="117"/>
      <c r="J193" s="255" t="s">
        <v>289</v>
      </c>
      <c r="K193" s="256"/>
      <c r="L193" s="256"/>
      <c r="M193" s="256"/>
      <c r="N193" s="256"/>
      <c r="O193" s="256"/>
      <c r="P193" s="257"/>
      <c r="Q193" s="176" t="s">
        <v>290</v>
      </c>
      <c r="R193" s="177"/>
      <c r="S193" s="177"/>
      <c r="T193" s="177"/>
      <c r="U193" s="177"/>
      <c r="V193" s="177"/>
      <c r="W193" s="177"/>
      <c r="X193" s="178"/>
      <c r="Y193" s="178"/>
      <c r="Z193" s="178"/>
      <c r="AA193" s="178"/>
      <c r="AB193" s="178"/>
      <c r="AC193" s="178"/>
      <c r="AD193" s="179"/>
      <c r="AE193" s="255" t="s">
        <v>276</v>
      </c>
      <c r="AF193" s="256"/>
      <c r="AG193" s="256"/>
      <c r="AH193" s="256"/>
      <c r="AI193" s="256"/>
      <c r="AJ193" s="256"/>
      <c r="AK193" s="257"/>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115.5" customHeight="1" x14ac:dyDescent="0.25">
      <c r="A198" s="39"/>
      <c r="B198" s="117" t="s">
        <v>742</v>
      </c>
      <c r="C198" s="117"/>
      <c r="D198" s="117"/>
      <c r="E198" s="117"/>
      <c r="F198" s="117"/>
      <c r="G198" s="117"/>
      <c r="H198" s="117"/>
      <c r="I198" s="117"/>
      <c r="J198" s="255" t="s">
        <v>1048</v>
      </c>
      <c r="K198" s="256"/>
      <c r="L198" s="256"/>
      <c r="M198" s="256"/>
      <c r="N198" s="256"/>
      <c r="O198" s="256"/>
      <c r="P198" s="257"/>
      <c r="Q198" s="255" t="s">
        <v>1049</v>
      </c>
      <c r="R198" s="256"/>
      <c r="S198" s="256"/>
      <c r="T198" s="256"/>
      <c r="U198" s="256"/>
      <c r="V198" s="256"/>
      <c r="W198" s="257"/>
      <c r="X198" s="255" t="s">
        <v>1050</v>
      </c>
      <c r="Y198" s="256"/>
      <c r="Z198" s="256"/>
      <c r="AA198" s="256"/>
      <c r="AB198" s="256"/>
      <c r="AC198" s="256"/>
      <c r="AD198" s="257"/>
      <c r="AE198" s="255" t="s">
        <v>1051</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t="str">
        <f>IFERROR(L201/$T$5,L201)</f>
        <v>a</v>
      </c>
      <c r="M200" s="137"/>
      <c r="N200" s="137"/>
      <c r="O200" s="137"/>
      <c r="P200" s="138"/>
      <c r="Q200" s="146" t="s">
        <v>0</v>
      </c>
      <c r="R200" s="147"/>
      <c r="S200" s="137">
        <f>IFERROR(S201/$T$5,S201)</f>
        <v>69111.694316895111</v>
      </c>
      <c r="T200" s="137"/>
      <c r="U200" s="137"/>
      <c r="V200" s="137"/>
      <c r="W200" s="138"/>
      <c r="X200" s="146" t="s">
        <v>0</v>
      </c>
      <c r="Y200" s="147"/>
      <c r="Z200" s="137">
        <f>IFERROR(Z201/$T$5,Z201)</f>
        <v>69111.694316895111</v>
      </c>
      <c r="AA200" s="137"/>
      <c r="AB200" s="137"/>
      <c r="AC200" s="137"/>
      <c r="AD200" s="138"/>
      <c r="AE200" s="146" t="s">
        <v>0</v>
      </c>
      <c r="AF200" s="147"/>
      <c r="AG200" s="137" t="str">
        <f>IFERROR(AG201/$T$5,AG201)</f>
        <v>a</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DKK</v>
      </c>
      <c r="K201" s="147"/>
      <c r="L201" s="137" t="s">
        <v>12</v>
      </c>
      <c r="M201" s="137"/>
      <c r="N201" s="137"/>
      <c r="O201" s="137"/>
      <c r="P201" s="138"/>
      <c r="Q201" s="146" t="str">
        <f>$J$5</f>
        <v>DKK</v>
      </c>
      <c r="R201" s="147"/>
      <c r="S201" s="137">
        <v>513983.670634749</v>
      </c>
      <c r="T201" s="137"/>
      <c r="U201" s="137"/>
      <c r="V201" s="137"/>
      <c r="W201" s="138"/>
      <c r="X201" s="146" t="str">
        <f>$J$51</f>
        <v>DKK</v>
      </c>
      <c r="Y201" s="147"/>
      <c r="Z201" s="137">
        <v>513983.670634749</v>
      </c>
      <c r="AA201" s="137"/>
      <c r="AB201" s="137"/>
      <c r="AC201" s="137"/>
      <c r="AD201" s="138"/>
      <c r="AE201" s="146" t="str">
        <f>$J$51</f>
        <v>DKK</v>
      </c>
      <c r="AF201" s="147"/>
      <c r="AG201" s="137" t="s">
        <v>12</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t="str">
        <f>IFERROR(L201/$Z$5,L201)</f>
        <v>a</v>
      </c>
      <c r="M202" s="137"/>
      <c r="N202" s="137"/>
      <c r="O202" s="137"/>
      <c r="P202" s="138"/>
      <c r="Q202" s="146" t="str">
        <f>$J$52</f>
        <v>PPS</v>
      </c>
      <c r="R202" s="147"/>
      <c r="S202" s="137">
        <f>IFERROR(S201/$Z$5,S201)</f>
        <v>48437.389446604</v>
      </c>
      <c r="T202" s="137"/>
      <c r="U202" s="137"/>
      <c r="V202" s="137"/>
      <c r="W202" s="138"/>
      <c r="X202" s="146" t="str">
        <f>$J$52</f>
        <v>PPS</v>
      </c>
      <c r="Y202" s="147"/>
      <c r="Z202" s="137">
        <f>IFERROR(Z201/$Z$5,Z201)</f>
        <v>48437.389446604</v>
      </c>
      <c r="AA202" s="137"/>
      <c r="AB202" s="137"/>
      <c r="AC202" s="137"/>
      <c r="AD202" s="138"/>
      <c r="AE202" s="146" t="str">
        <f>$J$52</f>
        <v>PPS</v>
      </c>
      <c r="AF202" s="147"/>
      <c r="AG202" s="137" t="str">
        <f>IFERROR(AG201/$Z$5,AG201)</f>
        <v>a</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f>IFERROR(L204/$T$5,L204)</f>
        <v>80059.116313029459</v>
      </c>
      <c r="M203" s="137"/>
      <c r="N203" s="137"/>
      <c r="O203" s="137"/>
      <c r="P203" s="138"/>
      <c r="Q203" s="146" t="s">
        <v>0</v>
      </c>
      <c r="R203" s="147"/>
      <c r="S203" s="137">
        <f>IFERROR(S204/$T$5,S204)</f>
        <v>81183.66319567326</v>
      </c>
      <c r="T203" s="137"/>
      <c r="U203" s="137"/>
      <c r="V203" s="137"/>
      <c r="W203" s="138"/>
      <c r="X203" s="146" t="s">
        <v>0</v>
      </c>
      <c r="Y203" s="147"/>
      <c r="Z203" s="137">
        <f>IFERROR(Z204/$T$5,Z204)</f>
        <v>81183.66319567326</v>
      </c>
      <c r="AA203" s="137"/>
      <c r="AB203" s="137"/>
      <c r="AC203" s="137"/>
      <c r="AD203" s="138"/>
      <c r="AE203" s="146" t="s">
        <v>0</v>
      </c>
      <c r="AF203" s="147"/>
      <c r="AG203" s="137" t="str">
        <f>IFERROR(AG204/$T$5,AG204)</f>
        <v>a</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DKK</v>
      </c>
      <c r="K204" s="147"/>
      <c r="L204" s="137">
        <v>595399.64802000008</v>
      </c>
      <c r="M204" s="137"/>
      <c r="N204" s="137"/>
      <c r="O204" s="137"/>
      <c r="P204" s="138"/>
      <c r="Q204" s="146" t="str">
        <f>$J$5</f>
        <v>DKK</v>
      </c>
      <c r="R204" s="147"/>
      <c r="S204" s="137">
        <v>603762.90318622207</v>
      </c>
      <c r="T204" s="137"/>
      <c r="U204" s="137"/>
      <c r="V204" s="137"/>
      <c r="W204" s="138"/>
      <c r="X204" s="146" t="str">
        <f>$J$51</f>
        <v>DKK</v>
      </c>
      <c r="Y204" s="147"/>
      <c r="Z204" s="137">
        <v>603762.90318622207</v>
      </c>
      <c r="AA204" s="137"/>
      <c r="AB204" s="137"/>
      <c r="AC204" s="137"/>
      <c r="AD204" s="138"/>
      <c r="AE204" s="146" t="str">
        <f>$J$51</f>
        <v>DKK</v>
      </c>
      <c r="AF204" s="147"/>
      <c r="AG204" s="137" t="s">
        <v>12</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56109.962777416535</v>
      </c>
      <c r="M205" s="137"/>
      <c r="N205" s="137"/>
      <c r="O205" s="137"/>
      <c r="P205" s="138"/>
      <c r="Q205" s="146" t="str">
        <f>$J$52</f>
        <v>PPS</v>
      </c>
      <c r="R205" s="147"/>
      <c r="S205" s="137">
        <f>IFERROR(S204/$Z$5,S204)</f>
        <v>56898.108920322869</v>
      </c>
      <c r="T205" s="137"/>
      <c r="U205" s="137"/>
      <c r="V205" s="137"/>
      <c r="W205" s="138"/>
      <c r="X205" s="146" t="str">
        <f>$J$52</f>
        <v>PPS</v>
      </c>
      <c r="Y205" s="147"/>
      <c r="Z205" s="137">
        <f>IFERROR(Z204/$Z$5,Z204)</f>
        <v>56898.108920322869</v>
      </c>
      <c r="AA205" s="137"/>
      <c r="AB205" s="137"/>
      <c r="AC205" s="137"/>
      <c r="AD205" s="138"/>
      <c r="AE205" s="146" t="str">
        <f>$J$52</f>
        <v>PPS</v>
      </c>
      <c r="AF205" s="147"/>
      <c r="AG205" s="137" t="str">
        <f>IFERROR(AG204/$Z$5,AG204)</f>
        <v>a</v>
      </c>
      <c r="AH205" s="137"/>
      <c r="AI205" s="137"/>
      <c r="AJ205" s="137"/>
      <c r="AK205" s="138"/>
      <c r="AL205" s="58"/>
    </row>
    <row r="206" spans="1:77" s="2" customFormat="1" ht="117.75" customHeight="1" x14ac:dyDescent="0.25">
      <c r="A206" s="4"/>
      <c r="B206" s="117" t="s">
        <v>745</v>
      </c>
      <c r="C206" s="117"/>
      <c r="D206" s="117"/>
      <c r="E206" s="117"/>
      <c r="F206" s="117"/>
      <c r="G206" s="117"/>
      <c r="H206" s="117"/>
      <c r="I206" s="117"/>
      <c r="J206" s="255" t="s">
        <v>1052</v>
      </c>
      <c r="K206" s="256"/>
      <c r="L206" s="256"/>
      <c r="M206" s="256"/>
      <c r="N206" s="256"/>
      <c r="O206" s="256"/>
      <c r="P206" s="257"/>
      <c r="Q206" s="255" t="s">
        <v>291</v>
      </c>
      <c r="R206" s="256"/>
      <c r="S206" s="256"/>
      <c r="T206" s="256"/>
      <c r="U206" s="256"/>
      <c r="V206" s="256"/>
      <c r="W206" s="257"/>
      <c r="X206" s="255" t="s">
        <v>291</v>
      </c>
      <c r="Y206" s="256"/>
      <c r="Z206" s="256"/>
      <c r="AA206" s="256"/>
      <c r="AB206" s="256"/>
      <c r="AC206" s="256"/>
      <c r="AD206" s="257"/>
      <c r="AE206" s="255" t="s">
        <v>1053</v>
      </c>
      <c r="AF206" s="256"/>
      <c r="AG206" s="256"/>
      <c r="AH206" s="256"/>
      <c r="AI206" s="256"/>
      <c r="AJ206" s="256"/>
      <c r="AK206" s="257"/>
      <c r="AL206" s="58"/>
    </row>
    <row r="207" spans="1:77" ht="31.5" customHeight="1" x14ac:dyDescent="0.25">
      <c r="A207" s="39"/>
      <c r="B207" s="117" t="s">
        <v>746</v>
      </c>
      <c r="C207" s="117"/>
      <c r="D207" s="117"/>
      <c r="E207" s="117"/>
      <c r="F207" s="117"/>
      <c r="G207" s="117"/>
      <c r="H207" s="117"/>
      <c r="I207" s="117"/>
      <c r="J207" s="157">
        <v>1</v>
      </c>
      <c r="K207" s="158"/>
      <c r="L207" s="158"/>
      <c r="M207" s="158"/>
      <c r="N207" s="158"/>
      <c r="O207" s="158"/>
      <c r="P207" s="159"/>
      <c r="Q207" s="157">
        <v>1</v>
      </c>
      <c r="R207" s="158"/>
      <c r="S207" s="158"/>
      <c r="T207" s="158"/>
      <c r="U207" s="158"/>
      <c r="V207" s="158"/>
      <c r="W207" s="159"/>
      <c r="X207" s="157">
        <v>1</v>
      </c>
      <c r="Y207" s="158"/>
      <c r="Z207" s="158"/>
      <c r="AA207" s="158"/>
      <c r="AB207" s="158"/>
      <c r="AC207" s="158"/>
      <c r="AD207" s="159"/>
      <c r="AE207" s="157" t="s">
        <v>12</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DKK</v>
      </c>
      <c r="K215" s="147"/>
      <c r="L215" s="137" t="s">
        <v>20</v>
      </c>
      <c r="M215" s="137"/>
      <c r="N215" s="137"/>
      <c r="O215" s="137"/>
      <c r="P215" s="138"/>
      <c r="Q215" s="146" t="str">
        <f>$J$5</f>
        <v>DKK</v>
      </c>
      <c r="R215" s="147"/>
      <c r="S215" s="137" t="s">
        <v>20</v>
      </c>
      <c r="T215" s="137"/>
      <c r="U215" s="137"/>
      <c r="V215" s="137"/>
      <c r="W215" s="138"/>
      <c r="X215" s="146" t="str">
        <f>$J$51</f>
        <v>DKK</v>
      </c>
      <c r="Y215" s="147"/>
      <c r="Z215" s="137" t="s">
        <v>20</v>
      </c>
      <c r="AA215" s="137"/>
      <c r="AB215" s="137"/>
      <c r="AC215" s="137"/>
      <c r="AD215" s="138"/>
      <c r="AE215" s="146" t="str">
        <f>$J$51</f>
        <v>DKK</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DKK</v>
      </c>
      <c r="K218" s="147"/>
      <c r="L218" s="137" t="s">
        <v>20</v>
      </c>
      <c r="M218" s="137"/>
      <c r="N218" s="137"/>
      <c r="O218" s="137"/>
      <c r="P218" s="138"/>
      <c r="Q218" s="146" t="str">
        <f>$J$5</f>
        <v>DKK</v>
      </c>
      <c r="R218" s="147"/>
      <c r="S218" s="137" t="s">
        <v>20</v>
      </c>
      <c r="T218" s="137"/>
      <c r="U218" s="137"/>
      <c r="V218" s="137"/>
      <c r="W218" s="138"/>
      <c r="X218" s="146" t="str">
        <f>$J$51</f>
        <v>DKK</v>
      </c>
      <c r="Y218" s="147"/>
      <c r="Z218" s="137" t="s">
        <v>20</v>
      </c>
      <c r="AA218" s="137"/>
      <c r="AB218" s="137"/>
      <c r="AC218" s="137"/>
      <c r="AD218" s="138"/>
      <c r="AE218" s="146" t="str">
        <f>$J$51</f>
        <v>DKK</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8.2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DKK</v>
      </c>
      <c r="K229" s="147"/>
      <c r="L229" s="137" t="s">
        <v>20</v>
      </c>
      <c r="M229" s="137"/>
      <c r="N229" s="137"/>
      <c r="O229" s="137"/>
      <c r="P229" s="138"/>
      <c r="Q229" s="146" t="str">
        <f>$J$5</f>
        <v>DKK</v>
      </c>
      <c r="R229" s="147"/>
      <c r="S229" s="137" t="s">
        <v>20</v>
      </c>
      <c r="T229" s="137"/>
      <c r="U229" s="137"/>
      <c r="V229" s="137"/>
      <c r="W229" s="138"/>
      <c r="X229" s="146" t="str">
        <f>$J$51</f>
        <v>DKK</v>
      </c>
      <c r="Y229" s="147"/>
      <c r="Z229" s="137" t="s">
        <v>20</v>
      </c>
      <c r="AA229" s="137"/>
      <c r="AB229" s="137"/>
      <c r="AC229" s="137"/>
      <c r="AD229" s="138"/>
      <c r="AE229" s="146" t="str">
        <f>$J$51</f>
        <v>DKK</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DKK</v>
      </c>
      <c r="K232" s="147"/>
      <c r="L232" s="137" t="s">
        <v>20</v>
      </c>
      <c r="M232" s="137"/>
      <c r="N232" s="137"/>
      <c r="O232" s="137"/>
      <c r="P232" s="138"/>
      <c r="Q232" s="146" t="str">
        <f>$J$5</f>
        <v>DKK</v>
      </c>
      <c r="R232" s="147"/>
      <c r="S232" s="137" t="s">
        <v>20</v>
      </c>
      <c r="T232" s="137"/>
      <c r="U232" s="137"/>
      <c r="V232" s="137"/>
      <c r="W232" s="138"/>
      <c r="X232" s="146" t="str">
        <f>$J$51</f>
        <v>DKK</v>
      </c>
      <c r="Y232" s="147"/>
      <c r="Z232" s="137" t="s">
        <v>20</v>
      </c>
      <c r="AA232" s="137"/>
      <c r="AB232" s="137"/>
      <c r="AC232" s="137"/>
      <c r="AD232" s="138"/>
      <c r="AE232" s="146" t="str">
        <f>$J$51</f>
        <v>DKK</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0.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0.7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45" customHeight="1" x14ac:dyDescent="0.25">
      <c r="A238" s="10"/>
      <c r="B238" s="139" t="s">
        <v>707</v>
      </c>
      <c r="C238" s="140"/>
      <c r="D238" s="140"/>
      <c r="E238" s="140"/>
      <c r="F238" s="140"/>
      <c r="G238" s="140"/>
      <c r="H238" s="140"/>
      <c r="I238" s="141"/>
      <c r="J238" s="153" t="s">
        <v>292</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114" customHeight="1" x14ac:dyDescent="0.25">
      <c r="A239" s="10"/>
      <c r="B239" s="139" t="s">
        <v>708</v>
      </c>
      <c r="C239" s="140"/>
      <c r="D239" s="140"/>
      <c r="E239" s="140"/>
      <c r="F239" s="140"/>
      <c r="G239" s="140"/>
      <c r="H239" s="140"/>
      <c r="I239" s="141"/>
      <c r="J239" s="153" t="s">
        <v>293</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1</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customHeight="1" x14ac:dyDescent="0.25">
      <c r="A245" s="4"/>
      <c r="B245" s="148" t="s">
        <v>751</v>
      </c>
      <c r="C245" s="148"/>
      <c r="D245" s="148"/>
      <c r="E245" s="148"/>
      <c r="F245" s="148"/>
      <c r="G245" s="148"/>
      <c r="H245" s="148"/>
      <c r="I245" s="148"/>
      <c r="J245" s="151" t="s">
        <v>0</v>
      </c>
      <c r="K245" s="152"/>
      <c r="L245" s="149">
        <f>IFERROR(L246/$AF$5,L246)</f>
        <v>70353.906144950917</v>
      </c>
      <c r="M245" s="149"/>
      <c r="N245" s="149"/>
      <c r="O245" s="149"/>
      <c r="P245" s="150"/>
      <c r="Q245" s="151" t="s">
        <v>0</v>
      </c>
      <c r="R245" s="152"/>
      <c r="S245" s="149">
        <f>IFERROR(S246/$AF$5,S246)</f>
        <v>94393.303751512707</v>
      </c>
      <c r="T245" s="149"/>
      <c r="U245" s="149"/>
      <c r="V245" s="149"/>
      <c r="W245" s="150"/>
      <c r="X245" s="151" t="s">
        <v>0</v>
      </c>
      <c r="Y245" s="152"/>
      <c r="Z245" s="149">
        <f>IFERROR(Z246/$AF$5,Z246)</f>
        <v>94393.303751512707</v>
      </c>
      <c r="AA245" s="149"/>
      <c r="AB245" s="149"/>
      <c r="AC245" s="149"/>
      <c r="AD245" s="150"/>
      <c r="AE245" s="151" t="s">
        <v>0</v>
      </c>
      <c r="AF245" s="152"/>
      <c r="AG245" s="149">
        <f>IFERROR(AG246/$AF$5,AG246)</f>
        <v>128983.47176090213</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DKK</v>
      </c>
      <c r="K246" s="152"/>
      <c r="L246" s="149">
        <v>523222</v>
      </c>
      <c r="M246" s="149"/>
      <c r="N246" s="149"/>
      <c r="O246" s="149"/>
      <c r="P246" s="150"/>
      <c r="Q246" s="151" t="str">
        <f>$J$51</f>
        <v>DKK</v>
      </c>
      <c r="R246" s="152"/>
      <c r="S246" s="149">
        <v>702003</v>
      </c>
      <c r="T246" s="149"/>
      <c r="U246" s="149"/>
      <c r="V246" s="149"/>
      <c r="W246" s="150"/>
      <c r="X246" s="151" t="str">
        <f>$J$51</f>
        <v>DKK</v>
      </c>
      <c r="Y246" s="152"/>
      <c r="Z246" s="149">
        <v>702003</v>
      </c>
      <c r="AA246" s="149"/>
      <c r="AB246" s="149"/>
      <c r="AC246" s="149"/>
      <c r="AD246" s="150"/>
      <c r="AE246" s="151" t="str">
        <f>$J$51</f>
        <v>DKK</v>
      </c>
      <c r="AF246" s="152"/>
      <c r="AG246" s="149">
        <v>959250.07948582922</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49308.001847087537</v>
      </c>
      <c r="M247" s="149"/>
      <c r="N247" s="149"/>
      <c r="O247" s="149"/>
      <c r="P247" s="150"/>
      <c r="Q247" s="151" t="str">
        <f>$J$52</f>
        <v>PPS</v>
      </c>
      <c r="R247" s="152"/>
      <c r="S247" s="149">
        <f>IFERROR(S246/$Z$5,S246)</f>
        <v>66156.173136185011</v>
      </c>
      <c r="T247" s="149"/>
      <c r="U247" s="149"/>
      <c r="V247" s="149"/>
      <c r="W247" s="150"/>
      <c r="X247" s="151" t="str">
        <f>$J$52</f>
        <v>PPS</v>
      </c>
      <c r="Y247" s="152"/>
      <c r="Z247" s="149">
        <f>IFERROR(Z246/$Z$5,Z246)</f>
        <v>66156.173136185011</v>
      </c>
      <c r="AA247" s="149"/>
      <c r="AB247" s="149"/>
      <c r="AC247" s="149"/>
      <c r="AD247" s="150"/>
      <c r="AE247" s="151" t="str">
        <f>$J$52</f>
        <v>PPS</v>
      </c>
      <c r="AF247" s="152"/>
      <c r="AG247" s="149">
        <f>IFERROR(AG246/$Z$5,AG246)</f>
        <v>90398.921855552966</v>
      </c>
      <c r="AH247" s="149"/>
      <c r="AI247" s="149"/>
      <c r="AJ247" s="149"/>
      <c r="AK247" s="150"/>
      <c r="AL247" s="58"/>
    </row>
    <row r="248" spans="1:38" s="2" customFormat="1" ht="19.5" customHeight="1" x14ac:dyDescent="0.25">
      <c r="A248" s="4"/>
      <c r="B248" s="148" t="s">
        <v>752</v>
      </c>
      <c r="C248" s="148"/>
      <c r="D248" s="148"/>
      <c r="E248" s="148"/>
      <c r="F248" s="148"/>
      <c r="G248" s="148"/>
      <c r="H248" s="148"/>
      <c r="I248" s="148"/>
      <c r="J248" s="146" t="s">
        <v>0</v>
      </c>
      <c r="K248" s="147"/>
      <c r="L248" s="137">
        <f>IFERROR(L249/$AF$5,L249)</f>
        <v>62760.925104208683</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DKK</v>
      </c>
      <c r="K249" s="147"/>
      <c r="L249" s="137">
        <v>466753</v>
      </c>
      <c r="M249" s="137"/>
      <c r="N249" s="137"/>
      <c r="O249" s="137"/>
      <c r="P249" s="138"/>
      <c r="Q249" s="146" t="str">
        <f>$J$5</f>
        <v>DKK</v>
      </c>
      <c r="R249" s="147"/>
      <c r="S249" s="137" t="s">
        <v>19</v>
      </c>
      <c r="T249" s="137"/>
      <c r="U249" s="137"/>
      <c r="V249" s="137"/>
      <c r="W249" s="138"/>
      <c r="X249" s="146" t="str">
        <f>$J$51</f>
        <v>DKK</v>
      </c>
      <c r="Y249" s="147"/>
      <c r="Z249" s="137" t="s">
        <v>19</v>
      </c>
      <c r="AA249" s="137"/>
      <c r="AB249" s="137"/>
      <c r="AC249" s="137"/>
      <c r="AD249" s="138"/>
      <c r="AE249" s="146" t="str">
        <f>$J$51</f>
        <v>DKK</v>
      </c>
      <c r="AF249" s="147"/>
      <c r="AG249" s="137" t="s">
        <v>19</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f>IFERROR(L249/$Z$5,L249)</f>
        <v>43986.410713107725</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customHeight="1" x14ac:dyDescent="0.25">
      <c r="A251" s="4"/>
      <c r="B251" s="148" t="s">
        <v>753</v>
      </c>
      <c r="C251" s="148"/>
      <c r="D251" s="148"/>
      <c r="E251" s="148"/>
      <c r="F251" s="148"/>
      <c r="G251" s="148"/>
      <c r="H251" s="148"/>
      <c r="I251" s="148"/>
      <c r="J251" s="146" t="s">
        <v>0</v>
      </c>
      <c r="K251" s="147"/>
      <c r="L251" s="137">
        <f>IFERROR(L252/$AF$5,L252)</f>
        <v>66312.088207610592</v>
      </c>
      <c r="M251" s="137"/>
      <c r="N251" s="137"/>
      <c r="O251" s="137"/>
      <c r="P251" s="138"/>
      <c r="Q251" s="146" t="s">
        <v>0</v>
      </c>
      <c r="R251" s="147"/>
      <c r="S251" s="137">
        <f>IFERROR(S252/$AF$5,S252)</f>
        <v>89154.094392900355</v>
      </c>
      <c r="T251" s="137"/>
      <c r="U251" s="137"/>
      <c r="V251" s="137"/>
      <c r="W251" s="138"/>
      <c r="X251" s="146" t="s">
        <v>0</v>
      </c>
      <c r="Y251" s="147"/>
      <c r="Z251" s="137">
        <f>IFERROR(Z252/$AF$5,Z252)</f>
        <v>89154.094392900355</v>
      </c>
      <c r="AA251" s="137"/>
      <c r="AB251" s="137"/>
      <c r="AC251" s="137"/>
      <c r="AD251" s="138"/>
      <c r="AE251" s="146" t="s">
        <v>0</v>
      </c>
      <c r="AF251" s="147"/>
      <c r="AG251" s="137">
        <f>IFERROR(AG252/$AF$5,AG252)</f>
        <v>125071.72645956135</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DKK</v>
      </c>
      <c r="K252" s="147"/>
      <c r="L252" s="137">
        <v>493163</v>
      </c>
      <c r="M252" s="137"/>
      <c r="N252" s="137"/>
      <c r="O252" s="137"/>
      <c r="P252" s="138"/>
      <c r="Q252" s="146" t="str">
        <f>$J$5</f>
        <v>DKK</v>
      </c>
      <c r="R252" s="147"/>
      <c r="S252" s="137">
        <v>663039</v>
      </c>
      <c r="T252" s="137"/>
      <c r="U252" s="137"/>
      <c r="V252" s="137"/>
      <c r="W252" s="138"/>
      <c r="X252" s="146" t="str">
        <f>$J$51</f>
        <v>DKK</v>
      </c>
      <c r="Y252" s="147"/>
      <c r="Z252" s="137">
        <v>663039</v>
      </c>
      <c r="AA252" s="137"/>
      <c r="AB252" s="137"/>
      <c r="AC252" s="137"/>
      <c r="AD252" s="138"/>
      <c r="AE252" s="146" t="str">
        <f>$J$51</f>
        <v>DKK</v>
      </c>
      <c r="AF252" s="147"/>
      <c r="AG252" s="137">
        <v>930158.4296797578</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46475.266932421102</v>
      </c>
      <c r="M253" s="137"/>
      <c r="N253" s="137"/>
      <c r="O253" s="137"/>
      <c r="P253" s="138"/>
      <c r="Q253" s="146" t="str">
        <f>$J$52</f>
        <v>PPS</v>
      </c>
      <c r="R253" s="147"/>
      <c r="S253" s="137">
        <f>IFERROR(S252/$Z$5,S252)</f>
        <v>62484.238500466483</v>
      </c>
      <c r="T253" s="137"/>
      <c r="U253" s="137"/>
      <c r="V253" s="137"/>
      <c r="W253" s="138"/>
      <c r="X253" s="146" t="str">
        <f>$J$52</f>
        <v>PPS</v>
      </c>
      <c r="Y253" s="147"/>
      <c r="Z253" s="137">
        <f>IFERROR(Z252/$Z$5,Z252)</f>
        <v>62484.238500466483</v>
      </c>
      <c r="AA253" s="137"/>
      <c r="AB253" s="137"/>
      <c r="AC253" s="137"/>
      <c r="AD253" s="138"/>
      <c r="AE253" s="146" t="str">
        <f>$J$52</f>
        <v>PPS</v>
      </c>
      <c r="AF253" s="147"/>
      <c r="AG253" s="137">
        <f>IFERROR(AG252/$Z$5,AG252)</f>
        <v>87657.349210724205</v>
      </c>
      <c r="AH253" s="137"/>
      <c r="AI253" s="137"/>
      <c r="AJ253" s="137"/>
      <c r="AK253" s="138"/>
      <c r="AL253" s="58"/>
    </row>
    <row r="254" spans="1:38" s="2" customFormat="1" ht="19.5" customHeight="1" x14ac:dyDescent="0.25">
      <c r="A254" s="4"/>
      <c r="B254" s="148" t="s">
        <v>754</v>
      </c>
      <c r="C254" s="148"/>
      <c r="D254" s="148"/>
      <c r="E254" s="148"/>
      <c r="F254" s="148"/>
      <c r="G254" s="148"/>
      <c r="H254" s="148"/>
      <c r="I254" s="148"/>
      <c r="J254" s="146" t="s">
        <v>0</v>
      </c>
      <c r="K254" s="147"/>
      <c r="L254" s="137">
        <f>IFERROR(L255/$AF$5,L255)</f>
        <v>70824.257092913802</v>
      </c>
      <c r="M254" s="137"/>
      <c r="N254" s="137"/>
      <c r="O254" s="137"/>
      <c r="P254" s="138"/>
      <c r="Q254" s="146" t="s">
        <v>0</v>
      </c>
      <c r="R254" s="147"/>
      <c r="S254" s="137">
        <f>IFERROR(S255/$AF$5,S255)</f>
        <v>95186.365469947559</v>
      </c>
      <c r="T254" s="137"/>
      <c r="U254" s="137"/>
      <c r="V254" s="137"/>
      <c r="W254" s="138"/>
      <c r="X254" s="146" t="s">
        <v>0</v>
      </c>
      <c r="Y254" s="147"/>
      <c r="Z254" s="137">
        <f>IFERROR(Z255/$AF$5,Z255)</f>
        <v>95186.365469947559</v>
      </c>
      <c r="AA254" s="137"/>
      <c r="AB254" s="137"/>
      <c r="AC254" s="137"/>
      <c r="AD254" s="138"/>
      <c r="AE254" s="146" t="s">
        <v>0</v>
      </c>
      <c r="AF254" s="147"/>
      <c r="AG254" s="137">
        <f>IFERROR(AG255/$AF$5,AG255)</f>
        <v>127354.49991705001</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DKK</v>
      </c>
      <c r="K255" s="147"/>
      <c r="L255" s="137">
        <v>526720</v>
      </c>
      <c r="M255" s="137"/>
      <c r="N255" s="137"/>
      <c r="O255" s="137"/>
      <c r="P255" s="138"/>
      <c r="Q255" s="146" t="str">
        <f>$J$5</f>
        <v>DKK</v>
      </c>
      <c r="R255" s="147"/>
      <c r="S255" s="137">
        <v>707901</v>
      </c>
      <c r="T255" s="137"/>
      <c r="U255" s="137"/>
      <c r="V255" s="137"/>
      <c r="W255" s="138"/>
      <c r="X255" s="146" t="str">
        <f>$J$51</f>
        <v>DKK</v>
      </c>
      <c r="Y255" s="147"/>
      <c r="Z255" s="137">
        <v>707901</v>
      </c>
      <c r="AA255" s="137"/>
      <c r="AB255" s="137"/>
      <c r="AC255" s="137"/>
      <c r="AD255" s="138"/>
      <c r="AE255" s="146" t="str">
        <f>$J$51</f>
        <v>DKK</v>
      </c>
      <c r="AF255" s="147"/>
      <c r="AG255" s="137">
        <v>947135.41588310094</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49637.650429259375</v>
      </c>
      <c r="M256" s="137"/>
      <c r="N256" s="137"/>
      <c r="O256" s="137"/>
      <c r="P256" s="138"/>
      <c r="Q256" s="146" t="str">
        <f>$J$52</f>
        <v>PPS</v>
      </c>
      <c r="R256" s="147"/>
      <c r="S256" s="137">
        <f>IFERROR(S255/$Z$5,S255)</f>
        <v>66711.995702694301</v>
      </c>
      <c r="T256" s="137"/>
      <c r="U256" s="137"/>
      <c r="V256" s="137"/>
      <c r="W256" s="138"/>
      <c r="X256" s="146" t="str">
        <f>$J$52</f>
        <v>PPS</v>
      </c>
      <c r="Y256" s="147"/>
      <c r="Z256" s="137">
        <f>IFERROR(Z255/$Z$5,Z255)</f>
        <v>66711.995702694301</v>
      </c>
      <c r="AA256" s="137"/>
      <c r="AB256" s="137"/>
      <c r="AC256" s="137"/>
      <c r="AD256" s="138"/>
      <c r="AE256" s="146" t="str">
        <f>$J$52</f>
        <v>PPS</v>
      </c>
      <c r="AF256" s="147"/>
      <c r="AG256" s="137">
        <f>IFERROR(AG255/$Z$5,AG255)</f>
        <v>89257.246132245898</v>
      </c>
      <c r="AH256" s="137"/>
      <c r="AI256" s="137"/>
      <c r="AJ256" s="137"/>
      <c r="AK256" s="138"/>
      <c r="AL256" s="58"/>
    </row>
    <row r="257" spans="1:38" s="2" customFormat="1" ht="19.5" customHeight="1" x14ac:dyDescent="0.25">
      <c r="A257" s="4"/>
      <c r="B257" s="148" t="s">
        <v>755</v>
      </c>
      <c r="C257" s="148"/>
      <c r="D257" s="148"/>
      <c r="E257" s="148"/>
      <c r="F257" s="148"/>
      <c r="G257" s="148"/>
      <c r="H257" s="148"/>
      <c r="I257" s="148"/>
      <c r="J257" s="146" t="s">
        <v>0</v>
      </c>
      <c r="K257" s="147"/>
      <c r="L257" s="137">
        <f>IFERROR(L258/$AF$5,L258)</f>
        <v>72819.550894177752</v>
      </c>
      <c r="M257" s="137"/>
      <c r="N257" s="137"/>
      <c r="O257" s="137"/>
      <c r="P257" s="138"/>
      <c r="Q257" s="146" t="s">
        <v>0</v>
      </c>
      <c r="R257" s="147"/>
      <c r="S257" s="137">
        <f>IFERROR(S258/$AF$5,S258)</f>
        <v>96279.413742100311</v>
      </c>
      <c r="T257" s="137"/>
      <c r="U257" s="137"/>
      <c r="V257" s="137"/>
      <c r="W257" s="138"/>
      <c r="X257" s="146" t="s">
        <v>0</v>
      </c>
      <c r="Y257" s="147"/>
      <c r="Z257" s="137">
        <f>IFERROR(Z258/$AF$5,Z258)</f>
        <v>96279.413742100311</v>
      </c>
      <c r="AA257" s="137"/>
      <c r="AB257" s="137"/>
      <c r="AC257" s="137"/>
      <c r="AD257" s="138"/>
      <c r="AE257" s="146" t="s">
        <v>0</v>
      </c>
      <c r="AF257" s="147"/>
      <c r="AG257" s="137">
        <f>IFERROR(AG258/$AF$5,AG258)</f>
        <v>131765.75957843455</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DKK</v>
      </c>
      <c r="K258" s="147"/>
      <c r="L258" s="137">
        <v>541559</v>
      </c>
      <c r="M258" s="137"/>
      <c r="N258" s="137"/>
      <c r="O258" s="137"/>
      <c r="P258" s="138"/>
      <c r="Q258" s="146" t="str">
        <f>$J$5</f>
        <v>DKK</v>
      </c>
      <c r="R258" s="147"/>
      <c r="S258" s="137">
        <v>716030</v>
      </c>
      <c r="T258" s="137"/>
      <c r="U258" s="137"/>
      <c r="V258" s="137"/>
      <c r="W258" s="138"/>
      <c r="X258" s="146" t="str">
        <f>$J$51</f>
        <v>DKK</v>
      </c>
      <c r="Y258" s="147"/>
      <c r="Z258" s="137">
        <v>716030</v>
      </c>
      <c r="AA258" s="137"/>
      <c r="AB258" s="137"/>
      <c r="AC258" s="137"/>
      <c r="AD258" s="138"/>
      <c r="AE258" s="146" t="str">
        <f>$J$51</f>
        <v>DKK</v>
      </c>
      <c r="AF258" s="147"/>
      <c r="AG258" s="137">
        <v>979941.95398481772</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51036.065326585813</v>
      </c>
      <c r="M259" s="137"/>
      <c r="N259" s="137"/>
      <c r="O259" s="137"/>
      <c r="P259" s="138"/>
      <c r="Q259" s="146" t="str">
        <f>$J$52</f>
        <v>PPS</v>
      </c>
      <c r="R259" s="147"/>
      <c r="S259" s="137">
        <f>IFERROR(S258/$Z$5,S258)</f>
        <v>67478.065835477275</v>
      </c>
      <c r="T259" s="137"/>
      <c r="U259" s="137"/>
      <c r="V259" s="137"/>
      <c r="W259" s="138"/>
      <c r="X259" s="146" t="str">
        <f>$J$52</f>
        <v>PPS</v>
      </c>
      <c r="Y259" s="147"/>
      <c r="Z259" s="137">
        <f>IFERROR(Z258/$Z$5,Z258)</f>
        <v>67478.065835477275</v>
      </c>
      <c r="AA259" s="137"/>
      <c r="AB259" s="137"/>
      <c r="AC259" s="137"/>
      <c r="AD259" s="138"/>
      <c r="AE259" s="146" t="str">
        <f>$J$52</f>
        <v>PPS</v>
      </c>
      <c r="AF259" s="147"/>
      <c r="AG259" s="137">
        <f>IFERROR(AG258/$Z$5,AG258)</f>
        <v>92348.906730072442</v>
      </c>
      <c r="AH259" s="137"/>
      <c r="AI259" s="137"/>
      <c r="AJ259" s="137"/>
      <c r="AK259" s="138"/>
      <c r="AL259" s="58"/>
    </row>
    <row r="260" spans="1:38" s="2" customFormat="1" x14ac:dyDescent="0.25">
      <c r="A260" s="3"/>
      <c r="AL260" s="58"/>
    </row>
    <row r="261" spans="1:38" s="9" customFormat="1" ht="62.25" customHeight="1" x14ac:dyDescent="0.25">
      <c r="A261" s="10"/>
      <c r="B261" s="139" t="s">
        <v>707</v>
      </c>
      <c r="C261" s="140"/>
      <c r="D261" s="140"/>
      <c r="E261" s="140"/>
      <c r="F261" s="140"/>
      <c r="G261" s="140"/>
      <c r="H261" s="140"/>
      <c r="I261" s="141"/>
      <c r="J261" s="142" t="s">
        <v>294</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39" customHeight="1" x14ac:dyDescent="0.25">
      <c r="A262" s="10"/>
      <c r="B262" s="139" t="s">
        <v>708</v>
      </c>
      <c r="C262" s="140"/>
      <c r="D262" s="140"/>
      <c r="E262" s="140"/>
      <c r="F262" s="140"/>
      <c r="G262" s="140"/>
      <c r="H262" s="140"/>
      <c r="I262" s="141"/>
      <c r="J262" s="142" t="s">
        <v>295</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296</v>
      </c>
      <c r="P271" s="124"/>
      <c r="Q271" s="124"/>
      <c r="R271" s="124"/>
      <c r="S271" s="124"/>
      <c r="T271" s="124"/>
      <c r="U271" s="124"/>
      <c r="V271" s="123" t="s">
        <v>8</v>
      </c>
      <c r="W271" s="124"/>
      <c r="X271" s="124"/>
      <c r="Y271" s="124"/>
      <c r="Z271" s="124"/>
      <c r="AA271" s="124"/>
      <c r="AB271" s="124"/>
      <c r="AC271" s="124"/>
      <c r="AD271" s="120" t="s">
        <v>10</v>
      </c>
      <c r="AE271" s="136"/>
      <c r="AF271" s="120" t="s">
        <v>10</v>
      </c>
      <c r="AG271" s="136"/>
      <c r="AH271" s="120" t="s">
        <v>10</v>
      </c>
      <c r="AI271" s="136"/>
      <c r="AJ271" s="120" t="s">
        <v>6</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296</v>
      </c>
      <c r="P272" s="124"/>
      <c r="Q272" s="124"/>
      <c r="R272" s="124"/>
      <c r="S272" s="124"/>
      <c r="T272" s="124"/>
      <c r="U272" s="124"/>
      <c r="V272" s="123" t="s">
        <v>8</v>
      </c>
      <c r="W272" s="124"/>
      <c r="X272" s="124"/>
      <c r="Y272" s="124"/>
      <c r="Z272" s="124"/>
      <c r="AA272" s="124"/>
      <c r="AB272" s="124"/>
      <c r="AC272" s="124"/>
      <c r="AD272" s="120" t="s">
        <v>10</v>
      </c>
      <c r="AE272" s="136"/>
      <c r="AF272" s="120" t="s">
        <v>10</v>
      </c>
      <c r="AG272" s="136"/>
      <c r="AH272" s="120" t="s">
        <v>10</v>
      </c>
      <c r="AI272" s="136"/>
      <c r="AJ272" s="120" t="s">
        <v>6</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48.75"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297</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ht="39.75" customHeight="1" x14ac:dyDescent="0.25">
      <c r="B282" s="117" t="str">
        <f t="shared" si="4"/>
        <v>Working overtime</v>
      </c>
      <c r="C282" s="117"/>
      <c r="D282" s="117"/>
      <c r="E282" s="117"/>
      <c r="F282" s="117"/>
      <c r="G282" s="117"/>
      <c r="H282" s="117"/>
      <c r="I282" s="117"/>
      <c r="J282" s="117"/>
      <c r="K282" s="117"/>
      <c r="L282" s="117"/>
      <c r="M282" s="117"/>
      <c r="N282" s="117"/>
      <c r="O282" s="193" t="s">
        <v>298</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x14ac:dyDescent="0.25">
      <c r="B288" s="117" t="str">
        <f t="shared" si="4"/>
        <v>Other</v>
      </c>
      <c r="C288" s="117"/>
      <c r="D288" s="117"/>
      <c r="E288" s="117"/>
      <c r="F288" s="117"/>
      <c r="G288" s="117"/>
      <c r="H288" s="117"/>
      <c r="I288" s="117"/>
      <c r="J288" s="117"/>
      <c r="K288" s="117"/>
      <c r="L288" s="117"/>
      <c r="M288" s="117"/>
      <c r="N288" s="117"/>
      <c r="O288" s="193" t="s">
        <v>20</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296</v>
      </c>
      <c r="P294" s="124"/>
      <c r="Q294" s="124"/>
      <c r="R294" s="124"/>
      <c r="S294" s="124"/>
      <c r="T294" s="124"/>
      <c r="U294" s="124"/>
      <c r="V294" s="123" t="s">
        <v>9</v>
      </c>
      <c r="W294" s="124"/>
      <c r="X294" s="124"/>
      <c r="Y294" s="124"/>
      <c r="Z294" s="124"/>
      <c r="AA294" s="124"/>
      <c r="AB294" s="124"/>
      <c r="AC294" s="124"/>
      <c r="AD294" s="120" t="s">
        <v>10</v>
      </c>
      <c r="AE294" s="121"/>
      <c r="AF294" s="120" t="s">
        <v>10</v>
      </c>
      <c r="AG294" s="121"/>
      <c r="AH294" s="120" t="s">
        <v>10</v>
      </c>
      <c r="AI294" s="121"/>
      <c r="AJ294" s="120" t="s">
        <v>6</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296</v>
      </c>
      <c r="P295" s="124"/>
      <c r="Q295" s="124"/>
      <c r="R295" s="124"/>
      <c r="S295" s="124"/>
      <c r="T295" s="124"/>
      <c r="U295" s="124"/>
      <c r="V295" s="123" t="s">
        <v>8</v>
      </c>
      <c r="W295" s="124"/>
      <c r="X295" s="124"/>
      <c r="Y295" s="124"/>
      <c r="Z295" s="124"/>
      <c r="AA295" s="124"/>
      <c r="AB295" s="124"/>
      <c r="AC295" s="124"/>
      <c r="AD295" s="120" t="s">
        <v>10</v>
      </c>
      <c r="AE295" s="121"/>
      <c r="AF295" s="120" t="s">
        <v>10</v>
      </c>
      <c r="AG295" s="121"/>
      <c r="AH295" s="120" t="s">
        <v>10</v>
      </c>
      <c r="AI295" s="121"/>
      <c r="AJ295" s="120" t="s">
        <v>6</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296</v>
      </c>
      <c r="P296" s="124"/>
      <c r="Q296" s="124"/>
      <c r="R296" s="124"/>
      <c r="S296" s="124"/>
      <c r="T296" s="124"/>
      <c r="U296" s="124"/>
      <c r="V296" s="123" t="s">
        <v>8</v>
      </c>
      <c r="W296" s="124"/>
      <c r="X296" s="124"/>
      <c r="Y296" s="124"/>
      <c r="Z296" s="124"/>
      <c r="AA296" s="124"/>
      <c r="AB296" s="124"/>
      <c r="AC296" s="124"/>
      <c r="AD296" s="120" t="s">
        <v>10</v>
      </c>
      <c r="AE296" s="121"/>
      <c r="AF296" s="120" t="s">
        <v>10</v>
      </c>
      <c r="AG296" s="121"/>
      <c r="AH296" s="120" t="s">
        <v>10</v>
      </c>
      <c r="AI296" s="121"/>
      <c r="AJ296" s="120" t="s">
        <v>6</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4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299</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47.25"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300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139.5" customHeight="1" x14ac:dyDescent="0.25">
      <c r="B302" s="117" t="str">
        <f t="shared" si="5"/>
        <v>Outstanding performance</v>
      </c>
      <c r="C302" s="117"/>
      <c r="D302" s="117"/>
      <c r="E302" s="117"/>
      <c r="F302" s="117"/>
      <c r="G302" s="117"/>
      <c r="H302" s="117"/>
      <c r="I302" s="117"/>
      <c r="J302" s="117"/>
      <c r="K302" s="117"/>
      <c r="L302" s="117"/>
      <c r="M302" s="117"/>
      <c r="N302" s="117"/>
      <c r="O302" s="260" t="s">
        <v>301</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52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296</v>
      </c>
      <c r="P310" s="124"/>
      <c r="Q310" s="124"/>
      <c r="R310" s="124"/>
      <c r="S310" s="124"/>
      <c r="T310" s="124"/>
      <c r="U310" s="124"/>
      <c r="V310" s="123" t="s">
        <v>9</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108"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302</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4.5"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303</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32.25" customHeight="1" x14ac:dyDescent="0.25">
      <c r="B331" s="117" t="s">
        <v>707</v>
      </c>
      <c r="C331" s="117"/>
      <c r="D331" s="117"/>
      <c r="E331" s="117"/>
      <c r="F331" s="117"/>
      <c r="G331" s="117"/>
      <c r="H331" s="117"/>
      <c r="I331" s="117"/>
      <c r="J331" s="117"/>
      <c r="K331" s="117"/>
      <c r="L331" s="117"/>
      <c r="M331" s="117"/>
      <c r="N331" s="117"/>
      <c r="O331" s="119" t="s">
        <v>304</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52">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AE193:AK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Q193:AD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42" priority="5">
      <formula>1</formula>
    </cfRule>
  </conditionalFormatting>
  <conditionalFormatting sqref="L88:AK88">
    <cfRule type="expression" dxfId="141" priority="4">
      <formula>1</formula>
    </cfRule>
  </conditionalFormatting>
  <conditionalFormatting sqref="J207:AK207">
    <cfRule type="expression" dxfId="140" priority="3">
      <formula>1</formula>
    </cfRule>
  </conditionalFormatting>
  <conditionalFormatting sqref="J221:AK221">
    <cfRule type="expression" dxfId="139" priority="2">
      <formula>1</formula>
    </cfRule>
  </conditionalFormatting>
  <conditionalFormatting sqref="J235:AK235">
    <cfRule type="expression" dxfId="138" priority="1">
      <formula>1</formula>
    </cfRule>
  </conditionalFormatting>
  <hyperlinks>
    <hyperlink ref="F11:AD11" location="Fiche_BG!B21" display="Fiche_BG!B21" xr:uid="{00000000-0004-0000-0C00-000000000000}"/>
    <hyperlink ref="F12:AH12" location="Fiche_BG!B45" display="Fiche_BG!B45" xr:uid="{00000000-0004-0000-0C00-000001000000}"/>
    <hyperlink ref="D13:AL13" location="Fiche_BG!A69" display="Fiche_BG!A69" xr:uid="{00000000-0004-0000-0C00-000002000000}"/>
    <hyperlink ref="D14:AF14" location="Fiche_BG!A96" display="Fiche_BG!A96" xr:uid="{00000000-0004-0000-0C00-000003000000}"/>
    <hyperlink ref="F16:AF16" location="Fiche_BG!B97" display="Fiche_BG!B97" xr:uid="{00000000-0004-0000-0C00-000004000000}"/>
    <hyperlink ref="F17:AF17" location="Fiche_BG!B111" display="Fiche_BG!B111" xr:uid="{00000000-0004-0000-0C00-000005000000}"/>
    <hyperlink ref="F18" location="Fiche_BG!B120" display="Fiche_BG!B120" xr:uid="{00000000-0004-0000-0C00-000006000000}"/>
    <hyperlink ref="F19" location="Fiche_BG!B128" display="Fiche_BG!B128" xr:uid="{00000000-0004-0000-0C00-000007000000}"/>
    <hyperlink ref="D8" location="Fiche_BG!A7" display="Fiche_BG!A7" xr:uid="{00000000-0004-0000-0C00-000008000000}"/>
    <hyperlink ref="D8:AH8" location="Fiche_BG!A7" display="Fiche_BG!A7" xr:uid="{00000000-0004-0000-0C00-000009000000}"/>
    <hyperlink ref="F11" location="Fiche_BG!B45" display="Fiche_BG!B45" xr:uid="{00000000-0004-0000-0C00-00000A000000}"/>
    <hyperlink ref="D9:AJ9" location="Fiche_BG!A45" display="Fiche_BG!A45" xr:uid="{00000000-0004-0000-0C00-00000B000000}"/>
    <hyperlink ref="F11:AJ11" location="Fiche_BG!B49" display="Fiche_BG!B49" xr:uid="{00000000-0004-0000-0C00-00000C000000}"/>
    <hyperlink ref="F12:AJ12" location="Fiche_BG!B73" display="Fiche_BG!B73" xr:uid="{00000000-0004-0000-0C00-00000D000000}"/>
    <hyperlink ref="D13:AJ13" location="Fiche_BG!A97" display="Fiche_BG!A97" xr:uid="{00000000-0004-0000-0C00-00000E000000}"/>
    <hyperlink ref="D14:AJ14" location="Fiche_BG!A122" display="Fiche_BG!A122" xr:uid="{00000000-0004-0000-0C00-00000F000000}"/>
    <hyperlink ref="F16:AJ16" location="Fiche_BG!B123" display="Fiche_BG!B123" xr:uid="{00000000-0004-0000-0C00-000010000000}"/>
    <hyperlink ref="F17:AJ17" location="Fiche_BG!B136" display="Fiche_BG!B136" xr:uid="{00000000-0004-0000-0C00-000011000000}"/>
    <hyperlink ref="F18:AJ18" location="Fiche_BG!B145" display="Fiche_BG!B145" xr:uid="{00000000-0004-0000-0C00-000012000000}"/>
    <hyperlink ref="F19:AJ19" location="Fiche_BG!B153" display="Fiche_BG!B153" xr:uid="{00000000-0004-0000-0C00-000013000000}"/>
    <hyperlink ref="D20:AJ20" location="Fiche_BG!A167" display="2. School heads" xr:uid="{00000000-0004-0000-0C00-000014000000}"/>
    <hyperlink ref="D21:AJ21" location="Fiche_BG!A169" display="Annual gross statutory salaries of school heads in public schools, 2020/2021" xr:uid="{00000000-0004-0000-0C00-000015000000}"/>
    <hyperlink ref="F23:AJ23" location="Fiche_BG!B176" display="Single or lowest salary range (when more than one)" xr:uid="{00000000-0004-0000-0C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99330"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99331"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99332"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99333"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99334"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99335"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99336"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99337"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99338"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99339"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99340"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99341"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99342"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99343"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99344"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99345"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99346"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99347"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99348"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99349"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305</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0.82350000000000001</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37" t="s">
        <v>296</v>
      </c>
      <c r="K41" s="238"/>
      <c r="L41" s="238"/>
      <c r="M41" s="238"/>
      <c r="N41" s="238"/>
      <c r="O41" s="238"/>
      <c r="P41" s="239"/>
      <c r="Q41" s="237" t="s">
        <v>7</v>
      </c>
      <c r="R41" s="238"/>
      <c r="S41" s="238"/>
      <c r="T41" s="238"/>
      <c r="U41" s="238"/>
      <c r="V41" s="238"/>
      <c r="W41" s="239"/>
      <c r="X41" s="237" t="s">
        <v>7</v>
      </c>
      <c r="Y41" s="238"/>
      <c r="Z41" s="238"/>
      <c r="AA41" s="238"/>
      <c r="AB41" s="238"/>
      <c r="AC41" s="238"/>
      <c r="AD41" s="239"/>
      <c r="AE41" s="237" t="s">
        <v>7</v>
      </c>
      <c r="AF41" s="238"/>
      <c r="AG41" s="238"/>
      <c r="AH41" s="238"/>
      <c r="AI41" s="238"/>
      <c r="AJ41" s="238"/>
      <c r="AK41" s="239"/>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58.5" customHeight="1" x14ac:dyDescent="0.25">
      <c r="A46" s="4"/>
      <c r="B46" s="117" t="s">
        <v>695</v>
      </c>
      <c r="C46" s="117"/>
      <c r="D46" s="117"/>
      <c r="E46" s="117"/>
      <c r="F46" s="117"/>
      <c r="G46" s="117"/>
      <c r="H46" s="117"/>
      <c r="I46" s="117"/>
      <c r="J46" s="255" t="s">
        <v>1004</v>
      </c>
      <c r="K46" s="256"/>
      <c r="L46" s="256"/>
      <c r="M46" s="256"/>
      <c r="N46" s="256"/>
      <c r="O46" s="256"/>
      <c r="P46" s="257"/>
      <c r="Q46" s="176" t="s">
        <v>1054</v>
      </c>
      <c r="R46" s="177"/>
      <c r="S46" s="177"/>
      <c r="T46" s="177"/>
      <c r="U46" s="177"/>
      <c r="V46" s="177"/>
      <c r="W46" s="177"/>
      <c r="X46" s="178"/>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t="str">
        <f>IFERROR(L51/$T$5,L51)</f>
        <v>a</v>
      </c>
      <c r="M50" s="137"/>
      <c r="N50" s="137"/>
      <c r="O50" s="137"/>
      <c r="P50" s="138"/>
      <c r="Q50" s="146" t="s">
        <v>0</v>
      </c>
      <c r="R50" s="147"/>
      <c r="S50" s="137">
        <f>IFERROR(S51/$T$5,S51)</f>
        <v>15780</v>
      </c>
      <c r="T50" s="137"/>
      <c r="U50" s="137"/>
      <c r="V50" s="137"/>
      <c r="W50" s="138"/>
      <c r="X50" s="146" t="s">
        <v>0</v>
      </c>
      <c r="Y50" s="147"/>
      <c r="Z50" s="137">
        <f>IFERROR(Z51/$T$5,Z51)</f>
        <v>15780</v>
      </c>
      <c r="AA50" s="137"/>
      <c r="AB50" s="137"/>
      <c r="AC50" s="137"/>
      <c r="AD50" s="138"/>
      <c r="AE50" s="146" t="s">
        <v>0</v>
      </c>
      <c r="AF50" s="147"/>
      <c r="AG50" s="137">
        <f>IFERROR(AG51/$T$5,AG51)</f>
        <v>15780</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t="s">
        <v>12</v>
      </c>
      <c r="M51" s="137"/>
      <c r="N51" s="137"/>
      <c r="O51" s="137"/>
      <c r="P51" s="138"/>
      <c r="Q51" s="146" t="str">
        <f>$J$5</f>
        <v>EUR</v>
      </c>
      <c r="R51" s="147"/>
      <c r="S51" s="137">
        <v>15780</v>
      </c>
      <c r="T51" s="137"/>
      <c r="U51" s="137"/>
      <c r="V51" s="137"/>
      <c r="W51" s="138"/>
      <c r="X51" s="146" t="str">
        <f>$J$5</f>
        <v>EUR</v>
      </c>
      <c r="Y51" s="147"/>
      <c r="Z51" s="137">
        <v>15780</v>
      </c>
      <c r="AA51" s="137"/>
      <c r="AB51" s="137"/>
      <c r="AC51" s="137"/>
      <c r="AD51" s="138"/>
      <c r="AE51" s="146" t="str">
        <f>$J$5</f>
        <v>EUR</v>
      </c>
      <c r="AF51" s="147"/>
      <c r="AG51" s="137">
        <v>15780</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t="str">
        <f>IFERROR(L51/$Z$5,L51)</f>
        <v>a</v>
      </c>
      <c r="M52" s="137"/>
      <c r="N52" s="137"/>
      <c r="O52" s="137"/>
      <c r="P52" s="138"/>
      <c r="Q52" s="146" t="str">
        <f>$J$52</f>
        <v>PPS</v>
      </c>
      <c r="R52" s="147"/>
      <c r="S52" s="137">
        <f>IFERROR(S51/$Z$5,S51)</f>
        <v>19162.112932604734</v>
      </c>
      <c r="T52" s="137"/>
      <c r="U52" s="137"/>
      <c r="V52" s="137"/>
      <c r="W52" s="138"/>
      <c r="X52" s="146" t="str">
        <f>$J$52</f>
        <v>PPS</v>
      </c>
      <c r="Y52" s="147"/>
      <c r="Z52" s="137">
        <f>IFERROR(Z51/$Z$5,Z51)</f>
        <v>19162.112932604734</v>
      </c>
      <c r="AA52" s="137"/>
      <c r="AB52" s="137"/>
      <c r="AC52" s="137"/>
      <c r="AD52" s="138"/>
      <c r="AE52" s="146" t="str">
        <f>$J$52</f>
        <v>PPS</v>
      </c>
      <c r="AF52" s="147"/>
      <c r="AG52" s="137">
        <f>IFERROR(AG51/$Z$5,AG51)</f>
        <v>19162.112932604734</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t="str">
        <f>IFERROR(L54/$T$5,L54)</f>
        <v>a</v>
      </c>
      <c r="M53" s="137"/>
      <c r="N53" s="137"/>
      <c r="O53" s="137"/>
      <c r="P53" s="138"/>
      <c r="Q53" s="146" t="s">
        <v>0</v>
      </c>
      <c r="R53" s="147"/>
      <c r="S53" s="137" t="str">
        <f>IFERROR(S54/$T$5,S54)</f>
        <v>a</v>
      </c>
      <c r="T53" s="137"/>
      <c r="U53" s="137"/>
      <c r="V53" s="137"/>
      <c r="W53" s="138"/>
      <c r="X53" s="146" t="s">
        <v>0</v>
      </c>
      <c r="Y53" s="147"/>
      <c r="Z53" s="137" t="str">
        <f>IFERROR(Z54/$T$5,Z54)</f>
        <v>a</v>
      </c>
      <c r="AA53" s="137"/>
      <c r="AB53" s="137"/>
      <c r="AC53" s="137"/>
      <c r="AD53" s="138"/>
      <c r="AE53" s="146" t="s">
        <v>0</v>
      </c>
      <c r="AF53" s="147"/>
      <c r="AG53" s="137" t="str">
        <f>IFERROR(AG54/$T$5,AG54)</f>
        <v>a</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t="s">
        <v>12</v>
      </c>
      <c r="M54" s="137"/>
      <c r="N54" s="137"/>
      <c r="O54" s="137"/>
      <c r="P54" s="138"/>
      <c r="Q54" s="146" t="str">
        <f>$J$5</f>
        <v>EUR</v>
      </c>
      <c r="R54" s="147"/>
      <c r="S54" s="137" t="s">
        <v>12</v>
      </c>
      <c r="T54" s="137"/>
      <c r="U54" s="137"/>
      <c r="V54" s="137"/>
      <c r="W54" s="138"/>
      <c r="X54" s="146" t="str">
        <f>$J$5</f>
        <v>EUR</v>
      </c>
      <c r="Y54" s="147"/>
      <c r="Z54" s="137" t="s">
        <v>12</v>
      </c>
      <c r="AA54" s="137"/>
      <c r="AB54" s="137"/>
      <c r="AC54" s="137"/>
      <c r="AD54" s="138"/>
      <c r="AE54" s="146" t="str">
        <f>$J$5</f>
        <v>EUR</v>
      </c>
      <c r="AF54" s="147"/>
      <c r="AG54" s="137" t="s">
        <v>12</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t="str">
        <f>IFERROR(L54/$Z$5,L54)</f>
        <v>a</v>
      </c>
      <c r="M55" s="137"/>
      <c r="N55" s="137"/>
      <c r="O55" s="137"/>
      <c r="P55" s="138"/>
      <c r="Q55" s="146" t="str">
        <f>$J$52</f>
        <v>PPS</v>
      </c>
      <c r="R55" s="147"/>
      <c r="S55" s="137" t="str">
        <f>IFERROR(S54/$Z$5,S54)</f>
        <v>a</v>
      </c>
      <c r="T55" s="137"/>
      <c r="U55" s="137"/>
      <c r="V55" s="137"/>
      <c r="W55" s="138"/>
      <c r="X55" s="146" t="str">
        <f>$J$52</f>
        <v>PPS</v>
      </c>
      <c r="Y55" s="147"/>
      <c r="Z55" s="137" t="str">
        <f>IFERROR(Z54/$Z$5,Z54)</f>
        <v>a</v>
      </c>
      <c r="AA55" s="137"/>
      <c r="AB55" s="137"/>
      <c r="AC55" s="137"/>
      <c r="AD55" s="138"/>
      <c r="AE55" s="146" t="str">
        <f>$J$52</f>
        <v>PPS</v>
      </c>
      <c r="AF55" s="147"/>
      <c r="AG55" s="137" t="str">
        <f>IFERROR(AG54/$Z$5,AG54)</f>
        <v>a</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t="str">
        <f>IFERROR(L57/$T$5,L57)</f>
        <v>a</v>
      </c>
      <c r="M56" s="137"/>
      <c r="N56" s="137"/>
      <c r="O56" s="137"/>
      <c r="P56" s="138"/>
      <c r="Q56" s="146" t="s">
        <v>0</v>
      </c>
      <c r="R56" s="147"/>
      <c r="S56" s="137" t="str">
        <f>IFERROR(S57/$T$5,S57)</f>
        <v>a</v>
      </c>
      <c r="T56" s="137"/>
      <c r="U56" s="137"/>
      <c r="V56" s="137"/>
      <c r="W56" s="138"/>
      <c r="X56" s="146" t="s">
        <v>0</v>
      </c>
      <c r="Y56" s="147"/>
      <c r="Z56" s="137" t="str">
        <f>IFERROR(Z57/$T$5,Z57)</f>
        <v>a</v>
      </c>
      <c r="AA56" s="137"/>
      <c r="AB56" s="137"/>
      <c r="AC56" s="137"/>
      <c r="AD56" s="138"/>
      <c r="AE56" s="146" t="s">
        <v>0</v>
      </c>
      <c r="AF56" s="147"/>
      <c r="AG56" s="137" t="str">
        <f>IFERROR(AG57/$T$5,AG57)</f>
        <v>a</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t="s">
        <v>12</v>
      </c>
      <c r="M57" s="137"/>
      <c r="N57" s="137"/>
      <c r="O57" s="137"/>
      <c r="P57" s="138"/>
      <c r="Q57" s="146" t="str">
        <f>$J$5</f>
        <v>EUR</v>
      </c>
      <c r="R57" s="147"/>
      <c r="S57" s="137" t="s">
        <v>12</v>
      </c>
      <c r="T57" s="137"/>
      <c r="U57" s="137"/>
      <c r="V57" s="137"/>
      <c r="W57" s="138"/>
      <c r="X57" s="146" t="str">
        <f>$J$5</f>
        <v>EUR</v>
      </c>
      <c r="Y57" s="147"/>
      <c r="Z57" s="137" t="s">
        <v>12</v>
      </c>
      <c r="AA57" s="137"/>
      <c r="AB57" s="137"/>
      <c r="AC57" s="137"/>
      <c r="AD57" s="138"/>
      <c r="AE57" s="146" t="str">
        <f>$J$5</f>
        <v>EUR</v>
      </c>
      <c r="AF57" s="147"/>
      <c r="AG57" s="137" t="s">
        <v>12</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t="str">
        <f>IFERROR(L57/$Z$5,L57)</f>
        <v>a</v>
      </c>
      <c r="M58" s="137"/>
      <c r="N58" s="137"/>
      <c r="O58" s="137"/>
      <c r="P58" s="138"/>
      <c r="Q58" s="146" t="str">
        <f>$J$52</f>
        <v>PPS</v>
      </c>
      <c r="R58" s="147"/>
      <c r="S58" s="137" t="str">
        <f>IFERROR(S57/$Z$5,S57)</f>
        <v>a</v>
      </c>
      <c r="T58" s="137"/>
      <c r="U58" s="137"/>
      <c r="V58" s="137"/>
      <c r="W58" s="138"/>
      <c r="X58" s="146" t="str">
        <f>$J$52</f>
        <v>PPS</v>
      </c>
      <c r="Y58" s="147"/>
      <c r="Z58" s="137" t="str">
        <f>IFERROR(Z57/$Z$5,Z57)</f>
        <v>a</v>
      </c>
      <c r="AA58" s="137"/>
      <c r="AB58" s="137"/>
      <c r="AC58" s="137"/>
      <c r="AD58" s="138"/>
      <c r="AE58" s="146" t="str">
        <f>$J$52</f>
        <v>PPS</v>
      </c>
      <c r="AF58" s="147"/>
      <c r="AG58" s="137" t="str">
        <f>IFERROR(AG57/$Z$5,AG57)</f>
        <v>a</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t="str">
        <f>IFERROR(L60/$T$5,L60)</f>
        <v>a</v>
      </c>
      <c r="M59" s="137"/>
      <c r="N59" s="137"/>
      <c r="O59" s="137"/>
      <c r="P59" s="138"/>
      <c r="Q59" s="146" t="s">
        <v>0</v>
      </c>
      <c r="R59" s="147"/>
      <c r="S59" s="137" t="str">
        <f>IFERROR(S60/$T$5,S60)</f>
        <v>a</v>
      </c>
      <c r="T59" s="137"/>
      <c r="U59" s="137"/>
      <c r="V59" s="137"/>
      <c r="W59" s="138"/>
      <c r="X59" s="146" t="s">
        <v>0</v>
      </c>
      <c r="Y59" s="147"/>
      <c r="Z59" s="137" t="str">
        <f>IFERROR(Z60/$T$5,Z60)</f>
        <v>a</v>
      </c>
      <c r="AA59" s="137"/>
      <c r="AB59" s="137"/>
      <c r="AC59" s="137"/>
      <c r="AD59" s="138"/>
      <c r="AE59" s="146" t="s">
        <v>0</v>
      </c>
      <c r="AF59" s="147"/>
      <c r="AG59" s="137" t="str">
        <f>IFERROR(AG60/$T$5,AG60)</f>
        <v>a</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t="s">
        <v>12</v>
      </c>
      <c r="M60" s="137"/>
      <c r="N60" s="137"/>
      <c r="O60" s="137"/>
      <c r="P60" s="138"/>
      <c r="Q60" s="146" t="str">
        <f>$J$5</f>
        <v>EUR</v>
      </c>
      <c r="R60" s="147"/>
      <c r="S60" s="137" t="s">
        <v>12</v>
      </c>
      <c r="T60" s="137"/>
      <c r="U60" s="137"/>
      <c r="V60" s="137"/>
      <c r="W60" s="138"/>
      <c r="X60" s="146" t="str">
        <f>$J$5</f>
        <v>EUR</v>
      </c>
      <c r="Y60" s="147"/>
      <c r="Z60" s="137" t="s">
        <v>12</v>
      </c>
      <c r="AA60" s="137"/>
      <c r="AB60" s="137"/>
      <c r="AC60" s="137"/>
      <c r="AD60" s="138"/>
      <c r="AE60" s="146" t="str">
        <f>$J$5</f>
        <v>EUR</v>
      </c>
      <c r="AF60" s="147"/>
      <c r="AG60" s="137" t="s">
        <v>12</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t="str">
        <f>IFERROR(L60/$Z$5,L60)</f>
        <v>a</v>
      </c>
      <c r="M61" s="137"/>
      <c r="N61" s="137"/>
      <c r="O61" s="137"/>
      <c r="P61" s="138"/>
      <c r="Q61" s="146" t="str">
        <f>$J$52</f>
        <v>PPS</v>
      </c>
      <c r="R61" s="147"/>
      <c r="S61" s="137" t="str">
        <f>IFERROR(S60/$Z$5,S60)</f>
        <v>a</v>
      </c>
      <c r="T61" s="137"/>
      <c r="U61" s="137"/>
      <c r="V61" s="137"/>
      <c r="W61" s="138"/>
      <c r="X61" s="146" t="str">
        <f>$J$52</f>
        <v>PPS</v>
      </c>
      <c r="Y61" s="147"/>
      <c r="Z61" s="137" t="str">
        <f>IFERROR(Z60/$Z$5,Z60)</f>
        <v>a</v>
      </c>
      <c r="AA61" s="137"/>
      <c r="AB61" s="137"/>
      <c r="AC61" s="137"/>
      <c r="AD61" s="138"/>
      <c r="AE61" s="146" t="str">
        <f>$J$52</f>
        <v>PPS</v>
      </c>
      <c r="AF61" s="147"/>
      <c r="AG61" s="137" t="str">
        <f>IFERROR(AG60/$Z$5,AG60)</f>
        <v>a</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t="s">
        <v>19</v>
      </c>
      <c r="R64" s="235"/>
      <c r="S64" s="235"/>
      <c r="T64" s="235"/>
      <c r="U64" s="235"/>
      <c r="V64" s="235"/>
      <c r="W64" s="236"/>
      <c r="X64" s="234" t="s">
        <v>19</v>
      </c>
      <c r="Y64" s="235"/>
      <c r="Z64" s="235"/>
      <c r="AA64" s="235"/>
      <c r="AB64" s="235"/>
      <c r="AC64" s="235"/>
      <c r="AD64" s="236"/>
      <c r="AE64" s="234" t="s">
        <v>19</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t="s">
        <v>12</v>
      </c>
      <c r="M65" s="218"/>
      <c r="N65" s="218"/>
      <c r="O65" s="218"/>
      <c r="P65" s="219"/>
      <c r="Q65" s="220" t="s">
        <v>12</v>
      </c>
      <c r="R65" s="190"/>
      <c r="S65" s="190"/>
      <c r="T65" s="190"/>
      <c r="U65" s="190"/>
      <c r="V65" s="190"/>
      <c r="W65" s="191"/>
      <c r="X65" s="220" t="s">
        <v>12</v>
      </c>
      <c r="Y65" s="190"/>
      <c r="Z65" s="190"/>
      <c r="AA65" s="190"/>
      <c r="AB65" s="190"/>
      <c r="AC65" s="190"/>
      <c r="AD65" s="191"/>
      <c r="AE65" s="220" t="s">
        <v>12</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8.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87.75" customHeight="1" x14ac:dyDescent="0.2">
      <c r="A91" s="10"/>
      <c r="B91" s="197" t="s">
        <v>707</v>
      </c>
      <c r="C91" s="198"/>
      <c r="D91" s="198"/>
      <c r="E91" s="198"/>
      <c r="F91" s="198"/>
      <c r="G91" s="198"/>
      <c r="H91" s="198"/>
      <c r="I91" s="199"/>
      <c r="J91" s="221" t="s">
        <v>306</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42.75" customHeight="1" x14ac:dyDescent="0.2">
      <c r="A92" s="10"/>
      <c r="B92" s="203" t="s">
        <v>708</v>
      </c>
      <c r="C92" s="204"/>
      <c r="D92" s="204"/>
      <c r="E92" s="204"/>
      <c r="F92" s="204"/>
      <c r="G92" s="204"/>
      <c r="H92" s="204"/>
      <c r="I92" s="205"/>
      <c r="J92" s="211" t="s">
        <v>307</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15156</v>
      </c>
      <c r="M98" s="149"/>
      <c r="N98" s="149"/>
      <c r="O98" s="149"/>
      <c r="P98" s="150"/>
      <c r="Q98" s="151" t="s">
        <v>0</v>
      </c>
      <c r="R98" s="152"/>
      <c r="S98" s="149">
        <f>IFERROR(S99/$AF$5,S99)</f>
        <v>19607</v>
      </c>
      <c r="T98" s="149"/>
      <c r="U98" s="149"/>
      <c r="V98" s="149"/>
      <c r="W98" s="150"/>
      <c r="X98" s="151" t="s">
        <v>0</v>
      </c>
      <c r="Y98" s="152"/>
      <c r="Z98" s="149">
        <f>IFERROR(Z99/$AF$5,Z99)</f>
        <v>19607</v>
      </c>
      <c r="AA98" s="149"/>
      <c r="AB98" s="149"/>
      <c r="AC98" s="149"/>
      <c r="AD98" s="150"/>
      <c r="AE98" s="151" t="s">
        <v>0</v>
      </c>
      <c r="AF98" s="152"/>
      <c r="AG98" s="149">
        <f>IFERROR(AG99/$AF$5,AG99)</f>
        <v>19607</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15156</v>
      </c>
      <c r="M99" s="149"/>
      <c r="N99" s="149"/>
      <c r="O99" s="149"/>
      <c r="P99" s="150"/>
      <c r="Q99" s="151" t="str">
        <f>$J$51</f>
        <v>EUR</v>
      </c>
      <c r="R99" s="152"/>
      <c r="S99" s="149">
        <v>19607</v>
      </c>
      <c r="T99" s="149"/>
      <c r="U99" s="149"/>
      <c r="V99" s="149"/>
      <c r="W99" s="150"/>
      <c r="X99" s="151" t="str">
        <f>$J$5</f>
        <v>EUR</v>
      </c>
      <c r="Y99" s="152"/>
      <c r="Z99" s="149">
        <v>19607</v>
      </c>
      <c r="AA99" s="149"/>
      <c r="AB99" s="149"/>
      <c r="AC99" s="149"/>
      <c r="AD99" s="150"/>
      <c r="AE99" s="151" t="str">
        <f>$J$5</f>
        <v>EUR</v>
      </c>
      <c r="AF99" s="152"/>
      <c r="AG99" s="149">
        <v>19607</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18404.371584699453</v>
      </c>
      <c r="M100" s="149"/>
      <c r="N100" s="149"/>
      <c r="O100" s="149"/>
      <c r="P100" s="150"/>
      <c r="Q100" s="151" t="str">
        <f>$J$52</f>
        <v>PPS</v>
      </c>
      <c r="R100" s="152"/>
      <c r="S100" s="149">
        <f>IFERROR(S99/$Z$5,S99)</f>
        <v>23809.350333940496</v>
      </c>
      <c r="T100" s="149"/>
      <c r="U100" s="149"/>
      <c r="V100" s="149"/>
      <c r="W100" s="150"/>
      <c r="X100" s="151" t="str">
        <f>$J$52</f>
        <v>PPS</v>
      </c>
      <c r="Y100" s="152"/>
      <c r="Z100" s="149">
        <f>IFERROR(Z99/$Z$5,Z99)</f>
        <v>23809.350333940496</v>
      </c>
      <c r="AA100" s="149"/>
      <c r="AB100" s="149"/>
      <c r="AC100" s="149"/>
      <c r="AD100" s="150"/>
      <c r="AE100" s="151" t="str">
        <f>$J$52</f>
        <v>PPS</v>
      </c>
      <c r="AF100" s="152"/>
      <c r="AG100" s="149">
        <f>IFERROR(AG99/$Z$5,AG99)</f>
        <v>23809.350333940496</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t="s">
        <v>19</v>
      </c>
      <c r="M102" s="195"/>
      <c r="N102" s="195"/>
      <c r="O102" s="195"/>
      <c r="P102" s="196"/>
      <c r="Q102" s="209" t="str">
        <f>$J$51</f>
        <v>EUR</v>
      </c>
      <c r="R102" s="210"/>
      <c r="S102" s="195" t="s">
        <v>19</v>
      </c>
      <c r="T102" s="195"/>
      <c r="U102" s="195"/>
      <c r="V102" s="195"/>
      <c r="W102" s="196"/>
      <c r="X102" s="209" t="str">
        <f>$J$5</f>
        <v>EUR</v>
      </c>
      <c r="Y102" s="210"/>
      <c r="Z102" s="195" t="s">
        <v>19</v>
      </c>
      <c r="AA102" s="195"/>
      <c r="AB102" s="195"/>
      <c r="AC102" s="195"/>
      <c r="AD102" s="196"/>
      <c r="AE102" s="209" t="str">
        <f>$J$5</f>
        <v>EUR</v>
      </c>
      <c r="AF102" s="210"/>
      <c r="AG102" s="195" t="s">
        <v>19</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t="s">
        <v>19</v>
      </c>
      <c r="M105" s="195"/>
      <c r="N105" s="195"/>
      <c r="O105" s="195"/>
      <c r="P105" s="196"/>
      <c r="Q105" s="209" t="str">
        <f>$J$51</f>
        <v>EUR</v>
      </c>
      <c r="R105" s="210"/>
      <c r="S105" s="195" t="s">
        <v>19</v>
      </c>
      <c r="T105" s="195"/>
      <c r="U105" s="195"/>
      <c r="V105" s="195"/>
      <c r="W105" s="196"/>
      <c r="X105" s="209" t="str">
        <f>$J$5</f>
        <v>EUR</v>
      </c>
      <c r="Y105" s="210"/>
      <c r="Z105" s="195" t="s">
        <v>19</v>
      </c>
      <c r="AA105" s="195"/>
      <c r="AB105" s="195"/>
      <c r="AC105" s="195"/>
      <c r="AD105" s="196"/>
      <c r="AE105" s="209" t="str">
        <f>$J$5</f>
        <v>EUR</v>
      </c>
      <c r="AF105" s="210"/>
      <c r="AG105" s="195" t="s">
        <v>19</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t="s">
        <v>19</v>
      </c>
      <c r="M108" s="195"/>
      <c r="N108" s="195"/>
      <c r="O108" s="195"/>
      <c r="P108" s="196"/>
      <c r="Q108" s="209" t="str">
        <f>$J$51</f>
        <v>EUR</v>
      </c>
      <c r="R108" s="210"/>
      <c r="S108" s="195" t="s">
        <v>19</v>
      </c>
      <c r="T108" s="195"/>
      <c r="U108" s="195"/>
      <c r="V108" s="195"/>
      <c r="W108" s="196"/>
      <c r="X108" s="209" t="str">
        <f>$J$5</f>
        <v>EUR</v>
      </c>
      <c r="Y108" s="210"/>
      <c r="Z108" s="195" t="s">
        <v>19</v>
      </c>
      <c r="AA108" s="195"/>
      <c r="AB108" s="195"/>
      <c r="AC108" s="195"/>
      <c r="AD108" s="196"/>
      <c r="AE108" s="209" t="str">
        <f>$J$5</f>
        <v>EUR</v>
      </c>
      <c r="AF108" s="210"/>
      <c r="AG108" s="195" t="s">
        <v>19</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t="s">
        <v>19</v>
      </c>
      <c r="M111" s="195"/>
      <c r="N111" s="195"/>
      <c r="O111" s="195"/>
      <c r="P111" s="196"/>
      <c r="Q111" s="209" t="str">
        <f>$J$51</f>
        <v>EUR</v>
      </c>
      <c r="R111" s="210"/>
      <c r="S111" s="195" t="s">
        <v>19</v>
      </c>
      <c r="T111" s="195"/>
      <c r="U111" s="195"/>
      <c r="V111" s="195"/>
      <c r="W111" s="196"/>
      <c r="X111" s="209" t="str">
        <f>$J$5</f>
        <v>EUR</v>
      </c>
      <c r="Y111" s="210"/>
      <c r="Z111" s="195" t="s">
        <v>19</v>
      </c>
      <c r="AA111" s="195"/>
      <c r="AB111" s="195"/>
      <c r="AC111" s="195"/>
      <c r="AD111" s="196"/>
      <c r="AE111" s="209" t="str">
        <f>$J$5</f>
        <v>EUR</v>
      </c>
      <c r="AF111" s="210"/>
      <c r="AG111" s="195" t="s">
        <v>19</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row>
    <row r="113" spans="1:38" s="2" customFormat="1" x14ac:dyDescent="0.25">
      <c r="A113" s="3"/>
      <c r="AL113" s="56"/>
    </row>
    <row r="114" spans="1:38" s="2" customFormat="1" x14ac:dyDescent="0.25">
      <c r="A114" s="3"/>
      <c r="AL114" s="56"/>
    </row>
    <row r="115" spans="1:38" s="9" customFormat="1" ht="23.25" customHeight="1" x14ac:dyDescent="0.2">
      <c r="A115" s="10"/>
      <c r="B115" s="197" t="s">
        <v>707</v>
      </c>
      <c r="C115" s="198"/>
      <c r="D115" s="198"/>
      <c r="E115" s="198"/>
      <c r="F115" s="198"/>
      <c r="G115" s="198"/>
      <c r="H115" s="198"/>
      <c r="I115" s="199"/>
      <c r="J115" s="200" t="s">
        <v>308</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39" customHeight="1" x14ac:dyDescent="0.2">
      <c r="A116" s="10"/>
      <c r="B116" s="203" t="s">
        <v>708</v>
      </c>
      <c r="C116" s="204"/>
      <c r="D116" s="204"/>
      <c r="E116" s="204"/>
      <c r="F116" s="204"/>
      <c r="G116" s="204"/>
      <c r="H116" s="204"/>
      <c r="I116" s="205"/>
      <c r="J116" s="206" t="s">
        <v>309</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286</v>
      </c>
      <c r="P124" s="124"/>
      <c r="Q124" s="124"/>
      <c r="R124" s="124"/>
      <c r="S124" s="124"/>
      <c r="T124" s="124"/>
      <c r="U124" s="124"/>
      <c r="V124" s="123" t="s">
        <v>75</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286</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30" customHeight="1" x14ac:dyDescent="0.25">
      <c r="B126" s="194" t="s">
        <v>722</v>
      </c>
      <c r="C126" s="194"/>
      <c r="D126" s="194"/>
      <c r="E126" s="194"/>
      <c r="F126" s="194"/>
      <c r="G126" s="194"/>
      <c r="H126" s="194"/>
      <c r="I126" s="194"/>
      <c r="J126" s="194"/>
      <c r="K126" s="194"/>
      <c r="L126" s="194"/>
      <c r="M126" s="194"/>
      <c r="N126" s="194"/>
      <c r="O126" s="123" t="s">
        <v>286</v>
      </c>
      <c r="P126" s="124"/>
      <c r="Q126" s="124"/>
      <c r="R126" s="124"/>
      <c r="S126" s="124"/>
      <c r="T126" s="124"/>
      <c r="U126" s="124"/>
      <c r="V126" s="123" t="s">
        <v>52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30" customHeight="1" x14ac:dyDescent="0.25">
      <c r="B127" s="194" t="s">
        <v>723</v>
      </c>
      <c r="C127" s="194"/>
      <c r="D127" s="194"/>
      <c r="E127" s="194"/>
      <c r="F127" s="194"/>
      <c r="G127" s="194"/>
      <c r="H127" s="194"/>
      <c r="I127" s="194"/>
      <c r="J127" s="194"/>
      <c r="K127" s="194"/>
      <c r="L127" s="194"/>
      <c r="M127" s="194"/>
      <c r="N127" s="194"/>
      <c r="O127" s="123" t="s">
        <v>286</v>
      </c>
      <c r="P127" s="124"/>
      <c r="Q127" s="124"/>
      <c r="R127" s="124"/>
      <c r="S127" s="124"/>
      <c r="T127" s="124"/>
      <c r="U127" s="124"/>
      <c r="V127" s="123" t="s">
        <v>8</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30" customHeight="1" x14ac:dyDescent="0.25">
      <c r="B128" s="194" t="s">
        <v>724</v>
      </c>
      <c r="C128" s="194"/>
      <c r="D128" s="194"/>
      <c r="E128" s="194"/>
      <c r="F128" s="194"/>
      <c r="G128" s="194"/>
      <c r="H128" s="194"/>
      <c r="I128" s="194"/>
      <c r="J128" s="194"/>
      <c r="K128" s="194"/>
      <c r="L128" s="194"/>
      <c r="M128" s="194"/>
      <c r="N128" s="194"/>
      <c r="O128" s="123" t="s">
        <v>286</v>
      </c>
      <c r="P128" s="124"/>
      <c r="Q128" s="124"/>
      <c r="R128" s="124"/>
      <c r="S128" s="124"/>
      <c r="T128" s="124"/>
      <c r="U128" s="124"/>
      <c r="V128" s="123" t="s">
        <v>8</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30" customHeight="1" x14ac:dyDescent="0.25">
      <c r="B129" s="194" t="s">
        <v>725</v>
      </c>
      <c r="C129" s="194"/>
      <c r="D129" s="194"/>
      <c r="E129" s="194"/>
      <c r="F129" s="194"/>
      <c r="G129" s="194"/>
      <c r="H129" s="194"/>
      <c r="I129" s="194"/>
      <c r="J129" s="194"/>
      <c r="K129" s="194"/>
      <c r="L129" s="194"/>
      <c r="M129" s="194"/>
      <c r="N129" s="194"/>
      <c r="O129" s="123" t="s">
        <v>286</v>
      </c>
      <c r="P129" s="124"/>
      <c r="Q129" s="124"/>
      <c r="R129" s="124"/>
      <c r="S129" s="124"/>
      <c r="T129" s="124"/>
      <c r="U129" s="124"/>
      <c r="V129" s="123" t="s">
        <v>75</v>
      </c>
      <c r="W129" s="124"/>
      <c r="X129" s="124"/>
      <c r="Y129" s="124"/>
      <c r="Z129" s="124"/>
      <c r="AA129" s="124"/>
      <c r="AB129" s="124"/>
      <c r="AC129" s="124"/>
      <c r="AD129" s="120" t="s">
        <v>6</v>
      </c>
      <c r="AE129" s="121"/>
      <c r="AF129" s="120" t="s">
        <v>10</v>
      </c>
      <c r="AG129" s="121"/>
      <c r="AH129" s="120" t="s">
        <v>10</v>
      </c>
      <c r="AI129" s="121"/>
      <c r="AJ129" s="120" t="s">
        <v>10</v>
      </c>
      <c r="AK129" s="121"/>
      <c r="AL129" s="56"/>
    </row>
    <row r="130" spans="1:38" s="2" customFormat="1" ht="30" customHeight="1" x14ac:dyDescent="0.25">
      <c r="B130" s="194" t="s">
        <v>726</v>
      </c>
      <c r="C130" s="194"/>
      <c r="D130" s="194"/>
      <c r="E130" s="194"/>
      <c r="F130" s="194"/>
      <c r="G130" s="194"/>
      <c r="H130" s="194"/>
      <c r="I130" s="194"/>
      <c r="J130" s="194"/>
      <c r="K130" s="194"/>
      <c r="L130" s="194"/>
      <c r="M130" s="194"/>
      <c r="N130" s="194"/>
      <c r="O130" s="123" t="s">
        <v>286</v>
      </c>
      <c r="P130" s="124"/>
      <c r="Q130" s="124"/>
      <c r="R130" s="124"/>
      <c r="S130" s="124"/>
      <c r="T130" s="124"/>
      <c r="U130" s="124"/>
      <c r="V130" s="123" t="s">
        <v>75</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19</v>
      </c>
      <c r="P131" s="124"/>
      <c r="Q131" s="124"/>
      <c r="R131" s="124"/>
      <c r="S131" s="124"/>
      <c r="T131" s="124"/>
      <c r="U131" s="124"/>
      <c r="V131" s="123" t="s">
        <v>19</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19</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0"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19</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19</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19</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19</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310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30"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311</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312</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34.5" customHeight="1" x14ac:dyDescent="0.25">
      <c r="B149" s="148" t="s">
        <v>731</v>
      </c>
      <c r="C149" s="148"/>
      <c r="D149" s="148"/>
      <c r="E149" s="148"/>
      <c r="F149" s="148"/>
      <c r="G149" s="148"/>
      <c r="H149" s="148"/>
      <c r="I149" s="148"/>
      <c r="J149" s="148"/>
      <c r="K149" s="148"/>
      <c r="L149" s="148"/>
      <c r="M149" s="148"/>
      <c r="N149" s="148"/>
      <c r="O149" s="123" t="s">
        <v>286</v>
      </c>
      <c r="P149" s="124"/>
      <c r="Q149" s="124"/>
      <c r="R149" s="124"/>
      <c r="S149" s="124"/>
      <c r="T149" s="124"/>
      <c r="U149" s="124"/>
      <c r="V149" s="123" t="s">
        <v>8</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35.25" customHeight="1" x14ac:dyDescent="0.25">
      <c r="B155" s="117" t="str">
        <f t="shared" si="1"/>
        <v>Outstanding performance</v>
      </c>
      <c r="C155" s="117"/>
      <c r="D155" s="117"/>
      <c r="E155" s="117"/>
      <c r="F155" s="117"/>
      <c r="G155" s="117"/>
      <c r="H155" s="117"/>
      <c r="I155" s="117"/>
      <c r="J155" s="117"/>
      <c r="K155" s="117"/>
      <c r="L155" s="117"/>
      <c r="M155" s="117"/>
      <c r="N155" s="117"/>
      <c r="O155" s="193" t="s">
        <v>313</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7</v>
      </c>
      <c r="P162" s="124"/>
      <c r="Q162" s="124"/>
      <c r="R162" s="124"/>
      <c r="S162" s="124"/>
      <c r="T162" s="124"/>
      <c r="U162" s="124"/>
      <c r="V162" s="123" t="s">
        <v>75</v>
      </c>
      <c r="W162" s="124"/>
      <c r="X162" s="124"/>
      <c r="Y162" s="124"/>
      <c r="Z162" s="124"/>
      <c r="AA162" s="124"/>
      <c r="AB162" s="124"/>
      <c r="AC162" s="124"/>
      <c r="AD162" s="120" t="s">
        <v>6</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314</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3"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48" customHeight="1" x14ac:dyDescent="0.2">
      <c r="B184" s="117" t="s">
        <v>707</v>
      </c>
      <c r="C184" s="117"/>
      <c r="D184" s="117"/>
      <c r="E184" s="117"/>
      <c r="F184" s="117"/>
      <c r="G184" s="117"/>
      <c r="H184" s="117"/>
      <c r="I184" s="117"/>
      <c r="J184" s="117"/>
      <c r="K184" s="117"/>
      <c r="L184" s="117"/>
      <c r="M184" s="117"/>
      <c r="N184" s="117"/>
      <c r="O184" s="183" t="s">
        <v>315</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12</v>
      </c>
      <c r="K190" s="238"/>
      <c r="L190" s="238"/>
      <c r="M190" s="238"/>
      <c r="N190" s="238"/>
      <c r="O190" s="238"/>
      <c r="P190" s="239"/>
      <c r="Q190" s="237" t="s">
        <v>12</v>
      </c>
      <c r="R190" s="238"/>
      <c r="S190" s="238"/>
      <c r="T190" s="238"/>
      <c r="U190" s="238"/>
      <c r="V190" s="238"/>
      <c r="W190" s="239"/>
      <c r="X190" s="237" t="s">
        <v>12</v>
      </c>
      <c r="Y190" s="238"/>
      <c r="Z190" s="238"/>
      <c r="AA190" s="238"/>
      <c r="AB190" s="238"/>
      <c r="AC190" s="238"/>
      <c r="AD190" s="239"/>
      <c r="AE190" s="237" t="s">
        <v>12</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69.75" customHeight="1" x14ac:dyDescent="0.25">
      <c r="A193" s="4"/>
      <c r="B193" s="117" t="s">
        <v>740</v>
      </c>
      <c r="C193" s="117"/>
      <c r="D193" s="117"/>
      <c r="E193" s="117"/>
      <c r="F193" s="117"/>
      <c r="G193" s="117"/>
      <c r="H193" s="117"/>
      <c r="I193" s="117"/>
      <c r="J193" s="255" t="s">
        <v>1056</v>
      </c>
      <c r="K193" s="256"/>
      <c r="L193" s="256"/>
      <c r="M193" s="256"/>
      <c r="N193" s="256"/>
      <c r="O193" s="256"/>
      <c r="P193" s="257"/>
      <c r="Q193" s="255" t="s">
        <v>1055</v>
      </c>
      <c r="R193" s="256"/>
      <c r="S193" s="256"/>
      <c r="T193" s="256"/>
      <c r="U193" s="256"/>
      <c r="V193" s="256"/>
      <c r="W193" s="257"/>
      <c r="X193" s="255" t="s">
        <v>1055</v>
      </c>
      <c r="Y193" s="256"/>
      <c r="Z193" s="256"/>
      <c r="AA193" s="256"/>
      <c r="AB193" s="256"/>
      <c r="AC193" s="256"/>
      <c r="AD193" s="257"/>
      <c r="AE193" s="255" t="s">
        <v>1055</v>
      </c>
      <c r="AF193" s="256"/>
      <c r="AG193" s="256"/>
      <c r="AH193" s="256"/>
      <c r="AI193" s="256"/>
      <c r="AJ193" s="256"/>
      <c r="AK193" s="257"/>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21" customHeight="1" x14ac:dyDescent="0.25">
      <c r="A198" s="39"/>
      <c r="B198" s="117" t="s">
        <v>742</v>
      </c>
      <c r="C198" s="117"/>
      <c r="D198" s="117"/>
      <c r="E198" s="117"/>
      <c r="F198" s="117"/>
      <c r="G198" s="117"/>
      <c r="H198" s="117"/>
      <c r="I198" s="117"/>
      <c r="J198" s="188" t="s">
        <v>12</v>
      </c>
      <c r="K198" s="189"/>
      <c r="L198" s="189"/>
      <c r="M198" s="189"/>
      <c r="N198" s="189"/>
      <c r="O198" s="189"/>
      <c r="P198" s="258"/>
      <c r="Q198" s="188" t="s">
        <v>12</v>
      </c>
      <c r="R198" s="189"/>
      <c r="S198" s="189"/>
      <c r="T198" s="189"/>
      <c r="U198" s="189"/>
      <c r="V198" s="189"/>
      <c r="W198" s="258"/>
      <c r="X198" s="188" t="s">
        <v>12</v>
      </c>
      <c r="Y198" s="189"/>
      <c r="Z198" s="189"/>
      <c r="AA198" s="189"/>
      <c r="AB198" s="189"/>
      <c r="AC198" s="189"/>
      <c r="AD198" s="258"/>
      <c r="AE198" s="188" t="s">
        <v>12</v>
      </c>
      <c r="AF198" s="189"/>
      <c r="AG198" s="189"/>
      <c r="AH198" s="189"/>
      <c r="AI198" s="189"/>
      <c r="AJ198" s="189"/>
      <c r="AK198" s="258"/>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0</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t="str">
        <f>IFERROR(L201/$T$5,L201)</f>
        <v>a</v>
      </c>
      <c r="M200" s="137"/>
      <c r="N200" s="137"/>
      <c r="O200" s="137"/>
      <c r="P200" s="138"/>
      <c r="Q200" s="146" t="s">
        <v>0</v>
      </c>
      <c r="R200" s="147"/>
      <c r="S200" s="137" t="str">
        <f>IFERROR(S201/$T$5,S201)</f>
        <v>a</v>
      </c>
      <c r="T200" s="137"/>
      <c r="U200" s="137"/>
      <c r="V200" s="137"/>
      <c r="W200" s="138"/>
      <c r="X200" s="146" t="s">
        <v>0</v>
      </c>
      <c r="Y200" s="147"/>
      <c r="Z200" s="137" t="str">
        <f>IFERROR(Z201/$T$5,Z201)</f>
        <v>a</v>
      </c>
      <c r="AA200" s="137"/>
      <c r="AB200" s="137"/>
      <c r="AC200" s="137"/>
      <c r="AD200" s="138"/>
      <c r="AE200" s="146" t="s">
        <v>0</v>
      </c>
      <c r="AF200" s="147"/>
      <c r="AG200" s="137" t="str">
        <f>IFERROR(AG201/$T$5,AG201)</f>
        <v>a</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t="s">
        <v>12</v>
      </c>
      <c r="M201" s="137"/>
      <c r="N201" s="137"/>
      <c r="O201" s="137"/>
      <c r="P201" s="138"/>
      <c r="Q201" s="146" t="str">
        <f>$J$5</f>
        <v>EUR</v>
      </c>
      <c r="R201" s="147"/>
      <c r="S201" s="137" t="s">
        <v>12</v>
      </c>
      <c r="T201" s="137"/>
      <c r="U201" s="137"/>
      <c r="V201" s="137"/>
      <c r="W201" s="138"/>
      <c r="X201" s="146" t="str">
        <f>$J$51</f>
        <v>EUR</v>
      </c>
      <c r="Y201" s="147"/>
      <c r="Z201" s="137" t="s">
        <v>12</v>
      </c>
      <c r="AA201" s="137"/>
      <c r="AB201" s="137"/>
      <c r="AC201" s="137"/>
      <c r="AD201" s="138"/>
      <c r="AE201" s="146" t="str">
        <f>$J$51</f>
        <v>EUR</v>
      </c>
      <c r="AF201" s="147"/>
      <c r="AG201" s="137" t="s">
        <v>12</v>
      </c>
      <c r="AH201" s="137"/>
      <c r="AI201" s="137"/>
      <c r="AJ201" s="137"/>
      <c r="AK201" s="138"/>
      <c r="AL201" s="58"/>
    </row>
    <row r="202" spans="1:77" s="2" customFormat="1" ht="19.5" hidden="1" customHeight="1" x14ac:dyDescent="0.25">
      <c r="A202" s="4"/>
      <c r="B202" s="117" t="str">
        <f>B201</f>
        <v>Minimum salary</v>
      </c>
      <c r="C202" s="117"/>
      <c r="D202" s="117"/>
      <c r="E202" s="117"/>
      <c r="F202" s="117"/>
      <c r="G202" s="117"/>
      <c r="H202" s="117"/>
      <c r="I202" s="117"/>
      <c r="J202" s="146" t="str">
        <f>$J$52</f>
        <v>PPS</v>
      </c>
      <c r="K202" s="147"/>
      <c r="L202" s="137" t="str">
        <f>IFERROR(L201/$Z$5,L201)</f>
        <v>a</v>
      </c>
      <c r="M202" s="137"/>
      <c r="N202" s="137"/>
      <c r="O202" s="137"/>
      <c r="P202" s="138"/>
      <c r="Q202" s="146" t="str">
        <f>$J$52</f>
        <v>PPS</v>
      </c>
      <c r="R202" s="147"/>
      <c r="S202" s="137" t="str">
        <f>IFERROR(S201/$Z$5,S201)</f>
        <v>a</v>
      </c>
      <c r="T202" s="137"/>
      <c r="U202" s="137"/>
      <c r="V202" s="137"/>
      <c r="W202" s="138"/>
      <c r="X202" s="146" t="str">
        <f>$J$52</f>
        <v>PPS</v>
      </c>
      <c r="Y202" s="147"/>
      <c r="Z202" s="137" t="str">
        <f>IFERROR(Z201/$Z$5,Z201)</f>
        <v>a</v>
      </c>
      <c r="AA202" s="137"/>
      <c r="AB202" s="137"/>
      <c r="AC202" s="137"/>
      <c r="AD202" s="138"/>
      <c r="AE202" s="146" t="str">
        <f>$J$52</f>
        <v>PPS</v>
      </c>
      <c r="AF202" s="147"/>
      <c r="AG202" s="137" t="str">
        <f>IFERROR(AG201/$Z$5,AG201)</f>
        <v>a</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t="str">
        <f>IFERROR(L204/$T$5,L204)</f>
        <v>a</v>
      </c>
      <c r="M203" s="137"/>
      <c r="N203" s="137"/>
      <c r="O203" s="137"/>
      <c r="P203" s="138"/>
      <c r="Q203" s="146" t="s">
        <v>0</v>
      </c>
      <c r="R203" s="147"/>
      <c r="S203" s="137" t="str">
        <f>IFERROR(S204/$T$5,S204)</f>
        <v>a</v>
      </c>
      <c r="T203" s="137"/>
      <c r="U203" s="137"/>
      <c r="V203" s="137"/>
      <c r="W203" s="138"/>
      <c r="X203" s="146" t="s">
        <v>0</v>
      </c>
      <c r="Y203" s="147"/>
      <c r="Z203" s="137" t="str">
        <f>IFERROR(Z204/$T$5,Z204)</f>
        <v>a</v>
      </c>
      <c r="AA203" s="137"/>
      <c r="AB203" s="137"/>
      <c r="AC203" s="137"/>
      <c r="AD203" s="138"/>
      <c r="AE203" s="146" t="s">
        <v>0</v>
      </c>
      <c r="AF203" s="147"/>
      <c r="AG203" s="137" t="str">
        <f>IFERROR(AG204/$T$5,AG204)</f>
        <v>a</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t="s">
        <v>12</v>
      </c>
      <c r="M204" s="137"/>
      <c r="N204" s="137"/>
      <c r="O204" s="137"/>
      <c r="P204" s="138"/>
      <c r="Q204" s="146" t="str">
        <f>$J$5</f>
        <v>EUR</v>
      </c>
      <c r="R204" s="147"/>
      <c r="S204" s="137" t="s">
        <v>12</v>
      </c>
      <c r="T204" s="137"/>
      <c r="U204" s="137"/>
      <c r="V204" s="137"/>
      <c r="W204" s="138"/>
      <c r="X204" s="146" t="str">
        <f>$J$51</f>
        <v>EUR</v>
      </c>
      <c r="Y204" s="147"/>
      <c r="Z204" s="137" t="s">
        <v>12</v>
      </c>
      <c r="AA204" s="137"/>
      <c r="AB204" s="137"/>
      <c r="AC204" s="137"/>
      <c r="AD204" s="138"/>
      <c r="AE204" s="146" t="str">
        <f>$J$51</f>
        <v>EUR</v>
      </c>
      <c r="AF204" s="147"/>
      <c r="AG204" s="137" t="s">
        <v>12</v>
      </c>
      <c r="AH204" s="137"/>
      <c r="AI204" s="137"/>
      <c r="AJ204" s="137"/>
      <c r="AK204" s="138"/>
      <c r="AL204" s="58"/>
    </row>
    <row r="205" spans="1:77" s="2" customFormat="1" ht="19.5" hidden="1" customHeight="1" x14ac:dyDescent="0.25">
      <c r="A205" s="4"/>
      <c r="B205" s="117" t="str">
        <f>B204</f>
        <v>Maximum salary</v>
      </c>
      <c r="C205" s="117"/>
      <c r="D205" s="117"/>
      <c r="E205" s="117"/>
      <c r="F205" s="117"/>
      <c r="G205" s="117"/>
      <c r="H205" s="117"/>
      <c r="I205" s="117"/>
      <c r="J205" s="146" t="str">
        <f>$J$52</f>
        <v>PPS</v>
      </c>
      <c r="K205" s="147"/>
      <c r="L205" s="137" t="str">
        <f>IFERROR(L204/$Z$5,L204)</f>
        <v>a</v>
      </c>
      <c r="M205" s="137"/>
      <c r="N205" s="137"/>
      <c r="O205" s="137"/>
      <c r="P205" s="138"/>
      <c r="Q205" s="146" t="str">
        <f>$J$52</f>
        <v>PPS</v>
      </c>
      <c r="R205" s="147"/>
      <c r="S205" s="137" t="str">
        <f>IFERROR(S204/$Z$5,S204)</f>
        <v>a</v>
      </c>
      <c r="T205" s="137"/>
      <c r="U205" s="137"/>
      <c r="V205" s="137"/>
      <c r="W205" s="138"/>
      <c r="X205" s="146" t="str">
        <f>$J$52</f>
        <v>PPS</v>
      </c>
      <c r="Y205" s="147"/>
      <c r="Z205" s="137" t="str">
        <f>IFERROR(Z204/$Z$5,Z204)</f>
        <v>a</v>
      </c>
      <c r="AA205" s="137"/>
      <c r="AB205" s="137"/>
      <c r="AC205" s="137"/>
      <c r="AD205" s="138"/>
      <c r="AE205" s="146" t="str">
        <f>$J$52</f>
        <v>PPS</v>
      </c>
      <c r="AF205" s="147"/>
      <c r="AG205" s="137" t="str">
        <f>IFERROR(AG204/$Z$5,AG204)</f>
        <v>a</v>
      </c>
      <c r="AH205" s="137"/>
      <c r="AI205" s="137"/>
      <c r="AJ205" s="137"/>
      <c r="AK205" s="138"/>
      <c r="AL205" s="58"/>
    </row>
    <row r="206" spans="1:77" s="2" customFormat="1" ht="30.75" customHeight="1" x14ac:dyDescent="0.25">
      <c r="A206" s="4"/>
      <c r="B206" s="117" t="s">
        <v>745</v>
      </c>
      <c r="C206" s="117"/>
      <c r="D206" s="117"/>
      <c r="E206" s="117"/>
      <c r="F206" s="117"/>
      <c r="G206" s="117"/>
      <c r="H206" s="117"/>
      <c r="I206" s="117"/>
      <c r="J206" s="188" t="s">
        <v>12</v>
      </c>
      <c r="K206" s="189"/>
      <c r="L206" s="189"/>
      <c r="M206" s="189"/>
      <c r="N206" s="189"/>
      <c r="O206" s="189"/>
      <c r="P206" s="258"/>
      <c r="Q206" s="188" t="s">
        <v>12</v>
      </c>
      <c r="R206" s="189"/>
      <c r="S206" s="189"/>
      <c r="T206" s="189"/>
      <c r="U206" s="189"/>
      <c r="V206" s="189"/>
      <c r="W206" s="258"/>
      <c r="X206" s="188" t="s">
        <v>12</v>
      </c>
      <c r="Y206" s="189"/>
      <c r="Z206" s="189"/>
      <c r="AA206" s="189"/>
      <c r="AB206" s="189"/>
      <c r="AC206" s="189"/>
      <c r="AD206" s="258"/>
      <c r="AE206" s="188" t="s">
        <v>12</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t="s">
        <v>12</v>
      </c>
      <c r="K207" s="158"/>
      <c r="L207" s="158"/>
      <c r="M207" s="158"/>
      <c r="N207" s="158"/>
      <c r="O207" s="158"/>
      <c r="P207" s="159"/>
      <c r="Q207" s="157" t="s">
        <v>12</v>
      </c>
      <c r="R207" s="158"/>
      <c r="S207" s="158"/>
      <c r="T207" s="158"/>
      <c r="U207" s="158"/>
      <c r="V207" s="158"/>
      <c r="W207" s="159"/>
      <c r="X207" s="157" t="s">
        <v>12</v>
      </c>
      <c r="Y207" s="158"/>
      <c r="Z207" s="158"/>
      <c r="AA207" s="158"/>
      <c r="AB207" s="158"/>
      <c r="AC207" s="158"/>
      <c r="AD207" s="159"/>
      <c r="AE207" s="157" t="s">
        <v>12</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0" t="s">
        <v>20</v>
      </c>
      <c r="K212" s="161"/>
      <c r="L212" s="162"/>
      <c r="M212" s="162"/>
      <c r="N212" s="162"/>
      <c r="O212" s="162"/>
      <c r="P212" s="163"/>
      <c r="Q212" s="160" t="s">
        <v>20</v>
      </c>
      <c r="R212" s="161"/>
      <c r="S212" s="162"/>
      <c r="T212" s="162"/>
      <c r="U212" s="162"/>
      <c r="V212" s="162"/>
      <c r="W212" s="163"/>
      <c r="X212" s="160" t="s">
        <v>20</v>
      </c>
      <c r="Y212" s="161"/>
      <c r="Z212" s="162"/>
      <c r="AA212" s="162"/>
      <c r="AB212" s="162"/>
      <c r="AC212" s="162"/>
      <c r="AD212" s="163"/>
      <c r="AE212" s="160" t="s">
        <v>20</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a</v>
      </c>
      <c r="M214" s="137"/>
      <c r="N214" s="137"/>
      <c r="O214" s="137"/>
      <c r="P214" s="138"/>
      <c r="Q214" s="146" t="s">
        <v>0</v>
      </c>
      <c r="R214" s="147"/>
      <c r="S214" s="137" t="str">
        <f>IF(IFERROR(S215/$T$5,S215)=0,"–",IFERROR(S215/$T$5,S215))</f>
        <v>a</v>
      </c>
      <c r="T214" s="137"/>
      <c r="U214" s="137"/>
      <c r="V214" s="137"/>
      <c r="W214" s="138"/>
      <c r="X214" s="146" t="s">
        <v>0</v>
      </c>
      <c r="Y214" s="147"/>
      <c r="Z214" s="137" t="str">
        <f>IF(IFERROR(Z215/$T$5,Z215)=0,"–",IFERROR(Z215/$T$5,Z215))</f>
        <v>a</v>
      </c>
      <c r="AA214" s="137"/>
      <c r="AB214" s="137"/>
      <c r="AC214" s="137"/>
      <c r="AD214" s="138"/>
      <c r="AE214" s="146" t="s">
        <v>0</v>
      </c>
      <c r="AF214" s="147"/>
      <c r="AG214" s="137" t="str">
        <f>IF(IFERROR(AG215/$T$5,AG215)=0,"–",IFERROR(AG215/$T$5,AG215))</f>
        <v>a</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t="s">
        <v>12</v>
      </c>
      <c r="M215" s="137"/>
      <c r="N215" s="137"/>
      <c r="O215" s="137"/>
      <c r="P215" s="138"/>
      <c r="Q215" s="146" t="str">
        <f>$J$5</f>
        <v>EUR</v>
      </c>
      <c r="R215" s="147"/>
      <c r="S215" s="137" t="s">
        <v>12</v>
      </c>
      <c r="T215" s="137"/>
      <c r="U215" s="137"/>
      <c r="V215" s="137"/>
      <c r="W215" s="138"/>
      <c r="X215" s="146" t="str">
        <f>$J$51</f>
        <v>EUR</v>
      </c>
      <c r="Y215" s="147"/>
      <c r="Z215" s="137" t="s">
        <v>12</v>
      </c>
      <c r="AA215" s="137"/>
      <c r="AB215" s="137"/>
      <c r="AC215" s="137"/>
      <c r="AD215" s="138"/>
      <c r="AE215" s="146" t="str">
        <f>$J$51</f>
        <v>EUR</v>
      </c>
      <c r="AF215" s="147"/>
      <c r="AG215" s="137" t="s">
        <v>12</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a</v>
      </c>
      <c r="M216" s="137"/>
      <c r="N216" s="137"/>
      <c r="O216" s="137"/>
      <c r="P216" s="138"/>
      <c r="Q216" s="146" t="str">
        <f>$J$52</f>
        <v>PPS</v>
      </c>
      <c r="R216" s="147"/>
      <c r="S216" s="137" t="str">
        <f>IFERROR(S215/$Z$5,S215)</f>
        <v>a</v>
      </c>
      <c r="T216" s="137"/>
      <c r="U216" s="137"/>
      <c r="V216" s="137"/>
      <c r="W216" s="138"/>
      <c r="X216" s="146" t="str">
        <f>$J$52</f>
        <v>PPS</v>
      </c>
      <c r="Y216" s="147"/>
      <c r="Z216" s="137" t="str">
        <f>IFERROR(Z215/$Z$5,Z215)</f>
        <v>a</v>
      </c>
      <c r="AA216" s="137"/>
      <c r="AB216" s="137"/>
      <c r="AC216" s="137"/>
      <c r="AD216" s="138"/>
      <c r="AE216" s="146" t="str">
        <f>$J$52</f>
        <v>PPS</v>
      </c>
      <c r="AF216" s="147"/>
      <c r="AG216" s="137" t="str">
        <f>IFERROR(AG215/$Z$5,AG215)</f>
        <v>a</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a</v>
      </c>
      <c r="M217" s="137"/>
      <c r="N217" s="137"/>
      <c r="O217" s="137"/>
      <c r="P217" s="138"/>
      <c r="Q217" s="146" t="s">
        <v>0</v>
      </c>
      <c r="R217" s="147"/>
      <c r="S217" s="137" t="str">
        <f>IFERROR(S218/$T$5,S218)</f>
        <v>a</v>
      </c>
      <c r="T217" s="137"/>
      <c r="U217" s="137"/>
      <c r="V217" s="137"/>
      <c r="W217" s="138"/>
      <c r="X217" s="146" t="s">
        <v>0</v>
      </c>
      <c r="Y217" s="147"/>
      <c r="Z217" s="137" t="str">
        <f>IFERROR(Z218/$T$5,Z218)</f>
        <v>a</v>
      </c>
      <c r="AA217" s="137"/>
      <c r="AB217" s="137"/>
      <c r="AC217" s="137"/>
      <c r="AD217" s="138"/>
      <c r="AE217" s="146" t="s">
        <v>0</v>
      </c>
      <c r="AF217" s="147"/>
      <c r="AG217" s="137" t="str">
        <f>IFERROR(AG218/$T$5,AG218)</f>
        <v>a</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t="s">
        <v>12</v>
      </c>
      <c r="M218" s="137"/>
      <c r="N218" s="137"/>
      <c r="O218" s="137"/>
      <c r="P218" s="138"/>
      <c r="Q218" s="146" t="str">
        <f>$J$5</f>
        <v>EUR</v>
      </c>
      <c r="R218" s="147"/>
      <c r="S218" s="137" t="s">
        <v>12</v>
      </c>
      <c r="T218" s="137"/>
      <c r="U218" s="137"/>
      <c r="V218" s="137"/>
      <c r="W218" s="138"/>
      <c r="X218" s="146" t="str">
        <f>$J$51</f>
        <v>EUR</v>
      </c>
      <c r="Y218" s="147"/>
      <c r="Z218" s="137" t="s">
        <v>12</v>
      </c>
      <c r="AA218" s="137"/>
      <c r="AB218" s="137"/>
      <c r="AC218" s="137"/>
      <c r="AD218" s="138"/>
      <c r="AE218" s="146" t="str">
        <f>$J$51</f>
        <v>EUR</v>
      </c>
      <c r="AF218" s="147"/>
      <c r="AG218" s="137" t="s">
        <v>12</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a</v>
      </c>
      <c r="M219" s="137"/>
      <c r="N219" s="137"/>
      <c r="O219" s="137"/>
      <c r="P219" s="138"/>
      <c r="Q219" s="146" t="str">
        <f>$J$52</f>
        <v>PPS</v>
      </c>
      <c r="R219" s="147"/>
      <c r="S219" s="137" t="str">
        <f>IFERROR(S218/$Z$5,S218)</f>
        <v>a</v>
      </c>
      <c r="T219" s="137"/>
      <c r="U219" s="137"/>
      <c r="V219" s="137"/>
      <c r="W219" s="138"/>
      <c r="X219" s="146" t="str">
        <f>$J$52</f>
        <v>PPS</v>
      </c>
      <c r="Y219" s="147"/>
      <c r="Z219" s="137" t="str">
        <f>IFERROR(Z218/$Z$5,Z218)</f>
        <v>a</v>
      </c>
      <c r="AA219" s="137"/>
      <c r="AB219" s="137"/>
      <c r="AC219" s="137"/>
      <c r="AD219" s="138"/>
      <c r="AE219" s="146" t="str">
        <f>$J$52</f>
        <v>PPS</v>
      </c>
      <c r="AF219" s="147"/>
      <c r="AG219" s="137" t="str">
        <f>IFERROR(AG218/$Z$5,AG218)</f>
        <v>a</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8.2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9" t="s">
        <v>20</v>
      </c>
      <c r="K226" s="170"/>
      <c r="L226" s="171"/>
      <c r="M226" s="171"/>
      <c r="N226" s="171"/>
      <c r="O226" s="171"/>
      <c r="P226" s="172"/>
      <c r="Q226" s="169" t="s">
        <v>20</v>
      </c>
      <c r="R226" s="170"/>
      <c r="S226" s="171"/>
      <c r="T226" s="171"/>
      <c r="U226" s="171"/>
      <c r="V226" s="171"/>
      <c r="W226" s="172"/>
      <c r="X226" s="169" t="s">
        <v>20</v>
      </c>
      <c r="Y226" s="170"/>
      <c r="Z226" s="171"/>
      <c r="AA226" s="171"/>
      <c r="AB226" s="171"/>
      <c r="AC226" s="171"/>
      <c r="AD226" s="172"/>
      <c r="AE226" s="169" t="s">
        <v>20</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a</v>
      </c>
      <c r="M228" s="137"/>
      <c r="N228" s="137"/>
      <c r="O228" s="137"/>
      <c r="P228" s="138"/>
      <c r="Q228" s="146" t="s">
        <v>0</v>
      </c>
      <c r="R228" s="147"/>
      <c r="S228" s="137" t="str">
        <f>IFERROR(S229/$T$5,S229)</f>
        <v>a</v>
      </c>
      <c r="T228" s="137"/>
      <c r="U228" s="137"/>
      <c r="V228" s="137"/>
      <c r="W228" s="138"/>
      <c r="X228" s="146" t="s">
        <v>0</v>
      </c>
      <c r="Y228" s="147"/>
      <c r="Z228" s="137" t="str">
        <f>IFERROR(Z229/$T$5,Z229)</f>
        <v>a</v>
      </c>
      <c r="AA228" s="137"/>
      <c r="AB228" s="137"/>
      <c r="AC228" s="137"/>
      <c r="AD228" s="138"/>
      <c r="AE228" s="146" t="s">
        <v>0</v>
      </c>
      <c r="AF228" s="147"/>
      <c r="AG228" s="137" t="str">
        <f>IFERROR(AG229/$T$5,AG229)</f>
        <v>a</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12</v>
      </c>
      <c r="M229" s="137"/>
      <c r="N229" s="137"/>
      <c r="O229" s="137"/>
      <c r="P229" s="138"/>
      <c r="Q229" s="146" t="str">
        <f>$J$5</f>
        <v>EUR</v>
      </c>
      <c r="R229" s="147"/>
      <c r="S229" s="137" t="s">
        <v>12</v>
      </c>
      <c r="T229" s="137"/>
      <c r="U229" s="137"/>
      <c r="V229" s="137"/>
      <c r="W229" s="138"/>
      <c r="X229" s="146" t="str">
        <f>$J$51</f>
        <v>EUR</v>
      </c>
      <c r="Y229" s="147"/>
      <c r="Z229" s="137" t="s">
        <v>12</v>
      </c>
      <c r="AA229" s="137"/>
      <c r="AB229" s="137"/>
      <c r="AC229" s="137"/>
      <c r="AD229" s="138"/>
      <c r="AE229" s="146" t="str">
        <f>$J$51</f>
        <v>EUR</v>
      </c>
      <c r="AF229" s="147"/>
      <c r="AG229" s="137" t="s">
        <v>12</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a</v>
      </c>
      <c r="M230" s="137"/>
      <c r="N230" s="137"/>
      <c r="O230" s="137"/>
      <c r="P230" s="138"/>
      <c r="Q230" s="146" t="str">
        <f>$J$52</f>
        <v>PPS</v>
      </c>
      <c r="R230" s="147"/>
      <c r="S230" s="137" t="str">
        <f>IFERROR(S229/$Z$5,S229)</f>
        <v>a</v>
      </c>
      <c r="T230" s="137"/>
      <c r="U230" s="137"/>
      <c r="V230" s="137"/>
      <c r="W230" s="138"/>
      <c r="X230" s="146" t="str">
        <f>$J$52</f>
        <v>PPS</v>
      </c>
      <c r="Y230" s="147"/>
      <c r="Z230" s="137" t="str">
        <f>IFERROR(Z229/$Z$5,Z229)</f>
        <v>a</v>
      </c>
      <c r="AA230" s="137"/>
      <c r="AB230" s="137"/>
      <c r="AC230" s="137"/>
      <c r="AD230" s="138"/>
      <c r="AE230" s="146" t="str">
        <f>$J$52</f>
        <v>PPS</v>
      </c>
      <c r="AF230" s="147"/>
      <c r="AG230" s="137" t="str">
        <f>IFERROR(AG229/$Z$5,AG229)</f>
        <v>a</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a</v>
      </c>
      <c r="M231" s="137"/>
      <c r="N231" s="137"/>
      <c r="O231" s="137"/>
      <c r="P231" s="138"/>
      <c r="Q231" s="146" t="s">
        <v>0</v>
      </c>
      <c r="R231" s="147"/>
      <c r="S231" s="137" t="str">
        <f>IFERROR(S232/$T$5,S232)</f>
        <v>a</v>
      </c>
      <c r="T231" s="137"/>
      <c r="U231" s="137"/>
      <c r="V231" s="137"/>
      <c r="W231" s="138"/>
      <c r="X231" s="146" t="s">
        <v>0</v>
      </c>
      <c r="Y231" s="147"/>
      <c r="Z231" s="137" t="str">
        <f>IFERROR(Z232/$T$5,Z232)</f>
        <v>a</v>
      </c>
      <c r="AA231" s="137"/>
      <c r="AB231" s="137"/>
      <c r="AC231" s="137"/>
      <c r="AD231" s="138"/>
      <c r="AE231" s="146" t="s">
        <v>0</v>
      </c>
      <c r="AF231" s="147"/>
      <c r="AG231" s="137" t="str">
        <f>IFERROR(AG232/$T$5,AG232)</f>
        <v>a</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12</v>
      </c>
      <c r="M232" s="137"/>
      <c r="N232" s="137"/>
      <c r="O232" s="137"/>
      <c r="P232" s="138"/>
      <c r="Q232" s="146" t="str">
        <f>$J$5</f>
        <v>EUR</v>
      </c>
      <c r="R232" s="147"/>
      <c r="S232" s="137" t="s">
        <v>12</v>
      </c>
      <c r="T232" s="137"/>
      <c r="U232" s="137"/>
      <c r="V232" s="137"/>
      <c r="W232" s="138"/>
      <c r="X232" s="146" t="str">
        <f>$J$51</f>
        <v>EUR</v>
      </c>
      <c r="Y232" s="147"/>
      <c r="Z232" s="137" t="s">
        <v>12</v>
      </c>
      <c r="AA232" s="137"/>
      <c r="AB232" s="137"/>
      <c r="AC232" s="137"/>
      <c r="AD232" s="138"/>
      <c r="AE232" s="146" t="str">
        <f>$J$51</f>
        <v>EUR</v>
      </c>
      <c r="AF232" s="147"/>
      <c r="AG232" s="137" t="s">
        <v>12</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a</v>
      </c>
      <c r="M233" s="137"/>
      <c r="N233" s="137"/>
      <c r="O233" s="137"/>
      <c r="P233" s="138"/>
      <c r="Q233" s="146" t="str">
        <f>$J$52</f>
        <v>PPS</v>
      </c>
      <c r="R233" s="147"/>
      <c r="S233" s="137" t="str">
        <f>IFERROR(S232/$Z$5,S232)</f>
        <v>a</v>
      </c>
      <c r="T233" s="137"/>
      <c r="U233" s="137"/>
      <c r="V233" s="137"/>
      <c r="W233" s="138"/>
      <c r="X233" s="146" t="str">
        <f>$J$52</f>
        <v>PPS</v>
      </c>
      <c r="Y233" s="147"/>
      <c r="Z233" s="137" t="str">
        <f>IFERROR(Z232/$Z$5,Z232)</f>
        <v>a</v>
      </c>
      <c r="AA233" s="137"/>
      <c r="AB233" s="137"/>
      <c r="AC233" s="137"/>
      <c r="AD233" s="138"/>
      <c r="AE233" s="146" t="str">
        <f>$J$52</f>
        <v>PPS</v>
      </c>
      <c r="AF233" s="147"/>
      <c r="AG233" s="137" t="str">
        <f>IFERROR(AG232/$Z$5,AG232)</f>
        <v>a</v>
      </c>
      <c r="AH233" s="137"/>
      <c r="AI233" s="137"/>
      <c r="AJ233" s="137"/>
      <c r="AK233" s="138"/>
      <c r="AL233" s="58"/>
    </row>
    <row r="234" spans="1:77" s="2" customFormat="1" ht="30"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6"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57" customHeight="1" x14ac:dyDescent="0.25">
      <c r="A238" s="10"/>
      <c r="B238" s="139" t="s">
        <v>707</v>
      </c>
      <c r="C238" s="140"/>
      <c r="D238" s="140"/>
      <c r="E238" s="140"/>
      <c r="F238" s="140"/>
      <c r="G238" s="140"/>
      <c r="H238" s="140"/>
      <c r="I238" s="141"/>
      <c r="J238" s="153" t="s">
        <v>316</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62.25" customHeight="1" x14ac:dyDescent="0.25">
      <c r="A239" s="10"/>
      <c r="B239" s="139" t="s">
        <v>708</v>
      </c>
      <c r="C239" s="140"/>
      <c r="D239" s="140"/>
      <c r="E239" s="140"/>
      <c r="F239" s="140"/>
      <c r="G239" s="140"/>
      <c r="H239" s="140"/>
      <c r="I239" s="141"/>
      <c r="J239" s="153" t="s">
        <v>317</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f>IFERROR(L246/$AF$5,L246)</f>
        <v>21999</v>
      </c>
      <c r="M245" s="149"/>
      <c r="N245" s="149"/>
      <c r="O245" s="149"/>
      <c r="P245" s="150"/>
      <c r="Q245" s="151" t="s">
        <v>0</v>
      </c>
      <c r="R245" s="152"/>
      <c r="S245" s="149">
        <f>IFERROR(S246/$AF$5,S246)</f>
        <v>24584</v>
      </c>
      <c r="T245" s="149"/>
      <c r="U245" s="149"/>
      <c r="V245" s="149"/>
      <c r="W245" s="150"/>
      <c r="X245" s="151" t="s">
        <v>0</v>
      </c>
      <c r="Y245" s="152"/>
      <c r="Z245" s="149">
        <f>IFERROR(Z246/$AF$5,Z246)</f>
        <v>24584</v>
      </c>
      <c r="AA245" s="149"/>
      <c r="AB245" s="149"/>
      <c r="AC245" s="149"/>
      <c r="AD245" s="150"/>
      <c r="AE245" s="151" t="s">
        <v>0</v>
      </c>
      <c r="AF245" s="152"/>
      <c r="AG245" s="149">
        <f>IFERROR(AG246/$AF$5,AG246)</f>
        <v>24584</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v>21999</v>
      </c>
      <c r="M246" s="149"/>
      <c r="N246" s="149"/>
      <c r="O246" s="149"/>
      <c r="P246" s="150"/>
      <c r="Q246" s="151" t="str">
        <f>$J$51</f>
        <v>EUR</v>
      </c>
      <c r="R246" s="152"/>
      <c r="S246" s="149">
        <v>24584</v>
      </c>
      <c r="T246" s="149"/>
      <c r="U246" s="149"/>
      <c r="V246" s="149"/>
      <c r="W246" s="150"/>
      <c r="X246" s="151" t="str">
        <f>$J$51</f>
        <v>EUR</v>
      </c>
      <c r="Y246" s="152"/>
      <c r="Z246" s="149">
        <v>24584</v>
      </c>
      <c r="AA246" s="149"/>
      <c r="AB246" s="149"/>
      <c r="AC246" s="149"/>
      <c r="AD246" s="150"/>
      <c r="AE246" s="151" t="str">
        <f>$J$51</f>
        <v>EUR</v>
      </c>
      <c r="AF246" s="152"/>
      <c r="AG246" s="149">
        <v>24584</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26714.025500910746</v>
      </c>
      <c r="M247" s="149"/>
      <c r="N247" s="149"/>
      <c r="O247" s="149"/>
      <c r="P247" s="150"/>
      <c r="Q247" s="151" t="str">
        <f>$J$52</f>
        <v>PPS</v>
      </c>
      <c r="R247" s="152"/>
      <c r="S247" s="149">
        <f>IFERROR(S246/$Z$5,S246)</f>
        <v>29853.066180935031</v>
      </c>
      <c r="T247" s="149"/>
      <c r="U247" s="149"/>
      <c r="V247" s="149"/>
      <c r="W247" s="150"/>
      <c r="X247" s="151" t="str">
        <f>$J$52</f>
        <v>PPS</v>
      </c>
      <c r="Y247" s="152"/>
      <c r="Z247" s="149">
        <f>IFERROR(Z246/$Z$5,Z246)</f>
        <v>29853.066180935031</v>
      </c>
      <c r="AA247" s="149"/>
      <c r="AB247" s="149"/>
      <c r="AC247" s="149"/>
      <c r="AD247" s="150"/>
      <c r="AE247" s="151" t="str">
        <f>$J$52</f>
        <v>PPS</v>
      </c>
      <c r="AF247" s="152"/>
      <c r="AG247" s="149">
        <f>IFERROR(AG246/$Z$5,AG246)</f>
        <v>29853.066180935031</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t="s">
        <v>19</v>
      </c>
      <c r="M249" s="137"/>
      <c r="N249" s="137"/>
      <c r="O249" s="137"/>
      <c r="P249" s="138"/>
      <c r="Q249" s="146" t="str">
        <f>$J$5</f>
        <v>EUR</v>
      </c>
      <c r="R249" s="147"/>
      <c r="S249" s="137" t="s">
        <v>19</v>
      </c>
      <c r="T249" s="137"/>
      <c r="U249" s="137"/>
      <c r="V249" s="137"/>
      <c r="W249" s="138"/>
      <c r="X249" s="146" t="str">
        <f>$J$51</f>
        <v>EUR</v>
      </c>
      <c r="Y249" s="147"/>
      <c r="Z249" s="137" t="s">
        <v>19</v>
      </c>
      <c r="AA249" s="137"/>
      <c r="AB249" s="137"/>
      <c r="AC249" s="137"/>
      <c r="AD249" s="138"/>
      <c r="AE249" s="146" t="str">
        <f>$J$51</f>
        <v>EUR</v>
      </c>
      <c r="AF249" s="147"/>
      <c r="AG249" s="137" t="s">
        <v>19</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t="s">
        <v>19</v>
      </c>
      <c r="M252" s="137"/>
      <c r="N252" s="137"/>
      <c r="O252" s="137"/>
      <c r="P252" s="138"/>
      <c r="Q252" s="146" t="str">
        <f>$J$5</f>
        <v>EUR</v>
      </c>
      <c r="R252" s="147"/>
      <c r="S252" s="137" t="s">
        <v>19</v>
      </c>
      <c r="T252" s="137"/>
      <c r="U252" s="137"/>
      <c r="V252" s="137"/>
      <c r="W252" s="138"/>
      <c r="X252" s="146" t="str">
        <f>$J$51</f>
        <v>EUR</v>
      </c>
      <c r="Y252" s="147"/>
      <c r="Z252" s="137" t="s">
        <v>19</v>
      </c>
      <c r="AA252" s="137"/>
      <c r="AB252" s="137"/>
      <c r="AC252" s="137"/>
      <c r="AD252" s="138"/>
      <c r="AE252" s="146" t="str">
        <f>$J$51</f>
        <v>EUR</v>
      </c>
      <c r="AF252" s="147"/>
      <c r="AG252" s="137" t="s">
        <v>19</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t="s">
        <v>19</v>
      </c>
      <c r="M255" s="137"/>
      <c r="N255" s="137"/>
      <c r="O255" s="137"/>
      <c r="P255" s="138"/>
      <c r="Q255" s="146" t="str">
        <f>$J$5</f>
        <v>EUR</v>
      </c>
      <c r="R255" s="147"/>
      <c r="S255" s="137" t="s">
        <v>19</v>
      </c>
      <c r="T255" s="137"/>
      <c r="U255" s="137"/>
      <c r="V255" s="137"/>
      <c r="W255" s="138"/>
      <c r="X255" s="146" t="str">
        <f>$J$51</f>
        <v>EUR</v>
      </c>
      <c r="Y255" s="147"/>
      <c r="Z255" s="137" t="s">
        <v>19</v>
      </c>
      <c r="AA255" s="137"/>
      <c r="AB255" s="137"/>
      <c r="AC255" s="137"/>
      <c r="AD255" s="138"/>
      <c r="AE255" s="146" t="str">
        <f>$J$51</f>
        <v>EUR</v>
      </c>
      <c r="AF255" s="147"/>
      <c r="AG255" s="137" t="s">
        <v>19</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t="s">
        <v>19</v>
      </c>
      <c r="M258" s="137"/>
      <c r="N258" s="137"/>
      <c r="O258" s="137"/>
      <c r="P258" s="138"/>
      <c r="Q258" s="146" t="str">
        <f>$J$5</f>
        <v>EUR</v>
      </c>
      <c r="R258" s="147"/>
      <c r="S258" s="137" t="s">
        <v>19</v>
      </c>
      <c r="T258" s="137"/>
      <c r="U258" s="137"/>
      <c r="V258" s="137"/>
      <c r="W258" s="138"/>
      <c r="X258" s="146" t="str">
        <f>$J$51</f>
        <v>EUR</v>
      </c>
      <c r="Y258" s="147"/>
      <c r="Z258" s="137" t="s">
        <v>19</v>
      </c>
      <c r="AA258" s="137"/>
      <c r="AB258" s="137"/>
      <c r="AC258" s="137"/>
      <c r="AD258" s="138"/>
      <c r="AE258" s="146" t="str">
        <f>$J$51</f>
        <v>EUR</v>
      </c>
      <c r="AF258" s="147"/>
      <c r="AG258" s="137" t="s">
        <v>19</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ht="21.75" customHeight="1" x14ac:dyDescent="0.25">
      <c r="A261" s="10"/>
      <c r="B261" s="139" t="s">
        <v>707</v>
      </c>
      <c r="C261" s="140"/>
      <c r="D261" s="140"/>
      <c r="E261" s="140"/>
      <c r="F261" s="140"/>
      <c r="G261" s="140"/>
      <c r="H261" s="140"/>
      <c r="I261" s="141"/>
      <c r="J261" s="142" t="s">
        <v>318</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39" customHeight="1" x14ac:dyDescent="0.25">
      <c r="A262" s="10"/>
      <c r="B262" s="139" t="s">
        <v>708</v>
      </c>
      <c r="C262" s="140"/>
      <c r="D262" s="140"/>
      <c r="E262" s="140"/>
      <c r="F262" s="140"/>
      <c r="G262" s="140"/>
      <c r="H262" s="140"/>
      <c r="I262" s="141"/>
      <c r="J262" s="142" t="s">
        <v>319</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296</v>
      </c>
      <c r="P271" s="124"/>
      <c r="Q271" s="124"/>
      <c r="R271" s="124"/>
      <c r="S271" s="124"/>
      <c r="T271" s="124"/>
      <c r="U271" s="124"/>
      <c r="V271" s="123" t="s">
        <v>19</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296</v>
      </c>
      <c r="P272" s="124"/>
      <c r="Q272" s="124"/>
      <c r="R272" s="124"/>
      <c r="S272" s="124"/>
      <c r="T272" s="124"/>
      <c r="U272" s="124"/>
      <c r="V272" s="123" t="s">
        <v>19</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5" x14ac:dyDescent="0.25">
      <c r="B273" s="117" t="s">
        <v>722</v>
      </c>
      <c r="C273" s="117"/>
      <c r="D273" s="117"/>
      <c r="E273" s="117"/>
      <c r="F273" s="117"/>
      <c r="G273" s="117"/>
      <c r="H273" s="117"/>
      <c r="I273" s="117"/>
      <c r="J273" s="117"/>
      <c r="K273" s="117"/>
      <c r="L273" s="117"/>
      <c r="M273" s="117"/>
      <c r="N273" s="117"/>
      <c r="O273" s="123" t="s">
        <v>296</v>
      </c>
      <c r="P273" s="124"/>
      <c r="Q273" s="124"/>
      <c r="R273" s="124"/>
      <c r="S273" s="124"/>
      <c r="T273" s="124"/>
      <c r="U273" s="124"/>
      <c r="V273" s="123" t="s">
        <v>19</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5" x14ac:dyDescent="0.25">
      <c r="B274" s="117" t="s">
        <v>723</v>
      </c>
      <c r="C274" s="117"/>
      <c r="D274" s="117"/>
      <c r="E274" s="117"/>
      <c r="F274" s="117"/>
      <c r="G274" s="117"/>
      <c r="H274" s="117"/>
      <c r="I274" s="117"/>
      <c r="J274" s="117"/>
      <c r="K274" s="117"/>
      <c r="L274" s="117"/>
      <c r="M274" s="117"/>
      <c r="N274" s="117"/>
      <c r="O274" s="123" t="s">
        <v>296</v>
      </c>
      <c r="P274" s="124"/>
      <c r="Q274" s="124"/>
      <c r="R274" s="124"/>
      <c r="S274" s="124"/>
      <c r="T274" s="124"/>
      <c r="U274" s="124"/>
      <c r="V274" s="123" t="s">
        <v>19</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5" x14ac:dyDescent="0.25">
      <c r="B275" s="117" t="s">
        <v>759</v>
      </c>
      <c r="C275" s="117"/>
      <c r="D275" s="117"/>
      <c r="E275" s="117"/>
      <c r="F275" s="117"/>
      <c r="G275" s="117"/>
      <c r="H275" s="117"/>
      <c r="I275" s="117"/>
      <c r="J275" s="117"/>
      <c r="K275" s="117"/>
      <c r="L275" s="117"/>
      <c r="M275" s="117"/>
      <c r="N275" s="117"/>
      <c r="O275" s="123" t="s">
        <v>296</v>
      </c>
      <c r="P275" s="124"/>
      <c r="Q275" s="124"/>
      <c r="R275" s="124"/>
      <c r="S275" s="124"/>
      <c r="T275" s="124"/>
      <c r="U275" s="124"/>
      <c r="V275" s="123" t="s">
        <v>19</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5" x14ac:dyDescent="0.25">
      <c r="B276" s="117" t="s">
        <v>760</v>
      </c>
      <c r="C276" s="117"/>
      <c r="D276" s="117"/>
      <c r="E276" s="117"/>
      <c r="F276" s="117"/>
      <c r="G276" s="117"/>
      <c r="H276" s="117"/>
      <c r="I276" s="117"/>
      <c r="J276" s="117"/>
      <c r="K276" s="117"/>
      <c r="L276" s="117"/>
      <c r="M276" s="117"/>
      <c r="N276" s="117"/>
      <c r="O276" s="123" t="s">
        <v>296</v>
      </c>
      <c r="P276" s="124"/>
      <c r="Q276" s="124"/>
      <c r="R276" s="124"/>
      <c r="S276" s="124"/>
      <c r="T276" s="124"/>
      <c r="U276" s="124"/>
      <c r="V276" s="123" t="s">
        <v>19</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5" x14ac:dyDescent="0.25">
      <c r="B277" s="117" t="s">
        <v>726</v>
      </c>
      <c r="C277" s="117"/>
      <c r="D277" s="117"/>
      <c r="E277" s="117"/>
      <c r="F277" s="117"/>
      <c r="G277" s="117"/>
      <c r="H277" s="117"/>
      <c r="I277" s="117"/>
      <c r="J277" s="117"/>
      <c r="K277" s="117"/>
      <c r="L277" s="117"/>
      <c r="M277" s="117"/>
      <c r="N277" s="117"/>
      <c r="O277" s="123" t="s">
        <v>296</v>
      </c>
      <c r="P277" s="124"/>
      <c r="Q277" s="124"/>
      <c r="R277" s="124"/>
      <c r="S277" s="124"/>
      <c r="T277" s="124"/>
      <c r="U277" s="124"/>
      <c r="V277" s="123" t="s">
        <v>19</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5" x14ac:dyDescent="0.25">
      <c r="B278" s="117" t="s">
        <v>727</v>
      </c>
      <c r="C278" s="117"/>
      <c r="D278" s="117"/>
      <c r="E278" s="117"/>
      <c r="F278" s="117"/>
      <c r="G278" s="117"/>
      <c r="H278" s="117"/>
      <c r="I278" s="117"/>
      <c r="J278" s="117"/>
      <c r="K278" s="117"/>
      <c r="L278" s="117"/>
      <c r="M278" s="117"/>
      <c r="N278" s="117"/>
      <c r="O278" s="123" t="s">
        <v>296</v>
      </c>
      <c r="P278" s="124"/>
      <c r="Q278" s="124"/>
      <c r="R278" s="124"/>
      <c r="S278" s="124"/>
      <c r="T278" s="124"/>
      <c r="U278" s="124"/>
      <c r="V278" s="123" t="s">
        <v>19</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19</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19</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259" t="s">
        <v>19</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19</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x14ac:dyDescent="0.25">
      <c r="B285" s="117" t="str">
        <f t="shared" si="4"/>
        <v>Providing support or training for other teachers</v>
      </c>
      <c r="C285" s="117"/>
      <c r="D285" s="117"/>
      <c r="E285" s="117"/>
      <c r="F285" s="117"/>
      <c r="G285" s="117"/>
      <c r="H285" s="117"/>
      <c r="I285" s="117"/>
      <c r="J285" s="117"/>
      <c r="K285" s="117"/>
      <c r="L285" s="117"/>
      <c r="M285" s="117"/>
      <c r="N285" s="117"/>
      <c r="O285" s="259" t="s">
        <v>19</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259" t="s">
        <v>19</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259" t="s">
        <v>19</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Other</v>
      </c>
      <c r="C288" s="117"/>
      <c r="D288" s="117"/>
      <c r="E288" s="117"/>
      <c r="F288" s="117"/>
      <c r="G288" s="117"/>
      <c r="H288" s="117"/>
      <c r="I288" s="117"/>
      <c r="J288" s="117"/>
      <c r="K288" s="117"/>
      <c r="L288" s="117"/>
      <c r="M288" s="117"/>
      <c r="N288" s="117"/>
      <c r="O288" s="259" t="s">
        <v>19</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296</v>
      </c>
      <c r="P294" s="124"/>
      <c r="Q294" s="124"/>
      <c r="R294" s="124"/>
      <c r="S294" s="124"/>
      <c r="T294" s="124"/>
      <c r="U294" s="124"/>
      <c r="V294" s="123" t="s">
        <v>19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296</v>
      </c>
      <c r="P295" s="124"/>
      <c r="Q295" s="124"/>
      <c r="R295" s="124"/>
      <c r="S295" s="124"/>
      <c r="T295" s="124"/>
      <c r="U295" s="124"/>
      <c r="V295" s="123" t="s">
        <v>19</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296</v>
      </c>
      <c r="P296" s="124"/>
      <c r="Q296" s="124"/>
      <c r="R296" s="124"/>
      <c r="S296" s="124"/>
      <c r="T296" s="124"/>
      <c r="U296" s="124"/>
      <c r="V296" s="123" t="s">
        <v>19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296</v>
      </c>
      <c r="P297" s="124"/>
      <c r="Q297" s="124"/>
      <c r="R297" s="124"/>
      <c r="S297" s="124"/>
      <c r="T297" s="124"/>
      <c r="U297" s="124"/>
      <c r="V297" s="123" t="s">
        <v>19</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x14ac:dyDescent="0.25">
      <c r="B300" s="117" t="str">
        <f t="shared" ref="B300:B303" si="5">B294</f>
        <v>Further formal qualifications</v>
      </c>
      <c r="C300" s="117"/>
      <c r="D300" s="117"/>
      <c r="E300" s="117"/>
      <c r="F300" s="117"/>
      <c r="G300" s="117"/>
      <c r="H300" s="117"/>
      <c r="I300" s="117"/>
      <c r="J300" s="117"/>
      <c r="K300" s="117"/>
      <c r="L300" s="117"/>
      <c r="M300" s="117"/>
      <c r="N300" s="117"/>
      <c r="O300" s="259" t="s">
        <v>19</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19</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19</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x14ac:dyDescent="0.25">
      <c r="B303" s="117" t="str">
        <f t="shared" si="5"/>
        <v>Other</v>
      </c>
      <c r="C303" s="117"/>
      <c r="D303" s="117"/>
      <c r="E303" s="117"/>
      <c r="F303" s="117"/>
      <c r="G303" s="117"/>
      <c r="H303" s="117"/>
      <c r="I303" s="117"/>
      <c r="J303" s="117"/>
      <c r="K303" s="117"/>
      <c r="L303" s="117"/>
      <c r="M303" s="117"/>
      <c r="N303" s="117"/>
      <c r="O303" s="259" t="s">
        <v>19</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296</v>
      </c>
      <c r="P309" s="124"/>
      <c r="Q309" s="124"/>
      <c r="R309" s="124"/>
      <c r="S309" s="124"/>
      <c r="T309" s="124"/>
      <c r="U309" s="124"/>
      <c r="V309" s="123" t="s">
        <v>19</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296</v>
      </c>
      <c r="P310" s="124"/>
      <c r="Q310" s="124"/>
      <c r="R310" s="124"/>
      <c r="S310" s="124"/>
      <c r="T310" s="124"/>
      <c r="U310" s="124"/>
      <c r="V310" s="123" t="s">
        <v>19</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296</v>
      </c>
      <c r="P311" s="124"/>
      <c r="Q311" s="124"/>
      <c r="R311" s="124"/>
      <c r="S311" s="124"/>
      <c r="T311" s="124"/>
      <c r="U311" s="124"/>
      <c r="V311" s="123" t="s">
        <v>19</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19</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19</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19</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22.5" customHeight="1" x14ac:dyDescent="0.25">
      <c r="B331" s="117" t="s">
        <v>707</v>
      </c>
      <c r="C331" s="117"/>
      <c r="D331" s="117"/>
      <c r="E331" s="117"/>
      <c r="F331" s="117"/>
      <c r="G331" s="117"/>
      <c r="H331" s="117"/>
      <c r="I331" s="117"/>
      <c r="J331" s="117"/>
      <c r="K331" s="117"/>
      <c r="L331" s="117"/>
      <c r="M331" s="117"/>
      <c r="N331" s="117"/>
      <c r="O331" s="119" t="s">
        <v>320</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54">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B41:I41"/>
    <mergeCell ref="J41:P41"/>
    <mergeCell ref="Q41:W41"/>
    <mergeCell ref="X41:AD41"/>
    <mergeCell ref="AE41:AK41"/>
    <mergeCell ref="B43:AK43"/>
    <mergeCell ref="A37:AK37"/>
    <mergeCell ref="AE39:AK39"/>
    <mergeCell ref="J40:P40"/>
    <mergeCell ref="Q40:W40"/>
    <mergeCell ref="X40:AD40"/>
    <mergeCell ref="AE40:AK40"/>
    <mergeCell ref="Q46:AK46"/>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Q193:W193"/>
    <mergeCell ref="X193:AD193"/>
    <mergeCell ref="AE193:AK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37" priority="5">
      <formula>1</formula>
    </cfRule>
  </conditionalFormatting>
  <conditionalFormatting sqref="L88:AK88">
    <cfRule type="expression" dxfId="136" priority="4">
      <formula>1</formula>
    </cfRule>
  </conditionalFormatting>
  <conditionalFormatting sqref="J207:AK207">
    <cfRule type="expression" dxfId="135" priority="3">
      <formula>1</formula>
    </cfRule>
  </conditionalFormatting>
  <conditionalFormatting sqref="J221:AK221">
    <cfRule type="expression" dxfId="134" priority="2">
      <formula>1</formula>
    </cfRule>
  </conditionalFormatting>
  <conditionalFormatting sqref="J235:AK235">
    <cfRule type="expression" dxfId="133" priority="1">
      <formula>1</formula>
    </cfRule>
  </conditionalFormatting>
  <hyperlinks>
    <hyperlink ref="F11:AD11" location="Fiche_BG!B21" display="Fiche_BG!B21" xr:uid="{00000000-0004-0000-0D00-000000000000}"/>
    <hyperlink ref="F12:AH12" location="Fiche_BG!B45" display="Fiche_BG!B45" xr:uid="{00000000-0004-0000-0D00-000001000000}"/>
    <hyperlink ref="D13:AL13" location="Fiche_BG!A69" display="Fiche_BG!A69" xr:uid="{00000000-0004-0000-0D00-000002000000}"/>
    <hyperlink ref="D14:AF14" location="Fiche_BG!A96" display="Fiche_BG!A96" xr:uid="{00000000-0004-0000-0D00-000003000000}"/>
    <hyperlink ref="F16:AF16" location="Fiche_BG!B97" display="Fiche_BG!B97" xr:uid="{00000000-0004-0000-0D00-000004000000}"/>
    <hyperlink ref="F17:AF17" location="Fiche_BG!B111" display="Fiche_BG!B111" xr:uid="{00000000-0004-0000-0D00-000005000000}"/>
    <hyperlink ref="F18" location="Fiche_BG!B120" display="Fiche_BG!B120" xr:uid="{00000000-0004-0000-0D00-000006000000}"/>
    <hyperlink ref="F19" location="Fiche_BG!B128" display="Fiche_BG!B128" xr:uid="{00000000-0004-0000-0D00-000007000000}"/>
    <hyperlink ref="D8" location="Fiche_BG!A7" display="Fiche_BG!A7" xr:uid="{00000000-0004-0000-0D00-000008000000}"/>
    <hyperlink ref="D8:AH8" location="Fiche_BG!A7" display="Fiche_BG!A7" xr:uid="{00000000-0004-0000-0D00-000009000000}"/>
    <hyperlink ref="F11" location="Fiche_BG!B45" display="Fiche_BG!B45" xr:uid="{00000000-0004-0000-0D00-00000A000000}"/>
    <hyperlink ref="D9:AJ9" location="Fiche_BG!A45" display="Fiche_BG!A45" xr:uid="{00000000-0004-0000-0D00-00000B000000}"/>
    <hyperlink ref="F11:AJ11" location="Fiche_BG!B49" display="Fiche_BG!B49" xr:uid="{00000000-0004-0000-0D00-00000C000000}"/>
    <hyperlink ref="F12:AJ12" location="Fiche_BG!B73" display="Fiche_BG!B73" xr:uid="{00000000-0004-0000-0D00-00000D000000}"/>
    <hyperlink ref="D13:AJ13" location="Fiche_BG!A97" display="Fiche_BG!A97" xr:uid="{00000000-0004-0000-0D00-00000E000000}"/>
    <hyperlink ref="D14:AJ14" location="Fiche_BG!A122" display="Fiche_BG!A122" xr:uid="{00000000-0004-0000-0D00-00000F000000}"/>
    <hyperlink ref="F16:AJ16" location="Fiche_BG!B123" display="Fiche_BG!B123" xr:uid="{00000000-0004-0000-0D00-000010000000}"/>
    <hyperlink ref="F17:AJ17" location="Fiche_BG!B136" display="Fiche_BG!B136" xr:uid="{00000000-0004-0000-0D00-000011000000}"/>
    <hyperlink ref="F18:AJ18" location="Fiche_BG!B145" display="Fiche_BG!B145" xr:uid="{00000000-0004-0000-0D00-000012000000}"/>
    <hyperlink ref="F19:AJ19" location="Fiche_BG!B153" display="Fiche_BG!B153" xr:uid="{00000000-0004-0000-0D00-000013000000}"/>
    <hyperlink ref="D20:AJ20" location="Fiche_BG!A167" display="2. School heads" xr:uid="{00000000-0004-0000-0D00-000014000000}"/>
    <hyperlink ref="D21:AJ21" location="Fiche_BG!A169" display="Annual gross statutory salaries of school heads in public schools, 2020/2021" xr:uid="{00000000-0004-0000-0D00-000015000000}"/>
    <hyperlink ref="F23:AJ23" location="Fiche_BG!B176" display="Single or lowest salary range (when more than one)" xr:uid="{00000000-0004-0000-0D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00354"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00355"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00356"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00357"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00358"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00359"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00360"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0361"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0362"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00363"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00364"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00365"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00366"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00367"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00368"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00369"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00370"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00371"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00372"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00373"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321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0.84899999999999998</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3.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22.25" customHeight="1" x14ac:dyDescent="0.25">
      <c r="A46" s="4"/>
      <c r="B46" s="117" t="s">
        <v>695</v>
      </c>
      <c r="C46" s="117"/>
      <c r="D46" s="117"/>
      <c r="E46" s="117"/>
      <c r="F46" s="117"/>
      <c r="G46" s="117"/>
      <c r="H46" s="117"/>
      <c r="I46" s="117"/>
      <c r="J46" s="255" t="s">
        <v>1057</v>
      </c>
      <c r="K46" s="256"/>
      <c r="L46" s="256"/>
      <c r="M46" s="256"/>
      <c r="N46" s="256"/>
      <c r="O46" s="256"/>
      <c r="P46" s="257"/>
      <c r="Q46" s="176" t="s">
        <v>1058</v>
      </c>
      <c r="R46" s="177"/>
      <c r="S46" s="177"/>
      <c r="T46" s="177"/>
      <c r="U46" s="177"/>
      <c r="V46" s="177"/>
      <c r="W46" s="177"/>
      <c r="X46" s="178"/>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13104</v>
      </c>
      <c r="M50" s="137"/>
      <c r="N50" s="137"/>
      <c r="O50" s="137"/>
      <c r="P50" s="138"/>
      <c r="Q50" s="146" t="s">
        <v>0</v>
      </c>
      <c r="R50" s="147"/>
      <c r="S50" s="137">
        <f>IFERROR(S51/$T$5,S51)</f>
        <v>13104</v>
      </c>
      <c r="T50" s="137"/>
      <c r="U50" s="137"/>
      <c r="V50" s="137"/>
      <c r="W50" s="138"/>
      <c r="X50" s="146" t="s">
        <v>0</v>
      </c>
      <c r="Y50" s="147"/>
      <c r="Z50" s="137">
        <f>IFERROR(Z51/$T$5,Z51)</f>
        <v>13104</v>
      </c>
      <c r="AA50" s="137"/>
      <c r="AB50" s="137"/>
      <c r="AC50" s="137"/>
      <c r="AD50" s="138"/>
      <c r="AE50" s="146" t="s">
        <v>0</v>
      </c>
      <c r="AF50" s="147"/>
      <c r="AG50" s="137">
        <f>IFERROR(AG51/$T$5,AG51)</f>
        <v>13104</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13104</v>
      </c>
      <c r="M51" s="137"/>
      <c r="N51" s="137"/>
      <c r="O51" s="137"/>
      <c r="P51" s="138"/>
      <c r="Q51" s="146" t="str">
        <f>$J$5</f>
        <v>EUR</v>
      </c>
      <c r="R51" s="147"/>
      <c r="S51" s="137">
        <v>13104</v>
      </c>
      <c r="T51" s="137"/>
      <c r="U51" s="137"/>
      <c r="V51" s="137"/>
      <c r="W51" s="138"/>
      <c r="X51" s="146" t="str">
        <f>$J$5</f>
        <v>EUR</v>
      </c>
      <c r="Y51" s="147"/>
      <c r="Z51" s="137">
        <v>13104</v>
      </c>
      <c r="AA51" s="137"/>
      <c r="AB51" s="137"/>
      <c r="AC51" s="137"/>
      <c r="AD51" s="138"/>
      <c r="AE51" s="146" t="str">
        <f>$J$5</f>
        <v>EUR</v>
      </c>
      <c r="AF51" s="147"/>
      <c r="AG51" s="137">
        <v>13104</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15434.628975265017</v>
      </c>
      <c r="M52" s="137"/>
      <c r="N52" s="137"/>
      <c r="O52" s="137"/>
      <c r="P52" s="138"/>
      <c r="Q52" s="146" t="str">
        <f>$J$52</f>
        <v>PPS</v>
      </c>
      <c r="R52" s="147"/>
      <c r="S52" s="137">
        <f>IFERROR(S51/$Z$5,S51)</f>
        <v>15434.628975265017</v>
      </c>
      <c r="T52" s="137"/>
      <c r="U52" s="137"/>
      <c r="V52" s="137"/>
      <c r="W52" s="138"/>
      <c r="X52" s="146" t="str">
        <f>$J$52</f>
        <v>PPS</v>
      </c>
      <c r="Y52" s="147"/>
      <c r="Z52" s="137">
        <f>IFERROR(Z51/$Z$5,Z51)</f>
        <v>15434.628975265017</v>
      </c>
      <c r="AA52" s="137"/>
      <c r="AB52" s="137"/>
      <c r="AC52" s="137"/>
      <c r="AD52" s="138"/>
      <c r="AE52" s="146" t="str">
        <f>$J$52</f>
        <v>PPS</v>
      </c>
      <c r="AF52" s="147"/>
      <c r="AG52" s="137">
        <f>IFERROR(AG51/$Z$5,AG51)</f>
        <v>15434.628975265017</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15936</v>
      </c>
      <c r="M53" s="137"/>
      <c r="N53" s="137"/>
      <c r="O53" s="137"/>
      <c r="P53" s="138"/>
      <c r="Q53" s="146" t="s">
        <v>0</v>
      </c>
      <c r="R53" s="147"/>
      <c r="S53" s="137">
        <f>IFERROR(S54/$T$5,S54)</f>
        <v>15936</v>
      </c>
      <c r="T53" s="137"/>
      <c r="U53" s="137"/>
      <c r="V53" s="137"/>
      <c r="W53" s="138"/>
      <c r="X53" s="146" t="s">
        <v>0</v>
      </c>
      <c r="Y53" s="147"/>
      <c r="Z53" s="137">
        <f>IFERROR(Z54/$T$5,Z54)</f>
        <v>15936</v>
      </c>
      <c r="AA53" s="137"/>
      <c r="AB53" s="137"/>
      <c r="AC53" s="137"/>
      <c r="AD53" s="138"/>
      <c r="AE53" s="146" t="s">
        <v>0</v>
      </c>
      <c r="AF53" s="147"/>
      <c r="AG53" s="137">
        <f>IFERROR(AG54/$T$5,AG54)</f>
        <v>15936</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15936</v>
      </c>
      <c r="M54" s="137"/>
      <c r="N54" s="137"/>
      <c r="O54" s="137"/>
      <c r="P54" s="138"/>
      <c r="Q54" s="146" t="str">
        <f>$J$5</f>
        <v>EUR</v>
      </c>
      <c r="R54" s="147"/>
      <c r="S54" s="137">
        <v>15936</v>
      </c>
      <c r="T54" s="137"/>
      <c r="U54" s="137"/>
      <c r="V54" s="137"/>
      <c r="W54" s="138"/>
      <c r="X54" s="146" t="str">
        <f>$J$5</f>
        <v>EUR</v>
      </c>
      <c r="Y54" s="147"/>
      <c r="Z54" s="137">
        <v>15936</v>
      </c>
      <c r="AA54" s="137"/>
      <c r="AB54" s="137"/>
      <c r="AC54" s="137"/>
      <c r="AD54" s="138"/>
      <c r="AE54" s="146" t="str">
        <f>$J$5</f>
        <v>EUR</v>
      </c>
      <c r="AF54" s="147"/>
      <c r="AG54" s="137">
        <v>15936</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18770.318021201412</v>
      </c>
      <c r="M55" s="137"/>
      <c r="N55" s="137"/>
      <c r="O55" s="137"/>
      <c r="P55" s="138"/>
      <c r="Q55" s="146" t="str">
        <f>$J$52</f>
        <v>PPS</v>
      </c>
      <c r="R55" s="147"/>
      <c r="S55" s="137">
        <f>IFERROR(S54/$Z$5,S54)</f>
        <v>18770.318021201412</v>
      </c>
      <c r="T55" s="137"/>
      <c r="U55" s="137"/>
      <c r="V55" s="137"/>
      <c r="W55" s="138"/>
      <c r="X55" s="146" t="str">
        <f>$J$52</f>
        <v>PPS</v>
      </c>
      <c r="Y55" s="147"/>
      <c r="Z55" s="137">
        <f>IFERROR(Z54/$Z$5,Z54)</f>
        <v>18770.318021201412</v>
      </c>
      <c r="AA55" s="137"/>
      <c r="AB55" s="137"/>
      <c r="AC55" s="137"/>
      <c r="AD55" s="138"/>
      <c r="AE55" s="146" t="str">
        <f>$J$52</f>
        <v>PPS</v>
      </c>
      <c r="AF55" s="147"/>
      <c r="AG55" s="137">
        <f>IFERROR(AG54/$Z$5,AG54)</f>
        <v>18770.318021201412</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17352</v>
      </c>
      <c r="M56" s="137"/>
      <c r="N56" s="137"/>
      <c r="O56" s="137"/>
      <c r="P56" s="138"/>
      <c r="Q56" s="146" t="s">
        <v>0</v>
      </c>
      <c r="R56" s="147"/>
      <c r="S56" s="137">
        <f>IFERROR(S57/$T$5,S57)</f>
        <v>17352</v>
      </c>
      <c r="T56" s="137"/>
      <c r="U56" s="137"/>
      <c r="V56" s="137"/>
      <c r="W56" s="138"/>
      <c r="X56" s="146" t="s">
        <v>0</v>
      </c>
      <c r="Y56" s="147"/>
      <c r="Z56" s="137">
        <f>IFERROR(Z57/$T$5,Z57)</f>
        <v>17352</v>
      </c>
      <c r="AA56" s="137"/>
      <c r="AB56" s="137"/>
      <c r="AC56" s="137"/>
      <c r="AD56" s="138"/>
      <c r="AE56" s="146" t="s">
        <v>0</v>
      </c>
      <c r="AF56" s="147"/>
      <c r="AG56" s="137">
        <f>IFERROR(AG57/$T$5,AG57)</f>
        <v>17352</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17352</v>
      </c>
      <c r="M57" s="137"/>
      <c r="N57" s="137"/>
      <c r="O57" s="137"/>
      <c r="P57" s="138"/>
      <c r="Q57" s="146" t="str">
        <f>$J$5</f>
        <v>EUR</v>
      </c>
      <c r="R57" s="147"/>
      <c r="S57" s="137">
        <v>17352</v>
      </c>
      <c r="T57" s="137"/>
      <c r="U57" s="137"/>
      <c r="V57" s="137"/>
      <c r="W57" s="138"/>
      <c r="X57" s="146" t="str">
        <f>$J$5</f>
        <v>EUR</v>
      </c>
      <c r="Y57" s="147"/>
      <c r="Z57" s="137">
        <v>17352</v>
      </c>
      <c r="AA57" s="137"/>
      <c r="AB57" s="137"/>
      <c r="AC57" s="137"/>
      <c r="AD57" s="138"/>
      <c r="AE57" s="146" t="str">
        <f>$J$5</f>
        <v>EUR</v>
      </c>
      <c r="AF57" s="147"/>
      <c r="AG57" s="137">
        <v>17352</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20438.162544169612</v>
      </c>
      <c r="M58" s="137"/>
      <c r="N58" s="137"/>
      <c r="O58" s="137"/>
      <c r="P58" s="138"/>
      <c r="Q58" s="146" t="str">
        <f>$J$52</f>
        <v>PPS</v>
      </c>
      <c r="R58" s="147"/>
      <c r="S58" s="137">
        <f>IFERROR(S57/$Z$5,S57)</f>
        <v>20438.162544169612</v>
      </c>
      <c r="T58" s="137"/>
      <c r="U58" s="137"/>
      <c r="V58" s="137"/>
      <c r="W58" s="138"/>
      <c r="X58" s="146" t="str">
        <f>$J$52</f>
        <v>PPS</v>
      </c>
      <c r="Y58" s="147"/>
      <c r="Z58" s="137">
        <f>IFERROR(Z57/$Z$5,Z57)</f>
        <v>20438.162544169612</v>
      </c>
      <c r="AA58" s="137"/>
      <c r="AB58" s="137"/>
      <c r="AC58" s="137"/>
      <c r="AD58" s="138"/>
      <c r="AE58" s="146" t="str">
        <f>$J$52</f>
        <v>PPS</v>
      </c>
      <c r="AF58" s="147"/>
      <c r="AG58" s="137">
        <f>IFERROR(AG57/$Z$5,AG57)</f>
        <v>20438.162544169612</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25848</v>
      </c>
      <c r="M59" s="137"/>
      <c r="N59" s="137"/>
      <c r="O59" s="137"/>
      <c r="P59" s="138"/>
      <c r="Q59" s="146" t="s">
        <v>0</v>
      </c>
      <c r="R59" s="147"/>
      <c r="S59" s="137">
        <f>IFERROR(S60/$T$5,S60)</f>
        <v>25848</v>
      </c>
      <c r="T59" s="137"/>
      <c r="U59" s="137"/>
      <c r="V59" s="137"/>
      <c r="W59" s="138"/>
      <c r="X59" s="146" t="s">
        <v>0</v>
      </c>
      <c r="Y59" s="147"/>
      <c r="Z59" s="137">
        <f>IFERROR(Z60/$T$5,Z60)</f>
        <v>25848</v>
      </c>
      <c r="AA59" s="137"/>
      <c r="AB59" s="137"/>
      <c r="AC59" s="137"/>
      <c r="AD59" s="138"/>
      <c r="AE59" s="146" t="s">
        <v>0</v>
      </c>
      <c r="AF59" s="147"/>
      <c r="AG59" s="137">
        <f>IFERROR(AG60/$T$5,AG60)</f>
        <v>25848</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25848</v>
      </c>
      <c r="M60" s="137"/>
      <c r="N60" s="137"/>
      <c r="O60" s="137"/>
      <c r="P60" s="138"/>
      <c r="Q60" s="146" t="str">
        <f>$J$5</f>
        <v>EUR</v>
      </c>
      <c r="R60" s="147"/>
      <c r="S60" s="137">
        <v>25848</v>
      </c>
      <c r="T60" s="137"/>
      <c r="U60" s="137"/>
      <c r="V60" s="137"/>
      <c r="W60" s="138"/>
      <c r="X60" s="146" t="str">
        <f>$J$5</f>
        <v>EUR</v>
      </c>
      <c r="Y60" s="147"/>
      <c r="Z60" s="137">
        <v>25848</v>
      </c>
      <c r="AA60" s="137"/>
      <c r="AB60" s="137"/>
      <c r="AC60" s="137"/>
      <c r="AD60" s="138"/>
      <c r="AE60" s="146" t="str">
        <f>$J$5</f>
        <v>EUR</v>
      </c>
      <c r="AF60" s="147"/>
      <c r="AG60" s="137">
        <v>25848</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30445.229681978799</v>
      </c>
      <c r="M61" s="137"/>
      <c r="N61" s="137"/>
      <c r="O61" s="137"/>
      <c r="P61" s="138"/>
      <c r="Q61" s="146" t="str">
        <f>$J$52</f>
        <v>PPS</v>
      </c>
      <c r="R61" s="147"/>
      <c r="S61" s="137">
        <f>IFERROR(S60/$Z$5,S60)</f>
        <v>30445.229681978799</v>
      </c>
      <c r="T61" s="137"/>
      <c r="U61" s="137"/>
      <c r="V61" s="137"/>
      <c r="W61" s="138"/>
      <c r="X61" s="146" t="str">
        <f>$J$52</f>
        <v>PPS</v>
      </c>
      <c r="Y61" s="147"/>
      <c r="Z61" s="137">
        <f>IFERROR(Z60/$Z$5,Z60)</f>
        <v>30445.229681978799</v>
      </c>
      <c r="AA61" s="137"/>
      <c r="AB61" s="137"/>
      <c r="AC61" s="137"/>
      <c r="AD61" s="138"/>
      <c r="AE61" s="146" t="str">
        <f>$J$52</f>
        <v>PPS</v>
      </c>
      <c r="AF61" s="147"/>
      <c r="AG61" s="137">
        <f>IFERROR(AG60/$Z$5,AG60)</f>
        <v>30445.229681978799</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36</v>
      </c>
      <c r="M65" s="218"/>
      <c r="N65" s="218"/>
      <c r="O65" s="218"/>
      <c r="P65" s="219"/>
      <c r="Q65" s="220">
        <v>36</v>
      </c>
      <c r="R65" s="190"/>
      <c r="S65" s="190"/>
      <c r="T65" s="190"/>
      <c r="U65" s="190"/>
      <c r="V65" s="190"/>
      <c r="W65" s="191"/>
      <c r="X65" s="220">
        <v>36</v>
      </c>
      <c r="Y65" s="190"/>
      <c r="Z65" s="190"/>
      <c r="AA65" s="190"/>
      <c r="AB65" s="190"/>
      <c r="AC65" s="190"/>
      <c r="AD65" s="191"/>
      <c r="AE65" s="220">
        <v>36</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7.9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209.25" customHeight="1" x14ac:dyDescent="0.2">
      <c r="A91" s="10"/>
      <c r="B91" s="197" t="s">
        <v>707</v>
      </c>
      <c r="C91" s="198"/>
      <c r="D91" s="198"/>
      <c r="E91" s="198"/>
      <c r="F91" s="198"/>
      <c r="G91" s="198"/>
      <c r="H91" s="198"/>
      <c r="I91" s="199"/>
      <c r="J91" s="221" t="s">
        <v>322</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x14ac:dyDescent="0.2">
      <c r="A92" s="10"/>
      <c r="B92" s="203" t="s">
        <v>708</v>
      </c>
      <c r="C92" s="204"/>
      <c r="D92" s="204"/>
      <c r="E92" s="204"/>
      <c r="F92" s="204"/>
      <c r="G92" s="204"/>
      <c r="H92" s="204"/>
      <c r="I92" s="205"/>
      <c r="J92" s="211" t="s">
        <v>20</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282">
        <f>IFERROR(L99/$AF$5,L99)</f>
        <v>17759</v>
      </c>
      <c r="M98" s="282"/>
      <c r="N98" s="282"/>
      <c r="O98" s="282"/>
      <c r="P98" s="282"/>
      <c r="Q98" s="281"/>
      <c r="R98" s="281"/>
      <c r="S98" s="190"/>
      <c r="T98" s="190"/>
      <c r="U98" s="190"/>
      <c r="V98" s="190"/>
      <c r="W98" s="191"/>
      <c r="X98" s="151" t="s">
        <v>0</v>
      </c>
      <c r="Y98" s="152"/>
      <c r="Z98" s="282">
        <f>IFERROR(Z99/$AF$5,Z99)</f>
        <v>18634</v>
      </c>
      <c r="AA98" s="282"/>
      <c r="AB98" s="282"/>
      <c r="AC98" s="282"/>
      <c r="AD98" s="282"/>
      <c r="AE98" s="281"/>
      <c r="AF98" s="281"/>
      <c r="AG98" s="190"/>
      <c r="AH98" s="190"/>
      <c r="AI98" s="190"/>
      <c r="AJ98" s="190"/>
      <c r="AK98" s="191"/>
      <c r="AL98" s="56"/>
    </row>
    <row r="99" spans="1:38" s="2" customFormat="1" ht="19.5" customHeight="1" x14ac:dyDescent="0.25">
      <c r="A99" s="4"/>
      <c r="B99" s="148" t="str">
        <f>B98</f>
        <v>Teachers aged 25-64</v>
      </c>
      <c r="C99" s="148"/>
      <c r="D99" s="148"/>
      <c r="E99" s="148"/>
      <c r="F99" s="148"/>
      <c r="G99" s="148"/>
      <c r="H99" s="148"/>
      <c r="I99" s="148"/>
      <c r="J99" s="151" t="str">
        <f>$J$5</f>
        <v>EUR</v>
      </c>
      <c r="K99" s="152"/>
      <c r="L99" s="282">
        <v>17759</v>
      </c>
      <c r="M99" s="282"/>
      <c r="N99" s="282"/>
      <c r="O99" s="282"/>
      <c r="P99" s="282"/>
      <c r="Q99" s="281"/>
      <c r="R99" s="281"/>
      <c r="S99" s="190"/>
      <c r="T99" s="190"/>
      <c r="U99" s="190"/>
      <c r="V99" s="190"/>
      <c r="W99" s="191"/>
      <c r="X99" s="151" t="str">
        <f>$J$5</f>
        <v>EUR</v>
      </c>
      <c r="Y99" s="152"/>
      <c r="Z99" s="282">
        <v>18634</v>
      </c>
      <c r="AA99" s="282"/>
      <c r="AB99" s="282"/>
      <c r="AC99" s="282"/>
      <c r="AD99" s="282"/>
      <c r="AE99" s="281"/>
      <c r="AF99" s="281"/>
      <c r="AG99" s="190"/>
      <c r="AH99" s="190"/>
      <c r="AI99" s="190"/>
      <c r="AJ99" s="190"/>
      <c r="AK99" s="191"/>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282">
        <f>IFERROR(L99/$Z$5,L99)</f>
        <v>20917.550058892815</v>
      </c>
      <c r="M100" s="282"/>
      <c r="N100" s="282"/>
      <c r="O100" s="282"/>
      <c r="P100" s="282"/>
      <c r="Q100" s="281"/>
      <c r="R100" s="281"/>
      <c r="S100" s="190"/>
      <c r="T100" s="190"/>
      <c r="U100" s="190"/>
      <c r="V100" s="190"/>
      <c r="W100" s="191"/>
      <c r="X100" s="151" t="str">
        <f>$J$52</f>
        <v>PPS</v>
      </c>
      <c r="Y100" s="152"/>
      <c r="Z100" s="282">
        <f>IFERROR(Z99/$Z$5,Z99)</f>
        <v>21948.174322732626</v>
      </c>
      <c r="AA100" s="282"/>
      <c r="AB100" s="282"/>
      <c r="AC100" s="282"/>
      <c r="AD100" s="282"/>
      <c r="AE100" s="281"/>
      <c r="AF100" s="281"/>
      <c r="AG100" s="190"/>
      <c r="AH100" s="190"/>
      <c r="AI100" s="190"/>
      <c r="AJ100" s="190"/>
      <c r="AK100" s="191"/>
      <c r="AL100" s="56"/>
    </row>
    <row r="101" spans="1:38" s="2" customFormat="1" ht="19.5" hidden="1" customHeight="1" x14ac:dyDescent="0.25">
      <c r="A101" s="4"/>
      <c r="B101" s="148" t="s">
        <v>712</v>
      </c>
      <c r="C101" s="148"/>
      <c r="D101" s="148"/>
      <c r="E101" s="148"/>
      <c r="F101" s="148"/>
      <c r="G101" s="148"/>
      <c r="H101" s="148"/>
      <c r="I101" s="148"/>
      <c r="J101" s="146" t="s">
        <v>0</v>
      </c>
      <c r="K101" s="147"/>
      <c r="L101" s="218">
        <f>IFERROR(L102/$AF$5,L102)</f>
        <v>11275</v>
      </c>
      <c r="M101" s="218"/>
      <c r="N101" s="218"/>
      <c r="O101" s="218"/>
      <c r="P101" s="218"/>
      <c r="Q101" s="281"/>
      <c r="R101" s="281"/>
      <c r="S101" s="190"/>
      <c r="T101" s="190"/>
      <c r="U101" s="190"/>
      <c r="V101" s="190"/>
      <c r="W101" s="191"/>
      <c r="X101" s="146" t="s">
        <v>0</v>
      </c>
      <c r="Y101" s="147"/>
      <c r="Z101" s="218">
        <f>IFERROR(Z102/$AF$5,Z102)</f>
        <v>10631</v>
      </c>
      <c r="AA101" s="218"/>
      <c r="AB101" s="218"/>
      <c r="AC101" s="218"/>
      <c r="AD101" s="218"/>
      <c r="AE101" s="281"/>
      <c r="AF101" s="281"/>
      <c r="AG101" s="190"/>
      <c r="AH101" s="190"/>
      <c r="AI101" s="190"/>
      <c r="AJ101" s="190"/>
      <c r="AK101" s="191"/>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286">
        <v>11275</v>
      </c>
      <c r="M102" s="286"/>
      <c r="N102" s="286"/>
      <c r="O102" s="286"/>
      <c r="P102" s="286"/>
      <c r="Q102" s="281"/>
      <c r="R102" s="281"/>
      <c r="S102" s="190"/>
      <c r="T102" s="190"/>
      <c r="U102" s="190"/>
      <c r="V102" s="190"/>
      <c r="W102" s="191"/>
      <c r="X102" s="209" t="str">
        <f>$J$5</f>
        <v>EUR</v>
      </c>
      <c r="Y102" s="210"/>
      <c r="Z102" s="286">
        <v>10631</v>
      </c>
      <c r="AA102" s="286"/>
      <c r="AB102" s="286"/>
      <c r="AC102" s="286"/>
      <c r="AD102" s="286"/>
      <c r="AE102" s="281"/>
      <c r="AF102" s="281"/>
      <c r="AG102" s="190"/>
      <c r="AH102" s="190"/>
      <c r="AI102" s="190"/>
      <c r="AJ102" s="190"/>
      <c r="AK102" s="191"/>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286">
        <f>IFERROR(L102/$Z$5,L102)</f>
        <v>13280.329799764429</v>
      </c>
      <c r="M103" s="286"/>
      <c r="N103" s="286"/>
      <c r="O103" s="286"/>
      <c r="P103" s="286"/>
      <c r="Q103" s="281"/>
      <c r="R103" s="281"/>
      <c r="S103" s="190"/>
      <c r="T103" s="190"/>
      <c r="U103" s="190"/>
      <c r="V103" s="190"/>
      <c r="W103" s="191"/>
      <c r="X103" s="209" t="str">
        <f>$J$52</f>
        <v>PPS</v>
      </c>
      <c r="Y103" s="210"/>
      <c r="Z103" s="286">
        <f>IFERROR(Z102/$Z$5,Z102)</f>
        <v>12521.790341578328</v>
      </c>
      <c r="AA103" s="286"/>
      <c r="AB103" s="286"/>
      <c r="AC103" s="286"/>
      <c r="AD103" s="286"/>
      <c r="AE103" s="281"/>
      <c r="AF103" s="281"/>
      <c r="AG103" s="190"/>
      <c r="AH103" s="190"/>
      <c r="AI103" s="190"/>
      <c r="AJ103" s="190"/>
      <c r="AK103" s="191"/>
      <c r="AL103" s="56"/>
    </row>
    <row r="104" spans="1:38" s="2" customFormat="1" ht="19.5" hidden="1" customHeight="1" x14ac:dyDescent="0.25">
      <c r="A104" s="4"/>
      <c r="B104" s="148" t="s">
        <v>713</v>
      </c>
      <c r="C104" s="148"/>
      <c r="D104" s="148"/>
      <c r="E104" s="148"/>
      <c r="F104" s="148"/>
      <c r="G104" s="148"/>
      <c r="H104" s="148"/>
      <c r="I104" s="148"/>
      <c r="J104" s="209" t="s">
        <v>0</v>
      </c>
      <c r="K104" s="210"/>
      <c r="L104" s="286">
        <f>IFERROR(L105/$AF$5,L105)</f>
        <v>16221</v>
      </c>
      <c r="M104" s="286"/>
      <c r="N104" s="286"/>
      <c r="O104" s="286"/>
      <c r="P104" s="286"/>
      <c r="Q104" s="281"/>
      <c r="R104" s="281"/>
      <c r="S104" s="190"/>
      <c r="T104" s="190"/>
      <c r="U104" s="190"/>
      <c r="V104" s="190"/>
      <c r="W104" s="191"/>
      <c r="X104" s="209" t="s">
        <v>0</v>
      </c>
      <c r="Y104" s="210"/>
      <c r="Z104" s="286">
        <f>IFERROR(Z105/$AF$5,Z105)</f>
        <v>15193</v>
      </c>
      <c r="AA104" s="286"/>
      <c r="AB104" s="286"/>
      <c r="AC104" s="286"/>
      <c r="AD104" s="286"/>
      <c r="AE104" s="281"/>
      <c r="AF104" s="281"/>
      <c r="AG104" s="190"/>
      <c r="AH104" s="190"/>
      <c r="AI104" s="190"/>
      <c r="AJ104" s="190"/>
      <c r="AK104" s="191"/>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286">
        <v>16221</v>
      </c>
      <c r="M105" s="286"/>
      <c r="N105" s="286"/>
      <c r="O105" s="286"/>
      <c r="P105" s="286"/>
      <c r="Q105" s="281"/>
      <c r="R105" s="281"/>
      <c r="S105" s="190"/>
      <c r="T105" s="190"/>
      <c r="U105" s="190"/>
      <c r="V105" s="190"/>
      <c r="W105" s="191"/>
      <c r="X105" s="209" t="str">
        <f>$J$5</f>
        <v>EUR</v>
      </c>
      <c r="Y105" s="210"/>
      <c r="Z105" s="286">
        <v>15193</v>
      </c>
      <c r="AA105" s="286"/>
      <c r="AB105" s="286"/>
      <c r="AC105" s="286"/>
      <c r="AD105" s="286"/>
      <c r="AE105" s="281"/>
      <c r="AF105" s="281"/>
      <c r="AG105" s="190"/>
      <c r="AH105" s="190"/>
      <c r="AI105" s="190"/>
      <c r="AJ105" s="190"/>
      <c r="AK105" s="191"/>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286">
        <f>IFERROR(L105/$Z$5,L105)</f>
        <v>19106.007067137809</v>
      </c>
      <c r="M106" s="286"/>
      <c r="N106" s="286"/>
      <c r="O106" s="286"/>
      <c r="P106" s="286"/>
      <c r="Q106" s="281"/>
      <c r="R106" s="281"/>
      <c r="S106" s="190"/>
      <c r="T106" s="190"/>
      <c r="U106" s="190"/>
      <c r="V106" s="190"/>
      <c r="W106" s="191"/>
      <c r="X106" s="209" t="str">
        <f>$J$52</f>
        <v>PPS</v>
      </c>
      <c r="Y106" s="210"/>
      <c r="Z106" s="286">
        <f>IFERROR(Z105/$Z$5,Z105)</f>
        <v>17895.170789163723</v>
      </c>
      <c r="AA106" s="286"/>
      <c r="AB106" s="286"/>
      <c r="AC106" s="286"/>
      <c r="AD106" s="286"/>
      <c r="AE106" s="281"/>
      <c r="AF106" s="281"/>
      <c r="AG106" s="190"/>
      <c r="AH106" s="190"/>
      <c r="AI106" s="190"/>
      <c r="AJ106" s="190"/>
      <c r="AK106" s="191"/>
      <c r="AL106" s="56"/>
    </row>
    <row r="107" spans="1:38" s="2" customFormat="1" ht="19.5" hidden="1" customHeight="1" x14ac:dyDescent="0.25">
      <c r="A107" s="4"/>
      <c r="B107" s="148" t="s">
        <v>714</v>
      </c>
      <c r="C107" s="148"/>
      <c r="D107" s="148"/>
      <c r="E107" s="148"/>
      <c r="F107" s="148"/>
      <c r="G107" s="148"/>
      <c r="H107" s="148"/>
      <c r="I107" s="148"/>
      <c r="J107" s="209" t="s">
        <v>0</v>
      </c>
      <c r="K107" s="210"/>
      <c r="L107" s="286">
        <f>IFERROR(L108/$AF$5,L108)</f>
        <v>19604</v>
      </c>
      <c r="M107" s="286"/>
      <c r="N107" s="286"/>
      <c r="O107" s="286"/>
      <c r="P107" s="286"/>
      <c r="Q107" s="281"/>
      <c r="R107" s="281"/>
      <c r="S107" s="190"/>
      <c r="T107" s="190"/>
      <c r="U107" s="190"/>
      <c r="V107" s="190"/>
      <c r="W107" s="191"/>
      <c r="X107" s="209" t="s">
        <v>0</v>
      </c>
      <c r="Y107" s="210"/>
      <c r="Z107" s="286">
        <f>IFERROR(Z108/$AF$5,Z108)</f>
        <v>18754</v>
      </c>
      <c r="AA107" s="286"/>
      <c r="AB107" s="286"/>
      <c r="AC107" s="286"/>
      <c r="AD107" s="286"/>
      <c r="AE107" s="281"/>
      <c r="AF107" s="281"/>
      <c r="AG107" s="190"/>
      <c r="AH107" s="190"/>
      <c r="AI107" s="190"/>
      <c r="AJ107" s="190"/>
      <c r="AK107" s="191"/>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286">
        <v>19604</v>
      </c>
      <c r="M108" s="286"/>
      <c r="N108" s="286"/>
      <c r="O108" s="286"/>
      <c r="P108" s="286"/>
      <c r="Q108" s="281"/>
      <c r="R108" s="281"/>
      <c r="S108" s="190"/>
      <c r="T108" s="190"/>
      <c r="U108" s="190"/>
      <c r="V108" s="190"/>
      <c r="W108" s="191"/>
      <c r="X108" s="209" t="str">
        <f>$J$5</f>
        <v>EUR</v>
      </c>
      <c r="Y108" s="210"/>
      <c r="Z108" s="286">
        <v>18754</v>
      </c>
      <c r="AA108" s="286"/>
      <c r="AB108" s="286"/>
      <c r="AC108" s="286"/>
      <c r="AD108" s="286"/>
      <c r="AE108" s="281"/>
      <c r="AF108" s="281"/>
      <c r="AG108" s="190"/>
      <c r="AH108" s="190"/>
      <c r="AI108" s="190"/>
      <c r="AJ108" s="190"/>
      <c r="AK108" s="191"/>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286">
        <f>IFERROR(L108/$Z$5,L108)</f>
        <v>23090.694935217904</v>
      </c>
      <c r="M109" s="286"/>
      <c r="N109" s="286"/>
      <c r="O109" s="286"/>
      <c r="P109" s="286"/>
      <c r="Q109" s="281"/>
      <c r="R109" s="281"/>
      <c r="S109" s="190"/>
      <c r="T109" s="190"/>
      <c r="U109" s="190"/>
      <c r="V109" s="190"/>
      <c r="W109" s="191"/>
      <c r="X109" s="209" t="str">
        <f>$J$52</f>
        <v>PPS</v>
      </c>
      <c r="Y109" s="210"/>
      <c r="Z109" s="286">
        <f>IFERROR(Z108/$Z$5,Z108)</f>
        <v>22089.517078916371</v>
      </c>
      <c r="AA109" s="286"/>
      <c r="AB109" s="286"/>
      <c r="AC109" s="286"/>
      <c r="AD109" s="286"/>
      <c r="AE109" s="281"/>
      <c r="AF109" s="281"/>
      <c r="AG109" s="190"/>
      <c r="AH109" s="190"/>
      <c r="AI109" s="190"/>
      <c r="AJ109" s="190"/>
      <c r="AK109" s="191"/>
      <c r="AL109" s="56"/>
    </row>
    <row r="110" spans="1:38" s="2" customFormat="1" ht="19.5" hidden="1" customHeight="1" x14ac:dyDescent="0.25">
      <c r="A110" s="4"/>
      <c r="B110" s="148" t="s">
        <v>715</v>
      </c>
      <c r="C110" s="148"/>
      <c r="D110" s="148"/>
      <c r="E110" s="148"/>
      <c r="F110" s="148"/>
      <c r="G110" s="148"/>
      <c r="H110" s="148"/>
      <c r="I110" s="148"/>
      <c r="J110" s="209" t="s">
        <v>0</v>
      </c>
      <c r="K110" s="210"/>
      <c r="L110" s="286">
        <f>IFERROR(L111/$AF$5,L111)</f>
        <v>22625</v>
      </c>
      <c r="M110" s="286"/>
      <c r="N110" s="286"/>
      <c r="O110" s="286"/>
      <c r="P110" s="286"/>
      <c r="Q110" s="281"/>
      <c r="R110" s="281"/>
      <c r="S110" s="190"/>
      <c r="T110" s="190"/>
      <c r="U110" s="190"/>
      <c r="V110" s="190"/>
      <c r="W110" s="191"/>
      <c r="X110" s="209" t="s">
        <v>0</v>
      </c>
      <c r="Y110" s="210"/>
      <c r="Z110" s="286">
        <f>IFERROR(Z111/$AF$5,Z111)</f>
        <v>21490</v>
      </c>
      <c r="AA110" s="286"/>
      <c r="AB110" s="286"/>
      <c r="AC110" s="286"/>
      <c r="AD110" s="286"/>
      <c r="AE110" s="281"/>
      <c r="AF110" s="281"/>
      <c r="AG110" s="190"/>
      <c r="AH110" s="190"/>
      <c r="AI110" s="190"/>
      <c r="AJ110" s="190"/>
      <c r="AK110" s="191"/>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286">
        <v>22625</v>
      </c>
      <c r="M111" s="286"/>
      <c r="N111" s="286"/>
      <c r="O111" s="286"/>
      <c r="P111" s="286"/>
      <c r="Q111" s="281"/>
      <c r="R111" s="281"/>
      <c r="S111" s="190"/>
      <c r="T111" s="190"/>
      <c r="U111" s="190"/>
      <c r="V111" s="190"/>
      <c r="W111" s="191"/>
      <c r="X111" s="209" t="str">
        <f>$J$5</f>
        <v>EUR</v>
      </c>
      <c r="Y111" s="210"/>
      <c r="Z111" s="286">
        <v>21490</v>
      </c>
      <c r="AA111" s="286"/>
      <c r="AB111" s="286"/>
      <c r="AC111" s="286"/>
      <c r="AD111" s="286"/>
      <c r="AE111" s="281"/>
      <c r="AF111" s="281"/>
      <c r="AG111" s="190"/>
      <c r="AH111" s="190"/>
      <c r="AI111" s="190"/>
      <c r="AJ111" s="190"/>
      <c r="AK111" s="191"/>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286">
        <f>IFERROR(L111/$Z$5,L111)</f>
        <v>26648.998822143698</v>
      </c>
      <c r="M112" s="286"/>
      <c r="N112" s="286"/>
      <c r="O112" s="286"/>
      <c r="P112" s="286"/>
      <c r="Q112" s="281"/>
      <c r="R112" s="281"/>
      <c r="S112" s="190"/>
      <c r="T112" s="190"/>
      <c r="U112" s="190"/>
      <c r="V112" s="190"/>
      <c r="W112" s="191"/>
      <c r="X112" s="209" t="str">
        <f>$J$52</f>
        <v>PPS</v>
      </c>
      <c r="Y112" s="210"/>
      <c r="Z112" s="286">
        <f>IFERROR(Z111/$Z$5,Z111)</f>
        <v>25312.131919905773</v>
      </c>
      <c r="AA112" s="286"/>
      <c r="AB112" s="286"/>
      <c r="AC112" s="286"/>
      <c r="AD112" s="286"/>
      <c r="AE112" s="281"/>
      <c r="AF112" s="281"/>
      <c r="AG112" s="190"/>
      <c r="AH112" s="190"/>
      <c r="AI112" s="190"/>
      <c r="AJ112" s="190"/>
      <c r="AK112" s="191"/>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00" t="s">
        <v>323</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87.75" customHeight="1" x14ac:dyDescent="0.2">
      <c r="A116" s="10"/>
      <c r="B116" s="203" t="s">
        <v>708</v>
      </c>
      <c r="C116" s="204"/>
      <c r="D116" s="204"/>
      <c r="E116" s="204"/>
      <c r="F116" s="204"/>
      <c r="G116" s="204"/>
      <c r="H116" s="204"/>
      <c r="I116" s="205"/>
      <c r="J116" s="206" t="s">
        <v>324</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52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7</v>
      </c>
      <c r="P126" s="124"/>
      <c r="Q126" s="124"/>
      <c r="R126" s="124"/>
      <c r="S126" s="124"/>
      <c r="T126" s="124"/>
      <c r="U126" s="124"/>
      <c r="V126" s="123" t="s">
        <v>52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7</v>
      </c>
      <c r="P129" s="124"/>
      <c r="Q129" s="124"/>
      <c r="R129" s="124"/>
      <c r="S129" s="124"/>
      <c r="T129" s="124"/>
      <c r="U129" s="124"/>
      <c r="V129" s="123" t="s">
        <v>52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7</v>
      </c>
      <c r="P130" s="124"/>
      <c r="Q130" s="124"/>
      <c r="R130" s="124"/>
      <c r="S130" s="124"/>
      <c r="T130" s="124"/>
      <c r="U130" s="124"/>
      <c r="V130" s="123" t="s">
        <v>52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7</v>
      </c>
      <c r="P131" s="124"/>
      <c r="Q131" s="124"/>
      <c r="R131" s="124"/>
      <c r="S131" s="124"/>
      <c r="T131" s="124"/>
      <c r="U131" s="124"/>
      <c r="V131" s="123" t="s">
        <v>8</v>
      </c>
      <c r="W131" s="124"/>
      <c r="X131" s="124"/>
      <c r="Y131" s="124"/>
      <c r="Z131" s="124"/>
      <c r="AA131" s="124"/>
      <c r="AB131" s="124"/>
      <c r="AC131" s="124"/>
      <c r="AD131" s="120" t="s">
        <v>6</v>
      </c>
      <c r="AE131" s="121"/>
      <c r="AF131" s="120" t="s">
        <v>6</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84"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325</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47.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326</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327</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32.25" customHeight="1" x14ac:dyDescent="0.25">
      <c r="B139" s="117" t="str">
        <f t="shared" si="0"/>
        <v>Class teacher / form teacher</v>
      </c>
      <c r="C139" s="117"/>
      <c r="D139" s="117"/>
      <c r="E139" s="117"/>
      <c r="F139" s="117"/>
      <c r="G139" s="117"/>
      <c r="H139" s="117"/>
      <c r="I139" s="117"/>
      <c r="J139" s="117"/>
      <c r="K139" s="117"/>
      <c r="L139" s="117"/>
      <c r="M139" s="117"/>
      <c r="N139" s="117"/>
      <c r="O139" s="193" t="s">
        <v>328</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49.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329</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141.75" customHeight="1" x14ac:dyDescent="0.25">
      <c r="B141" s="117" t="str">
        <f t="shared" si="0"/>
        <v>Other</v>
      </c>
      <c r="C141" s="117"/>
      <c r="D141" s="117"/>
      <c r="E141" s="117"/>
      <c r="F141" s="117"/>
      <c r="G141" s="117"/>
      <c r="H141" s="117"/>
      <c r="I141" s="117"/>
      <c r="J141" s="117"/>
      <c r="K141" s="117"/>
      <c r="L141" s="117"/>
      <c r="M141" s="117"/>
      <c r="N141" s="117"/>
      <c r="O141" s="193" t="s">
        <v>330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7</v>
      </c>
      <c r="P147" s="124"/>
      <c r="Q147" s="124"/>
      <c r="R147" s="124"/>
      <c r="S147" s="124"/>
      <c r="T147" s="124"/>
      <c r="U147" s="124"/>
      <c r="V147" s="123" t="s">
        <v>39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54"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331</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53.25"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332</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18" customHeight="1" x14ac:dyDescent="0.25">
      <c r="B155" s="117" t="str">
        <f t="shared" si="1"/>
        <v>Outstanding performance</v>
      </c>
      <c r="C155" s="117"/>
      <c r="D155" s="117"/>
      <c r="E155" s="117"/>
      <c r="F155" s="117"/>
      <c r="G155" s="117"/>
      <c r="H155" s="117"/>
      <c r="I155" s="117"/>
      <c r="J155" s="117"/>
      <c r="K155" s="117"/>
      <c r="L155" s="117"/>
      <c r="M155" s="117"/>
      <c r="N155" s="117"/>
      <c r="O155" s="193" t="s">
        <v>20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ht="33" customHeigh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7</v>
      </c>
      <c r="P162" s="124"/>
      <c r="Q162" s="124"/>
      <c r="R162" s="124"/>
      <c r="S162" s="124"/>
      <c r="T162" s="124"/>
      <c r="U162" s="124"/>
      <c r="V162" s="123" t="s">
        <v>52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7</v>
      </c>
      <c r="P163" s="124"/>
      <c r="Q163" s="124"/>
      <c r="R163" s="124"/>
      <c r="S163" s="124"/>
      <c r="T163" s="124"/>
      <c r="U163" s="124"/>
      <c r="V163" s="123" t="s">
        <v>9</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9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333</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29.2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334</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7</v>
      </c>
      <c r="P176" s="124"/>
      <c r="Q176" s="124"/>
      <c r="R176" s="124"/>
      <c r="S176" s="124"/>
      <c r="T176" s="124"/>
      <c r="U176" s="124"/>
      <c r="V176" s="123" t="s">
        <v>9</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ht="51.75" customHeight="1" x14ac:dyDescent="0.25">
      <c r="B181" s="117" t="str">
        <f t="shared" si="3"/>
        <v>Family status</v>
      </c>
      <c r="C181" s="117"/>
      <c r="D181" s="117"/>
      <c r="E181" s="117"/>
      <c r="F181" s="117"/>
      <c r="G181" s="117"/>
      <c r="H181" s="117"/>
      <c r="I181" s="117"/>
      <c r="J181" s="117"/>
      <c r="K181" s="117"/>
      <c r="L181" s="117"/>
      <c r="M181" s="117"/>
      <c r="N181" s="117"/>
      <c r="O181" s="193" t="s">
        <v>335</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x14ac:dyDescent="0.25">
      <c r="B182" s="117" t="str">
        <f t="shared" si="3"/>
        <v>Other</v>
      </c>
      <c r="C182" s="117"/>
      <c r="D182" s="117"/>
      <c r="E182" s="117"/>
      <c r="F182" s="117"/>
      <c r="G182" s="117"/>
      <c r="H182" s="117"/>
      <c r="I182" s="117"/>
      <c r="J182" s="117"/>
      <c r="K182" s="117"/>
      <c r="L182" s="117"/>
      <c r="M182" s="117"/>
      <c r="N182" s="117"/>
      <c r="O182" s="193" t="s">
        <v>20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362.25" customHeight="1" x14ac:dyDescent="0.2">
      <c r="B184" s="117" t="s">
        <v>707</v>
      </c>
      <c r="C184" s="117"/>
      <c r="D184" s="117"/>
      <c r="E184" s="117"/>
      <c r="F184" s="117"/>
      <c r="G184" s="117"/>
      <c r="H184" s="117"/>
      <c r="I184" s="117"/>
      <c r="J184" s="117"/>
      <c r="K184" s="117"/>
      <c r="L184" s="117"/>
      <c r="M184" s="117"/>
      <c r="N184" s="117"/>
      <c r="O184" s="183" t="s">
        <v>336</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33.75" customHeight="1" x14ac:dyDescent="0.25">
      <c r="A193" s="4"/>
      <c r="B193" s="117" t="s">
        <v>740</v>
      </c>
      <c r="C193" s="117"/>
      <c r="D193" s="117"/>
      <c r="E193" s="117"/>
      <c r="F193" s="117"/>
      <c r="G193" s="117"/>
      <c r="H193" s="117"/>
      <c r="I193" s="117"/>
      <c r="J193" s="188" t="s">
        <v>337</v>
      </c>
      <c r="K193" s="189"/>
      <c r="L193" s="189"/>
      <c r="M193" s="189"/>
      <c r="N193" s="189"/>
      <c r="O193" s="189"/>
      <c r="P193" s="189"/>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1"/>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160.5" customHeight="1" x14ac:dyDescent="0.25">
      <c r="A198" s="39"/>
      <c r="B198" s="117" t="s">
        <v>742</v>
      </c>
      <c r="C198" s="117"/>
      <c r="D198" s="117"/>
      <c r="E198" s="117"/>
      <c r="F198" s="117"/>
      <c r="G198" s="117"/>
      <c r="H198" s="117"/>
      <c r="I198" s="117"/>
      <c r="J198" s="255" t="s">
        <v>1062</v>
      </c>
      <c r="K198" s="256"/>
      <c r="L198" s="256"/>
      <c r="M198" s="256"/>
      <c r="N198" s="256"/>
      <c r="O198" s="256"/>
      <c r="P198" s="257"/>
      <c r="Q198" s="255" t="s">
        <v>1059</v>
      </c>
      <c r="R198" s="256"/>
      <c r="S198" s="256"/>
      <c r="T198" s="256"/>
      <c r="U198" s="256"/>
      <c r="V198" s="256"/>
      <c r="W198" s="257"/>
      <c r="X198" s="255" t="s">
        <v>1060</v>
      </c>
      <c r="Y198" s="256"/>
      <c r="Z198" s="256"/>
      <c r="AA198" s="256"/>
      <c r="AB198" s="256"/>
      <c r="AC198" s="256"/>
      <c r="AD198" s="257"/>
      <c r="AE198" s="255" t="s">
        <v>1061</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17043</v>
      </c>
      <c r="M200" s="137"/>
      <c r="N200" s="137"/>
      <c r="O200" s="137"/>
      <c r="P200" s="138"/>
      <c r="Q200" s="146" t="s">
        <v>0</v>
      </c>
      <c r="R200" s="147"/>
      <c r="S200" s="137">
        <f>IFERROR(S201/$T$5,S201)</f>
        <v>17043</v>
      </c>
      <c r="T200" s="137"/>
      <c r="U200" s="137"/>
      <c r="V200" s="137"/>
      <c r="W200" s="138"/>
      <c r="X200" s="146" t="s">
        <v>0</v>
      </c>
      <c r="Y200" s="147"/>
      <c r="Z200" s="137">
        <f>IFERROR(Z201/$T$5,Z201)</f>
        <v>18961</v>
      </c>
      <c r="AA200" s="137"/>
      <c r="AB200" s="137"/>
      <c r="AC200" s="137"/>
      <c r="AD200" s="138"/>
      <c r="AE200" s="146" t="s">
        <v>0</v>
      </c>
      <c r="AF200" s="147"/>
      <c r="AG200" s="137">
        <f>IFERROR(AG201/$T$5,AG201)</f>
        <v>19566</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17043</v>
      </c>
      <c r="M201" s="137"/>
      <c r="N201" s="137"/>
      <c r="O201" s="137"/>
      <c r="P201" s="138"/>
      <c r="Q201" s="146" t="str">
        <f>$J$5</f>
        <v>EUR</v>
      </c>
      <c r="R201" s="147"/>
      <c r="S201" s="137">
        <v>17043</v>
      </c>
      <c r="T201" s="137"/>
      <c r="U201" s="137"/>
      <c r="V201" s="137"/>
      <c r="W201" s="138"/>
      <c r="X201" s="146" t="str">
        <f>$J$51</f>
        <v>EUR</v>
      </c>
      <c r="Y201" s="147"/>
      <c r="Z201" s="137">
        <v>18961</v>
      </c>
      <c r="AA201" s="137"/>
      <c r="AB201" s="137"/>
      <c r="AC201" s="137"/>
      <c r="AD201" s="138"/>
      <c r="AE201" s="146" t="str">
        <f>$J$51</f>
        <v>EUR</v>
      </c>
      <c r="AF201" s="147"/>
      <c r="AG201" s="137">
        <v>19566</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20074.204946996466</v>
      </c>
      <c r="M202" s="137"/>
      <c r="N202" s="137"/>
      <c r="O202" s="137"/>
      <c r="P202" s="138"/>
      <c r="Q202" s="146" t="str">
        <f>$J$52</f>
        <v>PPS</v>
      </c>
      <c r="R202" s="147"/>
      <c r="S202" s="137">
        <f>IFERROR(S201/$Z$5,S201)</f>
        <v>20074.204946996466</v>
      </c>
      <c r="T202" s="137"/>
      <c r="U202" s="137"/>
      <c r="V202" s="137"/>
      <c r="W202" s="138"/>
      <c r="X202" s="146" t="str">
        <f>$J$52</f>
        <v>PPS</v>
      </c>
      <c r="Y202" s="147"/>
      <c r="Z202" s="137">
        <f>IFERROR(Z201/$Z$5,Z201)</f>
        <v>22333.333333333336</v>
      </c>
      <c r="AA202" s="137"/>
      <c r="AB202" s="137"/>
      <c r="AC202" s="137"/>
      <c r="AD202" s="138"/>
      <c r="AE202" s="146" t="str">
        <f>$J$52</f>
        <v>PPS</v>
      </c>
      <c r="AF202" s="147"/>
      <c r="AG202" s="137">
        <f>IFERROR(AG201/$Z$5,AG201)</f>
        <v>23045.93639575972</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f>IFERROR(L204/$T$5,L204)</f>
        <v>27663</v>
      </c>
      <c r="M203" s="137"/>
      <c r="N203" s="137"/>
      <c r="O203" s="137"/>
      <c r="P203" s="138"/>
      <c r="Q203" s="146" t="s">
        <v>0</v>
      </c>
      <c r="R203" s="147"/>
      <c r="S203" s="137">
        <f>IFERROR(S204/$T$5,S204)</f>
        <v>27663</v>
      </c>
      <c r="T203" s="137"/>
      <c r="U203" s="137"/>
      <c r="V203" s="137"/>
      <c r="W203" s="138"/>
      <c r="X203" s="146" t="s">
        <v>0</v>
      </c>
      <c r="Y203" s="147"/>
      <c r="Z203" s="137">
        <f>IFERROR(Z204/$T$5,Z204)</f>
        <v>28873</v>
      </c>
      <c r="AA203" s="137"/>
      <c r="AB203" s="137"/>
      <c r="AC203" s="137"/>
      <c r="AD203" s="138"/>
      <c r="AE203" s="146" t="s">
        <v>0</v>
      </c>
      <c r="AF203" s="147"/>
      <c r="AG203" s="137">
        <f>IFERROR(AG204/$T$5,AG204)</f>
        <v>29478</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27663</v>
      </c>
      <c r="M204" s="137"/>
      <c r="N204" s="137"/>
      <c r="O204" s="137"/>
      <c r="P204" s="138"/>
      <c r="Q204" s="146" t="str">
        <f>$J$5</f>
        <v>EUR</v>
      </c>
      <c r="R204" s="147"/>
      <c r="S204" s="137">
        <v>27663</v>
      </c>
      <c r="T204" s="137"/>
      <c r="U204" s="137"/>
      <c r="V204" s="137"/>
      <c r="W204" s="138"/>
      <c r="X204" s="146" t="str">
        <f>$J$51</f>
        <v>EUR</v>
      </c>
      <c r="Y204" s="147"/>
      <c r="Z204" s="137">
        <v>28873</v>
      </c>
      <c r="AA204" s="137"/>
      <c r="AB204" s="137"/>
      <c r="AC204" s="137"/>
      <c r="AD204" s="138"/>
      <c r="AE204" s="146" t="str">
        <f>$J$51</f>
        <v>EUR</v>
      </c>
      <c r="AF204" s="147"/>
      <c r="AG204" s="137">
        <v>29478</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32583.038869257951</v>
      </c>
      <c r="M205" s="137"/>
      <c r="N205" s="137"/>
      <c r="O205" s="137"/>
      <c r="P205" s="138"/>
      <c r="Q205" s="146" t="str">
        <f>$J$52</f>
        <v>PPS</v>
      </c>
      <c r="R205" s="147"/>
      <c r="S205" s="137">
        <f>IFERROR(S204/$Z$5,S204)</f>
        <v>32583.038869257951</v>
      </c>
      <c r="T205" s="137"/>
      <c r="U205" s="137"/>
      <c r="V205" s="137"/>
      <c r="W205" s="138"/>
      <c r="X205" s="146" t="str">
        <f>$J$52</f>
        <v>PPS</v>
      </c>
      <c r="Y205" s="147"/>
      <c r="Z205" s="137">
        <f>IFERROR(Z204/$Z$5,Z204)</f>
        <v>34008.244994110719</v>
      </c>
      <c r="AA205" s="137"/>
      <c r="AB205" s="137"/>
      <c r="AC205" s="137"/>
      <c r="AD205" s="138"/>
      <c r="AE205" s="146" t="str">
        <f>$J$52</f>
        <v>PPS</v>
      </c>
      <c r="AF205" s="147"/>
      <c r="AG205" s="137">
        <f>IFERROR(AG204/$Z$5,AG204)</f>
        <v>34720.848056537106</v>
      </c>
      <c r="AH205" s="137"/>
      <c r="AI205" s="137"/>
      <c r="AJ205" s="137"/>
      <c r="AK205" s="138"/>
      <c r="AL205" s="58"/>
    </row>
    <row r="206" spans="1:77" s="2" customFormat="1" ht="50.25" customHeight="1" x14ac:dyDescent="0.25">
      <c r="A206" s="4"/>
      <c r="B206" s="117" t="s">
        <v>745</v>
      </c>
      <c r="C206" s="117"/>
      <c r="D206" s="117"/>
      <c r="E206" s="117"/>
      <c r="F206" s="117"/>
      <c r="G206" s="117"/>
      <c r="H206" s="117"/>
      <c r="I206" s="117"/>
      <c r="J206" s="176" t="s">
        <v>338</v>
      </c>
      <c r="K206" s="177"/>
      <c r="L206" s="177"/>
      <c r="M206" s="177"/>
      <c r="N206" s="177"/>
      <c r="O206" s="177"/>
      <c r="P206" s="177"/>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c r="AL206" s="58"/>
    </row>
    <row r="207" spans="1:77" ht="31.5" customHeight="1" x14ac:dyDescent="0.25">
      <c r="A207" s="39"/>
      <c r="B207" s="117" t="s">
        <v>746</v>
      </c>
      <c r="C207" s="117"/>
      <c r="D207" s="117"/>
      <c r="E207" s="117"/>
      <c r="F207" s="117"/>
      <c r="G207" s="117"/>
      <c r="H207" s="117"/>
      <c r="I207" s="117"/>
      <c r="J207" s="173" t="s">
        <v>339</v>
      </c>
      <c r="K207" s="174"/>
      <c r="L207" s="174"/>
      <c r="M207" s="174"/>
      <c r="N207" s="174"/>
      <c r="O207" s="174"/>
      <c r="P207" s="175"/>
      <c r="Q207" s="173" t="s">
        <v>340</v>
      </c>
      <c r="R207" s="174"/>
      <c r="S207" s="174"/>
      <c r="T207" s="174"/>
      <c r="U207" s="174"/>
      <c r="V207" s="174"/>
      <c r="W207" s="175"/>
      <c r="X207" s="173" t="s">
        <v>341</v>
      </c>
      <c r="Y207" s="174"/>
      <c r="Z207" s="174"/>
      <c r="AA207" s="174"/>
      <c r="AB207" s="174"/>
      <c r="AC207" s="174"/>
      <c r="AD207" s="175"/>
      <c r="AE207" s="173" t="s">
        <v>342</v>
      </c>
      <c r="AF207" s="174"/>
      <c r="AG207" s="174"/>
      <c r="AH207" s="174"/>
      <c r="AI207" s="174"/>
      <c r="AJ207" s="174"/>
      <c r="AK207" s="175"/>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135" customHeight="1" x14ac:dyDescent="0.25">
      <c r="A212" s="39"/>
      <c r="B212" s="117" t="s">
        <v>748</v>
      </c>
      <c r="C212" s="117"/>
      <c r="D212" s="117"/>
      <c r="E212" s="117"/>
      <c r="F212" s="117"/>
      <c r="G212" s="117"/>
      <c r="H212" s="117"/>
      <c r="I212" s="117"/>
      <c r="J212" s="169" t="s">
        <v>343</v>
      </c>
      <c r="K212" s="170"/>
      <c r="L212" s="171"/>
      <c r="M212" s="171"/>
      <c r="N212" s="171"/>
      <c r="O212" s="171"/>
      <c r="P212" s="172"/>
      <c r="Q212" s="169" t="s">
        <v>344</v>
      </c>
      <c r="R212" s="170"/>
      <c r="S212" s="171"/>
      <c r="T212" s="171"/>
      <c r="U212" s="171"/>
      <c r="V212" s="171"/>
      <c r="W212" s="172"/>
      <c r="X212" s="169" t="s">
        <v>345</v>
      </c>
      <c r="Y212" s="170"/>
      <c r="Z212" s="171"/>
      <c r="AA212" s="171"/>
      <c r="AB212" s="171"/>
      <c r="AC212" s="171"/>
      <c r="AD212" s="172"/>
      <c r="AE212" s="169" t="s">
        <v>346</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f>IF(IFERROR(L215/$T$5,L215)=0,"–",IFERROR(L215/$T$5,L215))</f>
        <v>19566</v>
      </c>
      <c r="M214" s="137"/>
      <c r="N214" s="137"/>
      <c r="O214" s="137"/>
      <c r="P214" s="138"/>
      <c r="Q214" s="146" t="s">
        <v>0</v>
      </c>
      <c r="R214" s="147"/>
      <c r="S214" s="137">
        <f>IF(IFERROR(S215/$T$5,S215)=0,"–",IFERROR(S215/$T$5,S215))</f>
        <v>19566</v>
      </c>
      <c r="T214" s="137"/>
      <c r="U214" s="137"/>
      <c r="V214" s="137"/>
      <c r="W214" s="138"/>
      <c r="X214" s="146" t="s">
        <v>0</v>
      </c>
      <c r="Y214" s="147"/>
      <c r="Z214" s="137">
        <f>IF(IFERROR(Z215/$T$5,Z215)=0,"–",IFERROR(Z215/$T$5,Z215))</f>
        <v>19566</v>
      </c>
      <c r="AA214" s="137"/>
      <c r="AB214" s="137"/>
      <c r="AC214" s="137"/>
      <c r="AD214" s="138"/>
      <c r="AE214" s="146" t="s">
        <v>0</v>
      </c>
      <c r="AF214" s="147"/>
      <c r="AG214" s="137">
        <f>IF(IFERROR(AG215/$T$5,AG215)=0,"–",IFERROR(AG215/$T$5,AG215))</f>
        <v>20161</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v>19566</v>
      </c>
      <c r="M215" s="137"/>
      <c r="N215" s="137"/>
      <c r="O215" s="137"/>
      <c r="P215" s="138"/>
      <c r="Q215" s="146" t="str">
        <f>$J$5</f>
        <v>EUR</v>
      </c>
      <c r="R215" s="147"/>
      <c r="S215" s="137">
        <v>19566</v>
      </c>
      <c r="T215" s="137"/>
      <c r="U215" s="137"/>
      <c r="V215" s="137"/>
      <c r="W215" s="138"/>
      <c r="X215" s="146" t="str">
        <f>$J$51</f>
        <v>EUR</v>
      </c>
      <c r="Y215" s="147"/>
      <c r="Z215" s="137">
        <v>19566</v>
      </c>
      <c r="AA215" s="137"/>
      <c r="AB215" s="137"/>
      <c r="AC215" s="137"/>
      <c r="AD215" s="138"/>
      <c r="AE215" s="146" t="str">
        <f>$J$51</f>
        <v>EUR</v>
      </c>
      <c r="AF215" s="147"/>
      <c r="AG215" s="137">
        <v>20161</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f>IFERROR(L215/$Z$5,L215)</f>
        <v>23045.93639575972</v>
      </c>
      <c r="M216" s="137"/>
      <c r="N216" s="137"/>
      <c r="O216" s="137"/>
      <c r="P216" s="138"/>
      <c r="Q216" s="146" t="str">
        <f>$J$52</f>
        <v>PPS</v>
      </c>
      <c r="R216" s="147"/>
      <c r="S216" s="137">
        <f>IFERROR(S215/$Z$5,S215)</f>
        <v>23045.93639575972</v>
      </c>
      <c r="T216" s="137"/>
      <c r="U216" s="137"/>
      <c r="V216" s="137"/>
      <c r="W216" s="138"/>
      <c r="X216" s="146" t="str">
        <f>$J$52</f>
        <v>PPS</v>
      </c>
      <c r="Y216" s="147"/>
      <c r="Z216" s="137">
        <f>IFERROR(Z215/$Z$5,Z215)</f>
        <v>23045.93639575972</v>
      </c>
      <c r="AA216" s="137"/>
      <c r="AB216" s="137"/>
      <c r="AC216" s="137"/>
      <c r="AD216" s="138"/>
      <c r="AE216" s="146" t="str">
        <f>$J$52</f>
        <v>PPS</v>
      </c>
      <c r="AF216" s="147"/>
      <c r="AG216" s="137">
        <f>IFERROR(AG215/$Z$5,AG215)</f>
        <v>23746.760895170792</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f>IFERROR(L218/$T$5,L218)</f>
        <v>29478</v>
      </c>
      <c r="M217" s="137"/>
      <c r="N217" s="137"/>
      <c r="O217" s="137"/>
      <c r="P217" s="138"/>
      <c r="Q217" s="146" t="s">
        <v>0</v>
      </c>
      <c r="R217" s="147"/>
      <c r="S217" s="137">
        <f>IFERROR(S218/$T$5,S218)</f>
        <v>29478</v>
      </c>
      <c r="T217" s="137"/>
      <c r="U217" s="137"/>
      <c r="V217" s="137"/>
      <c r="W217" s="138"/>
      <c r="X217" s="146" t="s">
        <v>0</v>
      </c>
      <c r="Y217" s="147"/>
      <c r="Z217" s="137">
        <f>IFERROR(Z218/$T$5,Z218)</f>
        <v>29478</v>
      </c>
      <c r="AA217" s="137"/>
      <c r="AB217" s="137"/>
      <c r="AC217" s="137"/>
      <c r="AD217" s="138"/>
      <c r="AE217" s="146" t="s">
        <v>0</v>
      </c>
      <c r="AF217" s="147"/>
      <c r="AG217" s="137">
        <f>IFERROR(AG218/$T$5,AG218)</f>
        <v>30083</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v>29478</v>
      </c>
      <c r="M218" s="137"/>
      <c r="N218" s="137"/>
      <c r="O218" s="137"/>
      <c r="P218" s="138"/>
      <c r="Q218" s="146" t="str">
        <f>$J$5</f>
        <v>EUR</v>
      </c>
      <c r="R218" s="147"/>
      <c r="S218" s="137">
        <v>29478</v>
      </c>
      <c r="T218" s="137"/>
      <c r="U218" s="137"/>
      <c r="V218" s="137"/>
      <c r="W218" s="138"/>
      <c r="X218" s="146" t="str">
        <f>$J$51</f>
        <v>EUR</v>
      </c>
      <c r="Y218" s="147"/>
      <c r="Z218" s="137">
        <v>29478</v>
      </c>
      <c r="AA218" s="137"/>
      <c r="AB218" s="137"/>
      <c r="AC218" s="137"/>
      <c r="AD218" s="138"/>
      <c r="AE218" s="146" t="str">
        <f>$J$51</f>
        <v>EUR</v>
      </c>
      <c r="AF218" s="147"/>
      <c r="AG218" s="137">
        <v>30083</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f>IFERROR(L218/$Z$5,L218)</f>
        <v>34720.848056537106</v>
      </c>
      <c r="M219" s="137"/>
      <c r="N219" s="137"/>
      <c r="O219" s="137"/>
      <c r="P219" s="138"/>
      <c r="Q219" s="146" t="str">
        <f>$J$52</f>
        <v>PPS</v>
      </c>
      <c r="R219" s="147"/>
      <c r="S219" s="137">
        <f>IFERROR(S218/$Z$5,S218)</f>
        <v>34720.848056537106</v>
      </c>
      <c r="T219" s="137"/>
      <c r="U219" s="137"/>
      <c r="V219" s="137"/>
      <c r="W219" s="138"/>
      <c r="X219" s="146" t="str">
        <f>$J$52</f>
        <v>PPS</v>
      </c>
      <c r="Y219" s="147"/>
      <c r="Z219" s="137">
        <f>IFERROR(Z218/$Z$5,Z218)</f>
        <v>34720.848056537106</v>
      </c>
      <c r="AA219" s="137"/>
      <c r="AB219" s="137"/>
      <c r="AC219" s="137"/>
      <c r="AD219" s="138"/>
      <c r="AE219" s="146" t="str">
        <f>$J$52</f>
        <v>PPS</v>
      </c>
      <c r="AF219" s="147"/>
      <c r="AG219" s="137">
        <f>IFERROR(AG218/$Z$5,AG218)</f>
        <v>35433.451118963487</v>
      </c>
      <c r="AH219" s="137"/>
      <c r="AI219" s="137"/>
      <c r="AJ219" s="137"/>
      <c r="AK219" s="138"/>
      <c r="AL219" s="58"/>
    </row>
    <row r="220" spans="1:77" s="2" customFormat="1" ht="51" customHeight="1" x14ac:dyDescent="0.25">
      <c r="A220" s="4"/>
      <c r="B220" s="117" t="s">
        <v>745</v>
      </c>
      <c r="C220" s="117"/>
      <c r="D220" s="117"/>
      <c r="E220" s="117"/>
      <c r="F220" s="117"/>
      <c r="G220" s="117"/>
      <c r="H220" s="117"/>
      <c r="I220" s="117"/>
      <c r="J220" s="169" t="s">
        <v>347</v>
      </c>
      <c r="K220" s="170"/>
      <c r="L220" s="171"/>
      <c r="M220" s="171"/>
      <c r="N220" s="171"/>
      <c r="O220" s="171"/>
      <c r="P220" s="171"/>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5"/>
      <c r="AL220" s="58"/>
    </row>
    <row r="221" spans="1:77" ht="34.5" customHeight="1" x14ac:dyDescent="0.25">
      <c r="A221" s="39"/>
      <c r="B221" s="117" t="s">
        <v>746</v>
      </c>
      <c r="C221" s="117"/>
      <c r="D221" s="117"/>
      <c r="E221" s="117"/>
      <c r="F221" s="117"/>
      <c r="G221" s="117"/>
      <c r="H221" s="117"/>
      <c r="I221" s="117"/>
      <c r="J221" s="157" t="s">
        <v>348</v>
      </c>
      <c r="K221" s="158"/>
      <c r="L221" s="158"/>
      <c r="M221" s="158"/>
      <c r="N221" s="158"/>
      <c r="O221" s="158"/>
      <c r="P221" s="159"/>
      <c r="Q221" s="157" t="s">
        <v>349</v>
      </c>
      <c r="R221" s="158"/>
      <c r="S221" s="158"/>
      <c r="T221" s="158"/>
      <c r="U221" s="158"/>
      <c r="V221" s="158"/>
      <c r="W221" s="159"/>
      <c r="X221" s="157" t="s">
        <v>350</v>
      </c>
      <c r="Y221" s="158"/>
      <c r="Z221" s="158"/>
      <c r="AA221" s="158"/>
      <c r="AB221" s="158"/>
      <c r="AC221" s="158"/>
      <c r="AD221" s="159"/>
      <c r="AE221" s="157" t="s">
        <v>351</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28.5" customHeight="1"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20</v>
      </c>
      <c r="M229" s="137"/>
      <c r="N229" s="137"/>
      <c r="O229" s="137"/>
      <c r="P229" s="138"/>
      <c r="Q229" s="146" t="str">
        <f>$J$5</f>
        <v>EUR</v>
      </c>
      <c r="R229" s="147"/>
      <c r="S229" s="137" t="s">
        <v>20</v>
      </c>
      <c r="T229" s="137"/>
      <c r="U229" s="137"/>
      <c r="V229" s="137"/>
      <c r="W229" s="138"/>
      <c r="X229" s="146" t="str">
        <f>$J$51</f>
        <v>EUR</v>
      </c>
      <c r="Y229" s="147"/>
      <c r="Z229" s="137" t="s">
        <v>20</v>
      </c>
      <c r="AA229" s="137"/>
      <c r="AB229" s="137"/>
      <c r="AC229" s="137"/>
      <c r="AD229" s="138"/>
      <c r="AE229" s="146" t="str">
        <f>$J$51</f>
        <v>EUR</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20</v>
      </c>
      <c r="M232" s="137"/>
      <c r="N232" s="137"/>
      <c r="O232" s="137"/>
      <c r="P232" s="138"/>
      <c r="Q232" s="146" t="str">
        <f>$J$5</f>
        <v>EUR</v>
      </c>
      <c r="R232" s="147"/>
      <c r="S232" s="137" t="s">
        <v>20</v>
      </c>
      <c r="T232" s="137"/>
      <c r="U232" s="137"/>
      <c r="V232" s="137"/>
      <c r="W232" s="138"/>
      <c r="X232" s="146" t="str">
        <f>$J$51</f>
        <v>EUR</v>
      </c>
      <c r="Y232" s="147"/>
      <c r="Z232" s="137" t="s">
        <v>20</v>
      </c>
      <c r="AA232" s="137"/>
      <c r="AB232" s="137"/>
      <c r="AC232" s="137"/>
      <c r="AD232" s="138"/>
      <c r="AE232" s="146" t="str">
        <f>$J$51</f>
        <v>EUR</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3"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3.7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409.5" customHeight="1" x14ac:dyDescent="0.25">
      <c r="A238" s="10"/>
      <c r="B238" s="139" t="s">
        <v>707</v>
      </c>
      <c r="C238" s="140"/>
      <c r="D238" s="140"/>
      <c r="E238" s="140"/>
      <c r="F238" s="140"/>
      <c r="G238" s="140"/>
      <c r="H238" s="140"/>
      <c r="I238" s="141"/>
      <c r="J238" s="283" t="s">
        <v>352</v>
      </c>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c r="AJ238" s="283"/>
      <c r="AK238" s="283"/>
      <c r="AL238" s="62"/>
    </row>
    <row r="239" spans="1:77" s="9" customFormat="1" ht="51" customHeight="1" x14ac:dyDescent="0.25">
      <c r="A239" s="10"/>
      <c r="B239" s="139" t="s">
        <v>708</v>
      </c>
      <c r="C239" s="140"/>
      <c r="D239" s="140"/>
      <c r="E239" s="140"/>
      <c r="F239" s="140"/>
      <c r="G239" s="140"/>
      <c r="H239" s="140"/>
      <c r="I239" s="141"/>
      <c r="J239" s="153" t="s">
        <v>353</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1</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customHeight="1" x14ac:dyDescent="0.25">
      <c r="A245" s="4"/>
      <c r="B245" s="148" t="s">
        <v>751</v>
      </c>
      <c r="C245" s="148"/>
      <c r="D245" s="148"/>
      <c r="E245" s="148"/>
      <c r="F245" s="148"/>
      <c r="G245" s="148"/>
      <c r="H245" s="148"/>
      <c r="I245" s="148"/>
      <c r="J245" s="151" t="s">
        <v>0</v>
      </c>
      <c r="K245" s="152"/>
      <c r="L245" s="282">
        <f>IFERROR(L246/$AF$5,L246)</f>
        <v>24093</v>
      </c>
      <c r="M245" s="282"/>
      <c r="N245" s="282"/>
      <c r="O245" s="282"/>
      <c r="P245" s="282"/>
      <c r="Q245" s="281"/>
      <c r="R245" s="281"/>
      <c r="S245" s="190"/>
      <c r="T245" s="190"/>
      <c r="U245" s="190"/>
      <c r="V245" s="190"/>
      <c r="W245" s="191"/>
      <c r="X245" s="151" t="s">
        <v>0</v>
      </c>
      <c r="Y245" s="152"/>
      <c r="Z245" s="282">
        <f>IFERROR(Z246/$AF$5,Z246)</f>
        <v>26903</v>
      </c>
      <c r="AA245" s="282"/>
      <c r="AB245" s="282"/>
      <c r="AC245" s="282"/>
      <c r="AD245" s="282"/>
      <c r="AE245" s="281"/>
      <c r="AF245" s="281"/>
      <c r="AG245" s="190"/>
      <c r="AH245" s="190"/>
      <c r="AI245" s="190"/>
      <c r="AJ245" s="190"/>
      <c r="AK245" s="191"/>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282">
        <v>24093</v>
      </c>
      <c r="M246" s="282"/>
      <c r="N246" s="282"/>
      <c r="O246" s="282"/>
      <c r="P246" s="282"/>
      <c r="Q246" s="281"/>
      <c r="R246" s="281"/>
      <c r="S246" s="190"/>
      <c r="T246" s="190"/>
      <c r="U246" s="190"/>
      <c r="V246" s="190"/>
      <c r="W246" s="191"/>
      <c r="X246" s="151" t="str">
        <f>$J$51</f>
        <v>EUR</v>
      </c>
      <c r="Y246" s="152"/>
      <c r="Z246" s="282">
        <v>26903</v>
      </c>
      <c r="AA246" s="282"/>
      <c r="AB246" s="282"/>
      <c r="AC246" s="282"/>
      <c r="AD246" s="282"/>
      <c r="AE246" s="281"/>
      <c r="AF246" s="281"/>
      <c r="AG246" s="190"/>
      <c r="AH246" s="190"/>
      <c r="AI246" s="190"/>
      <c r="AJ246" s="190"/>
      <c r="AK246" s="191"/>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282">
        <f>IFERROR(L246/$Z$5,L246)</f>
        <v>28378.09187279152</v>
      </c>
      <c r="M247" s="282"/>
      <c r="N247" s="282"/>
      <c r="O247" s="282"/>
      <c r="P247" s="282"/>
      <c r="Q247" s="281"/>
      <c r="R247" s="281"/>
      <c r="S247" s="190"/>
      <c r="T247" s="190"/>
      <c r="U247" s="190"/>
      <c r="V247" s="190"/>
      <c r="W247" s="191"/>
      <c r="X247" s="151" t="str">
        <f>$J$52</f>
        <v>PPS</v>
      </c>
      <c r="Y247" s="152"/>
      <c r="Z247" s="282">
        <f>IFERROR(Z246/$Z$5,Z246)</f>
        <v>31687.868080094231</v>
      </c>
      <c r="AA247" s="282"/>
      <c r="AB247" s="282"/>
      <c r="AC247" s="282"/>
      <c r="AD247" s="282"/>
      <c r="AE247" s="281"/>
      <c r="AF247" s="281"/>
      <c r="AG247" s="190"/>
      <c r="AH247" s="190"/>
      <c r="AI247" s="190"/>
      <c r="AJ247" s="190"/>
      <c r="AK247" s="191"/>
      <c r="AL247" s="58"/>
    </row>
    <row r="248" spans="1:38" s="2" customFormat="1" ht="19.5" customHeight="1" x14ac:dyDescent="0.25">
      <c r="A248" s="4"/>
      <c r="B248" s="148" t="s">
        <v>752</v>
      </c>
      <c r="C248" s="148"/>
      <c r="D248" s="148"/>
      <c r="E248" s="148"/>
      <c r="F248" s="148"/>
      <c r="G248" s="148"/>
      <c r="H248" s="148"/>
      <c r="I248" s="148"/>
      <c r="J248" s="146" t="s">
        <v>0</v>
      </c>
      <c r="K248" s="147"/>
      <c r="L248" s="218">
        <f>IFERROR(L249/$AF$5,L249)</f>
        <v>17356</v>
      </c>
      <c r="M248" s="218"/>
      <c r="N248" s="218"/>
      <c r="O248" s="218"/>
      <c r="P248" s="218"/>
      <c r="Q248" s="281"/>
      <c r="R248" s="281"/>
      <c r="S248" s="190"/>
      <c r="T248" s="190"/>
      <c r="U248" s="190"/>
      <c r="V248" s="190"/>
      <c r="W248" s="191"/>
      <c r="X248" s="146" t="s">
        <v>0</v>
      </c>
      <c r="Y248" s="147"/>
      <c r="Z248" s="218" t="str">
        <f>IFERROR(Z249/$AF$5,Z249)</f>
        <v>a</v>
      </c>
      <c r="AA248" s="218"/>
      <c r="AB248" s="218"/>
      <c r="AC248" s="218"/>
      <c r="AD248" s="218"/>
      <c r="AE248" s="281"/>
      <c r="AF248" s="281"/>
      <c r="AG248" s="190"/>
      <c r="AH248" s="190"/>
      <c r="AI248" s="190"/>
      <c r="AJ248" s="190"/>
      <c r="AK248" s="191"/>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218">
        <v>17356</v>
      </c>
      <c r="M249" s="218"/>
      <c r="N249" s="218"/>
      <c r="O249" s="218"/>
      <c r="P249" s="218"/>
      <c r="Q249" s="281"/>
      <c r="R249" s="281"/>
      <c r="S249" s="190"/>
      <c r="T249" s="190"/>
      <c r="U249" s="190"/>
      <c r="V249" s="190"/>
      <c r="W249" s="191"/>
      <c r="X249" s="146" t="str">
        <f>$J$51</f>
        <v>EUR</v>
      </c>
      <c r="Y249" s="147"/>
      <c r="Z249" s="218" t="s">
        <v>12</v>
      </c>
      <c r="AA249" s="218"/>
      <c r="AB249" s="218"/>
      <c r="AC249" s="218"/>
      <c r="AD249" s="218"/>
      <c r="AE249" s="281"/>
      <c r="AF249" s="281"/>
      <c r="AG249" s="190"/>
      <c r="AH249" s="190"/>
      <c r="AI249" s="190"/>
      <c r="AJ249" s="190"/>
      <c r="AK249" s="191"/>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218">
        <f>IFERROR(L249/$Z$5,L249)</f>
        <v>20442.873969375738</v>
      </c>
      <c r="M250" s="218"/>
      <c r="N250" s="218"/>
      <c r="O250" s="218"/>
      <c r="P250" s="218"/>
      <c r="Q250" s="281"/>
      <c r="R250" s="281"/>
      <c r="S250" s="190"/>
      <c r="T250" s="190"/>
      <c r="U250" s="190"/>
      <c r="V250" s="190"/>
      <c r="W250" s="191"/>
      <c r="X250" s="146" t="str">
        <f>$J$52</f>
        <v>PPS</v>
      </c>
      <c r="Y250" s="147"/>
      <c r="Z250" s="218" t="str">
        <f>IFERROR(Z249/$Z$5,Z249)</f>
        <v>a</v>
      </c>
      <c r="AA250" s="218"/>
      <c r="AB250" s="218"/>
      <c r="AC250" s="218"/>
      <c r="AD250" s="218"/>
      <c r="AE250" s="281"/>
      <c r="AF250" s="281"/>
      <c r="AG250" s="190"/>
      <c r="AH250" s="190"/>
      <c r="AI250" s="190"/>
      <c r="AJ250" s="190"/>
      <c r="AK250" s="191"/>
      <c r="AL250" s="58"/>
    </row>
    <row r="251" spans="1:38" s="2" customFormat="1" ht="19.5" customHeight="1" x14ac:dyDescent="0.25">
      <c r="A251" s="4"/>
      <c r="B251" s="148" t="s">
        <v>753</v>
      </c>
      <c r="C251" s="148"/>
      <c r="D251" s="148"/>
      <c r="E251" s="148"/>
      <c r="F251" s="148"/>
      <c r="G251" s="148"/>
      <c r="H251" s="148"/>
      <c r="I251" s="148"/>
      <c r="J251" s="146" t="s">
        <v>0</v>
      </c>
      <c r="K251" s="147"/>
      <c r="L251" s="218">
        <f>IFERROR(L252/$AF$5,L252)</f>
        <v>19953</v>
      </c>
      <c r="M251" s="218"/>
      <c r="N251" s="218"/>
      <c r="O251" s="218"/>
      <c r="P251" s="218"/>
      <c r="Q251" s="281"/>
      <c r="R251" s="281"/>
      <c r="S251" s="190"/>
      <c r="T251" s="190"/>
      <c r="U251" s="190"/>
      <c r="V251" s="190"/>
      <c r="W251" s="191"/>
      <c r="X251" s="146" t="s">
        <v>0</v>
      </c>
      <c r="Y251" s="147"/>
      <c r="Z251" s="218">
        <f>IFERROR(Z252/$AF$5,Z252)</f>
        <v>22980</v>
      </c>
      <c r="AA251" s="218"/>
      <c r="AB251" s="218"/>
      <c r="AC251" s="218"/>
      <c r="AD251" s="218"/>
      <c r="AE251" s="281"/>
      <c r="AF251" s="281"/>
      <c r="AG251" s="190"/>
      <c r="AH251" s="190"/>
      <c r="AI251" s="190"/>
      <c r="AJ251" s="190"/>
      <c r="AK251" s="191"/>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218">
        <v>19953</v>
      </c>
      <c r="M252" s="218"/>
      <c r="N252" s="218"/>
      <c r="O252" s="218"/>
      <c r="P252" s="218"/>
      <c r="Q252" s="281"/>
      <c r="R252" s="281"/>
      <c r="S252" s="190"/>
      <c r="T252" s="190"/>
      <c r="U252" s="190"/>
      <c r="V252" s="190"/>
      <c r="W252" s="191"/>
      <c r="X252" s="146" t="str">
        <f>$J$51</f>
        <v>EUR</v>
      </c>
      <c r="Y252" s="147"/>
      <c r="Z252" s="218">
        <v>22980</v>
      </c>
      <c r="AA252" s="218"/>
      <c r="AB252" s="218"/>
      <c r="AC252" s="218"/>
      <c r="AD252" s="218"/>
      <c r="AE252" s="281"/>
      <c r="AF252" s="281"/>
      <c r="AG252" s="190"/>
      <c r="AH252" s="190"/>
      <c r="AI252" s="190"/>
      <c r="AJ252" s="190"/>
      <c r="AK252" s="191"/>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218">
        <f>IFERROR(L252/$Z$5,L252)</f>
        <v>23501.766784452298</v>
      </c>
      <c r="M253" s="218"/>
      <c r="N253" s="218"/>
      <c r="O253" s="218"/>
      <c r="P253" s="218"/>
      <c r="Q253" s="281"/>
      <c r="R253" s="281"/>
      <c r="S253" s="190"/>
      <c r="T253" s="190"/>
      <c r="U253" s="190"/>
      <c r="V253" s="190"/>
      <c r="W253" s="191"/>
      <c r="X253" s="146" t="str">
        <f>$J$52</f>
        <v>PPS</v>
      </c>
      <c r="Y253" s="147"/>
      <c r="Z253" s="218">
        <f>IFERROR(Z252/$Z$5,Z252)</f>
        <v>27067.137809187279</v>
      </c>
      <c r="AA253" s="218"/>
      <c r="AB253" s="218"/>
      <c r="AC253" s="218"/>
      <c r="AD253" s="218"/>
      <c r="AE253" s="281"/>
      <c r="AF253" s="281"/>
      <c r="AG253" s="190"/>
      <c r="AH253" s="190"/>
      <c r="AI253" s="190"/>
      <c r="AJ253" s="190"/>
      <c r="AK253" s="191"/>
      <c r="AL253" s="58"/>
    </row>
    <row r="254" spans="1:38" s="2" customFormat="1" ht="19.5" customHeight="1" x14ac:dyDescent="0.25">
      <c r="A254" s="4"/>
      <c r="B254" s="148" t="s">
        <v>754</v>
      </c>
      <c r="C254" s="148"/>
      <c r="D254" s="148"/>
      <c r="E254" s="148"/>
      <c r="F254" s="148"/>
      <c r="G254" s="148"/>
      <c r="H254" s="148"/>
      <c r="I254" s="148"/>
      <c r="J254" s="146" t="s">
        <v>0</v>
      </c>
      <c r="K254" s="147"/>
      <c r="L254" s="218">
        <f>IFERROR(L255/$AF$5,L255)</f>
        <v>22522</v>
      </c>
      <c r="M254" s="218"/>
      <c r="N254" s="218"/>
      <c r="O254" s="218"/>
      <c r="P254" s="218"/>
      <c r="Q254" s="281"/>
      <c r="R254" s="281"/>
      <c r="S254" s="190"/>
      <c r="T254" s="190"/>
      <c r="U254" s="190"/>
      <c r="V254" s="190"/>
      <c r="W254" s="191"/>
      <c r="X254" s="146" t="s">
        <v>0</v>
      </c>
      <c r="Y254" s="147"/>
      <c r="Z254" s="218">
        <f>IFERROR(Z255/$AF$5,Z255)</f>
        <v>25456</v>
      </c>
      <c r="AA254" s="218"/>
      <c r="AB254" s="218"/>
      <c r="AC254" s="218"/>
      <c r="AD254" s="218"/>
      <c r="AE254" s="281"/>
      <c r="AF254" s="281"/>
      <c r="AG254" s="190"/>
      <c r="AH254" s="190"/>
      <c r="AI254" s="190"/>
      <c r="AJ254" s="190"/>
      <c r="AK254" s="191"/>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218">
        <v>22522</v>
      </c>
      <c r="M255" s="218"/>
      <c r="N255" s="218"/>
      <c r="O255" s="218"/>
      <c r="P255" s="218"/>
      <c r="Q255" s="281"/>
      <c r="R255" s="281"/>
      <c r="S255" s="190"/>
      <c r="T255" s="190"/>
      <c r="U255" s="190"/>
      <c r="V255" s="190"/>
      <c r="W255" s="191"/>
      <c r="X255" s="146" t="str">
        <f>$J$51</f>
        <v>EUR</v>
      </c>
      <c r="Y255" s="147"/>
      <c r="Z255" s="218">
        <v>25456</v>
      </c>
      <c r="AA255" s="218"/>
      <c r="AB255" s="218"/>
      <c r="AC255" s="218"/>
      <c r="AD255" s="218"/>
      <c r="AE255" s="281"/>
      <c r="AF255" s="281"/>
      <c r="AG255" s="190"/>
      <c r="AH255" s="190"/>
      <c r="AI255" s="190"/>
      <c r="AJ255" s="190"/>
      <c r="AK255" s="191"/>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218">
        <f>IFERROR(L255/$Z$5,L255)</f>
        <v>26527.679623085984</v>
      </c>
      <c r="M256" s="218"/>
      <c r="N256" s="218"/>
      <c r="O256" s="218"/>
      <c r="P256" s="218"/>
      <c r="Q256" s="281"/>
      <c r="R256" s="281"/>
      <c r="S256" s="190"/>
      <c r="T256" s="190"/>
      <c r="U256" s="190"/>
      <c r="V256" s="190"/>
      <c r="W256" s="191"/>
      <c r="X256" s="146" t="str">
        <f>$J$52</f>
        <v>PPS</v>
      </c>
      <c r="Y256" s="147"/>
      <c r="Z256" s="218">
        <f>IFERROR(Z255/$Z$5,Z255)</f>
        <v>29983.510011778562</v>
      </c>
      <c r="AA256" s="218"/>
      <c r="AB256" s="218"/>
      <c r="AC256" s="218"/>
      <c r="AD256" s="218"/>
      <c r="AE256" s="281"/>
      <c r="AF256" s="281"/>
      <c r="AG256" s="190"/>
      <c r="AH256" s="190"/>
      <c r="AI256" s="190"/>
      <c r="AJ256" s="190"/>
      <c r="AK256" s="191"/>
      <c r="AL256" s="58"/>
    </row>
    <row r="257" spans="1:38" s="2" customFormat="1" ht="19.5" customHeight="1" x14ac:dyDescent="0.25">
      <c r="A257" s="4"/>
      <c r="B257" s="148" t="s">
        <v>755</v>
      </c>
      <c r="C257" s="148"/>
      <c r="D257" s="148"/>
      <c r="E257" s="148"/>
      <c r="F257" s="148"/>
      <c r="G257" s="148"/>
      <c r="H257" s="148"/>
      <c r="I257" s="148"/>
      <c r="J257" s="146" t="s">
        <v>0</v>
      </c>
      <c r="K257" s="147"/>
      <c r="L257" s="218">
        <f>IFERROR(L258/$AF$5,L258)</f>
        <v>26202</v>
      </c>
      <c r="M257" s="218"/>
      <c r="N257" s="218"/>
      <c r="O257" s="218"/>
      <c r="P257" s="218"/>
      <c r="Q257" s="281"/>
      <c r="R257" s="281"/>
      <c r="S257" s="190"/>
      <c r="T257" s="190"/>
      <c r="U257" s="190"/>
      <c r="V257" s="190"/>
      <c r="W257" s="191"/>
      <c r="X257" s="146" t="s">
        <v>0</v>
      </c>
      <c r="Y257" s="147"/>
      <c r="Z257" s="218">
        <f>IFERROR(Z258/$AF$5,Z258)</f>
        <v>27447</v>
      </c>
      <c r="AA257" s="218"/>
      <c r="AB257" s="218"/>
      <c r="AC257" s="218"/>
      <c r="AD257" s="218"/>
      <c r="AE257" s="281"/>
      <c r="AF257" s="281"/>
      <c r="AG257" s="190"/>
      <c r="AH257" s="190"/>
      <c r="AI257" s="190"/>
      <c r="AJ257" s="190"/>
      <c r="AK257" s="191"/>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218">
        <v>26202</v>
      </c>
      <c r="M258" s="218"/>
      <c r="N258" s="218"/>
      <c r="O258" s="218"/>
      <c r="P258" s="218"/>
      <c r="Q258" s="281"/>
      <c r="R258" s="281"/>
      <c r="S258" s="190"/>
      <c r="T258" s="190"/>
      <c r="U258" s="190"/>
      <c r="V258" s="190"/>
      <c r="W258" s="191"/>
      <c r="X258" s="146" t="str">
        <f>$J$51</f>
        <v>EUR</v>
      </c>
      <c r="Y258" s="147"/>
      <c r="Z258" s="218">
        <v>27447</v>
      </c>
      <c r="AA258" s="218"/>
      <c r="AB258" s="218"/>
      <c r="AC258" s="218"/>
      <c r="AD258" s="218"/>
      <c r="AE258" s="281"/>
      <c r="AF258" s="281"/>
      <c r="AG258" s="190"/>
      <c r="AH258" s="190"/>
      <c r="AI258" s="190"/>
      <c r="AJ258" s="190"/>
      <c r="AK258" s="191"/>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218">
        <f>IFERROR(L258/$Z$5,L258)</f>
        <v>30862.190812720848</v>
      </c>
      <c r="M259" s="218"/>
      <c r="N259" s="218"/>
      <c r="O259" s="218"/>
      <c r="P259" s="218"/>
      <c r="Q259" s="281"/>
      <c r="R259" s="281"/>
      <c r="S259" s="190"/>
      <c r="T259" s="190"/>
      <c r="U259" s="190"/>
      <c r="V259" s="190"/>
      <c r="W259" s="191"/>
      <c r="X259" s="146" t="str">
        <f>$J$52</f>
        <v>PPS</v>
      </c>
      <c r="Y259" s="147"/>
      <c r="Z259" s="218">
        <f>IFERROR(Z258/$Z$5,Z258)</f>
        <v>32328.62190812721</v>
      </c>
      <c r="AA259" s="218"/>
      <c r="AB259" s="218"/>
      <c r="AC259" s="218"/>
      <c r="AD259" s="218"/>
      <c r="AE259" s="281"/>
      <c r="AF259" s="281"/>
      <c r="AG259" s="190"/>
      <c r="AH259" s="190"/>
      <c r="AI259" s="190"/>
      <c r="AJ259" s="190"/>
      <c r="AK259" s="191"/>
      <c r="AL259" s="58"/>
    </row>
    <row r="260" spans="1:38" s="2" customFormat="1" x14ac:dyDescent="0.25">
      <c r="A260" s="3"/>
      <c r="AL260" s="58"/>
    </row>
    <row r="261" spans="1:38" s="9" customFormat="1" ht="35.25" customHeight="1" x14ac:dyDescent="0.25">
      <c r="A261" s="10"/>
      <c r="B261" s="139" t="s">
        <v>707</v>
      </c>
      <c r="C261" s="140"/>
      <c r="D261" s="140"/>
      <c r="E261" s="140"/>
      <c r="F261" s="140"/>
      <c r="G261" s="140"/>
      <c r="H261" s="140"/>
      <c r="I261" s="141"/>
      <c r="J261" s="142" t="s">
        <v>354</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56.25" customHeight="1" x14ac:dyDescent="0.25">
      <c r="A262" s="10"/>
      <c r="B262" s="139" t="s">
        <v>708</v>
      </c>
      <c r="C262" s="140"/>
      <c r="D262" s="140"/>
      <c r="E262" s="140"/>
      <c r="F262" s="140"/>
      <c r="G262" s="140"/>
      <c r="H262" s="140"/>
      <c r="I262" s="141"/>
      <c r="J262" s="142" t="s">
        <v>355</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7</v>
      </c>
      <c r="P273" s="124"/>
      <c r="Q273" s="124"/>
      <c r="R273" s="124"/>
      <c r="S273" s="124"/>
      <c r="T273" s="124"/>
      <c r="U273" s="124"/>
      <c r="V273" s="123" t="s">
        <v>52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7</v>
      </c>
      <c r="P275" s="124"/>
      <c r="Q275" s="124"/>
      <c r="R275" s="124"/>
      <c r="S275" s="124"/>
      <c r="T275" s="124"/>
      <c r="U275" s="124"/>
      <c r="V275" s="123" t="s">
        <v>52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7</v>
      </c>
      <c r="P277" s="124"/>
      <c r="Q277" s="124"/>
      <c r="R277" s="124"/>
      <c r="S277" s="124"/>
      <c r="T277" s="124"/>
      <c r="U277" s="124"/>
      <c r="V277" s="123" t="s">
        <v>52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7</v>
      </c>
      <c r="P278" s="124"/>
      <c r="Q278" s="124"/>
      <c r="R278" s="124"/>
      <c r="S278" s="124"/>
      <c r="T278" s="124"/>
      <c r="U278" s="124"/>
      <c r="V278" s="123" t="s">
        <v>52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20</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20</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38.25" customHeight="1" x14ac:dyDescent="0.25">
      <c r="B283" s="117" t="str">
        <f t="shared" si="4"/>
        <v>Students counselling</v>
      </c>
      <c r="C283" s="117"/>
      <c r="D283" s="117"/>
      <c r="E283" s="117"/>
      <c r="F283" s="117"/>
      <c r="G283" s="117"/>
      <c r="H283" s="117"/>
      <c r="I283" s="117"/>
      <c r="J283" s="117"/>
      <c r="K283" s="117"/>
      <c r="L283" s="117"/>
      <c r="M283" s="117"/>
      <c r="N283" s="117"/>
      <c r="O283" s="193" t="s">
        <v>356</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ht="33" customHeigh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357</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358</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ht="67.5" customHeight="1" x14ac:dyDescent="0.25">
      <c r="B288" s="117" t="str">
        <f t="shared" si="4"/>
        <v>Other</v>
      </c>
      <c r="C288" s="117"/>
      <c r="D288" s="117"/>
      <c r="E288" s="117"/>
      <c r="F288" s="117"/>
      <c r="G288" s="117"/>
      <c r="H288" s="117"/>
      <c r="I288" s="117"/>
      <c r="J288" s="117"/>
      <c r="K288" s="117"/>
      <c r="L288" s="117"/>
      <c r="M288" s="117"/>
      <c r="N288" s="117"/>
      <c r="O288" s="193" t="s">
        <v>359</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7</v>
      </c>
      <c r="P294" s="124"/>
      <c r="Q294" s="124"/>
      <c r="R294" s="124"/>
      <c r="S294" s="124"/>
      <c r="T294" s="124"/>
      <c r="U294" s="124"/>
      <c r="V294" s="123" t="s">
        <v>39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45"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331</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60" t="s">
        <v>20</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7</v>
      </c>
      <c r="P309" s="124"/>
      <c r="Q309" s="124"/>
      <c r="R309" s="124"/>
      <c r="S309" s="124"/>
      <c r="T309" s="124"/>
      <c r="U309" s="124"/>
      <c r="V309" s="123" t="s">
        <v>52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7</v>
      </c>
      <c r="P310" s="124"/>
      <c r="Q310" s="124"/>
      <c r="R310" s="124"/>
      <c r="S310" s="124"/>
      <c r="T310" s="124"/>
      <c r="U310" s="124"/>
      <c r="V310" s="123" t="s">
        <v>9</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20</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1063</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7</v>
      </c>
      <c r="P323" s="124"/>
      <c r="Q323" s="124"/>
      <c r="R323" s="124"/>
      <c r="S323" s="124"/>
      <c r="T323" s="124"/>
      <c r="U323" s="124"/>
      <c r="V323" s="123" t="s">
        <v>9</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ht="78.75" customHeight="1" x14ac:dyDescent="0.25">
      <c r="B328" s="117" t="str">
        <f>B323</f>
        <v>Family status</v>
      </c>
      <c r="C328" s="117"/>
      <c r="D328" s="117"/>
      <c r="E328" s="117"/>
      <c r="F328" s="117"/>
      <c r="G328" s="117"/>
      <c r="H328" s="117"/>
      <c r="I328" s="117"/>
      <c r="J328" s="117"/>
      <c r="K328" s="117"/>
      <c r="L328" s="117"/>
      <c r="M328" s="117"/>
      <c r="N328" s="117"/>
      <c r="O328" s="260" t="s">
        <v>1064</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x14ac:dyDescent="0.25">
      <c r="B329" s="117" t="str">
        <f>B324</f>
        <v>Other</v>
      </c>
      <c r="C329" s="117"/>
      <c r="D329" s="117"/>
      <c r="E329" s="117"/>
      <c r="F329" s="117"/>
      <c r="G329" s="117"/>
      <c r="H329" s="117"/>
      <c r="I329" s="117"/>
      <c r="J329" s="117"/>
      <c r="K329" s="117"/>
      <c r="L329" s="117"/>
      <c r="M329" s="117"/>
      <c r="N329" s="117"/>
      <c r="O329" s="260" t="s">
        <v>20</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237.75" customHeight="1" x14ac:dyDescent="0.25">
      <c r="B331" s="117" t="s">
        <v>707</v>
      </c>
      <c r="C331" s="117"/>
      <c r="D331" s="117"/>
      <c r="E331" s="117"/>
      <c r="F331" s="117"/>
      <c r="G331" s="117"/>
      <c r="H331" s="117"/>
      <c r="I331" s="117"/>
      <c r="J331" s="117"/>
      <c r="K331" s="117"/>
      <c r="L331" s="117"/>
      <c r="M331" s="117"/>
      <c r="N331" s="117"/>
      <c r="O331" s="119" t="s">
        <v>360</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219">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S50:W50"/>
    <mergeCell ref="X50:Y50"/>
    <mergeCell ref="J45:P45"/>
    <mergeCell ref="Q45:W45"/>
    <mergeCell ref="X45:AD45"/>
    <mergeCell ref="AE45:AK45"/>
    <mergeCell ref="B46:I46"/>
    <mergeCell ref="J46:P46"/>
    <mergeCell ref="B41:I41"/>
    <mergeCell ref="B43:AK43"/>
    <mergeCell ref="F16:AJ16"/>
    <mergeCell ref="F17:AJ17"/>
    <mergeCell ref="F18:AJ18"/>
    <mergeCell ref="A37:AK37"/>
    <mergeCell ref="AE39:AK39"/>
    <mergeCell ref="J40:P40"/>
    <mergeCell ref="Q40:W40"/>
    <mergeCell ref="X40:AD40"/>
    <mergeCell ref="AE40:AK40"/>
    <mergeCell ref="J41:AK41"/>
    <mergeCell ref="Q46:AK46"/>
    <mergeCell ref="Z50:AD50"/>
    <mergeCell ref="AE50:AF50"/>
    <mergeCell ref="AG50:AK50"/>
    <mergeCell ref="J49:P49"/>
    <mergeCell ref="Q49:W49"/>
    <mergeCell ref="X49:AD49"/>
    <mergeCell ref="AE49:AK49"/>
    <mergeCell ref="B50:I50"/>
    <mergeCell ref="J50:K50"/>
    <mergeCell ref="L50:P50"/>
    <mergeCell ref="Q50:R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B101:I101"/>
    <mergeCell ref="J101:K101"/>
    <mergeCell ref="X101:Y101"/>
    <mergeCell ref="B100:I100"/>
    <mergeCell ref="J100:K100"/>
    <mergeCell ref="X100:Y100"/>
    <mergeCell ref="L99:W99"/>
    <mergeCell ref="L100:W100"/>
    <mergeCell ref="L101:W101"/>
    <mergeCell ref="Z99:AK99"/>
    <mergeCell ref="Z100:AK100"/>
    <mergeCell ref="Z101:AK101"/>
    <mergeCell ref="B99:I99"/>
    <mergeCell ref="J99:K99"/>
    <mergeCell ref="X99:Y99"/>
    <mergeCell ref="J97:P97"/>
    <mergeCell ref="Q97:W97"/>
    <mergeCell ref="X97:AD97"/>
    <mergeCell ref="AE97:AK97"/>
    <mergeCell ref="B98:I98"/>
    <mergeCell ref="J98:K98"/>
    <mergeCell ref="X98:Y98"/>
    <mergeCell ref="L98:W98"/>
    <mergeCell ref="Z98:AK98"/>
    <mergeCell ref="L104:W104"/>
    <mergeCell ref="L105:W105"/>
    <mergeCell ref="L106:W106"/>
    <mergeCell ref="Z104:AK104"/>
    <mergeCell ref="Z105:AK105"/>
    <mergeCell ref="Z106:AK106"/>
    <mergeCell ref="B104:I104"/>
    <mergeCell ref="J104:K104"/>
    <mergeCell ref="X104:Y104"/>
    <mergeCell ref="B103:I103"/>
    <mergeCell ref="J103:K103"/>
    <mergeCell ref="X103:Y103"/>
    <mergeCell ref="B102:I102"/>
    <mergeCell ref="J102:K102"/>
    <mergeCell ref="X102:Y102"/>
    <mergeCell ref="L102:W102"/>
    <mergeCell ref="L103:W103"/>
    <mergeCell ref="Z102:AK102"/>
    <mergeCell ref="Z103:AK103"/>
    <mergeCell ref="B108:I108"/>
    <mergeCell ref="J108:K108"/>
    <mergeCell ref="X108:Y108"/>
    <mergeCell ref="L107:W107"/>
    <mergeCell ref="L108:W108"/>
    <mergeCell ref="L109:W109"/>
    <mergeCell ref="Z107:AK107"/>
    <mergeCell ref="Z108:AK108"/>
    <mergeCell ref="Z109:AK109"/>
    <mergeCell ref="B107:I107"/>
    <mergeCell ref="J107:K107"/>
    <mergeCell ref="X107:Y107"/>
    <mergeCell ref="B106:I106"/>
    <mergeCell ref="J106:K106"/>
    <mergeCell ref="X106:Y106"/>
    <mergeCell ref="B105:I105"/>
    <mergeCell ref="J105:K105"/>
    <mergeCell ref="X105:Y105"/>
    <mergeCell ref="L112:W112"/>
    <mergeCell ref="Z112:AK112"/>
    <mergeCell ref="B112:I112"/>
    <mergeCell ref="J112:K112"/>
    <mergeCell ref="X112:Y112"/>
    <mergeCell ref="B111:I111"/>
    <mergeCell ref="J111:K111"/>
    <mergeCell ref="X111:Y111"/>
    <mergeCell ref="B110:I110"/>
    <mergeCell ref="J110:K110"/>
    <mergeCell ref="X110:Y110"/>
    <mergeCell ref="L110:W110"/>
    <mergeCell ref="L111:W111"/>
    <mergeCell ref="Z110:AK110"/>
    <mergeCell ref="Z111:AK111"/>
    <mergeCell ref="B109:I109"/>
    <mergeCell ref="J109:K109"/>
    <mergeCell ref="X109:Y109"/>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J206:AK206"/>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J220:AK220"/>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B235:I235"/>
    <mergeCell ref="J235:P235"/>
    <mergeCell ref="Q235:W235"/>
    <mergeCell ref="X235:AD235"/>
    <mergeCell ref="AE235:AK235"/>
    <mergeCell ref="B238:I238"/>
    <mergeCell ref="J238:AK238"/>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L245:W245"/>
    <mergeCell ref="L246:W246"/>
    <mergeCell ref="Z245:AK245"/>
    <mergeCell ref="Z246:AK246"/>
    <mergeCell ref="J244:P244"/>
    <mergeCell ref="Q244:W244"/>
    <mergeCell ref="X244:AD244"/>
    <mergeCell ref="AE244:AK244"/>
    <mergeCell ref="B245:I245"/>
    <mergeCell ref="J245:K245"/>
    <mergeCell ref="X245:Y245"/>
    <mergeCell ref="B239:I239"/>
    <mergeCell ref="J239:AK239"/>
    <mergeCell ref="A241:AD241"/>
    <mergeCell ref="AE241:AK241"/>
    <mergeCell ref="W243:Z243"/>
    <mergeCell ref="AH243:AK243"/>
    <mergeCell ref="B249:I249"/>
    <mergeCell ref="J249:K249"/>
    <mergeCell ref="X249:Y249"/>
    <mergeCell ref="B248:I248"/>
    <mergeCell ref="J248:K248"/>
    <mergeCell ref="X248:Y248"/>
    <mergeCell ref="L247:W247"/>
    <mergeCell ref="L248:W248"/>
    <mergeCell ref="L249:W249"/>
    <mergeCell ref="Z247:AK247"/>
    <mergeCell ref="Z248:AK248"/>
    <mergeCell ref="Z249:AK249"/>
    <mergeCell ref="B247:I247"/>
    <mergeCell ref="J247:K247"/>
    <mergeCell ref="X247:Y247"/>
    <mergeCell ref="B246:I246"/>
    <mergeCell ref="J246:K246"/>
    <mergeCell ref="X246:Y246"/>
    <mergeCell ref="B254:I254"/>
    <mergeCell ref="J254:K254"/>
    <mergeCell ref="X254:Y254"/>
    <mergeCell ref="B253:I253"/>
    <mergeCell ref="J253:K253"/>
    <mergeCell ref="X253:Y253"/>
    <mergeCell ref="L253:W253"/>
    <mergeCell ref="L254:W254"/>
    <mergeCell ref="Z253:AK253"/>
    <mergeCell ref="Z254:AK254"/>
    <mergeCell ref="B252:I252"/>
    <mergeCell ref="J252:K252"/>
    <mergeCell ref="X252:Y252"/>
    <mergeCell ref="B251:I251"/>
    <mergeCell ref="J251:K251"/>
    <mergeCell ref="X251:Y251"/>
    <mergeCell ref="L250:W250"/>
    <mergeCell ref="L251:W251"/>
    <mergeCell ref="L252:W252"/>
    <mergeCell ref="Z250:AK250"/>
    <mergeCell ref="Z251:AK251"/>
    <mergeCell ref="Z252:AK252"/>
    <mergeCell ref="B250:I250"/>
    <mergeCell ref="J250:K250"/>
    <mergeCell ref="X250:Y250"/>
    <mergeCell ref="L258:W258"/>
    <mergeCell ref="L259:W259"/>
    <mergeCell ref="Z258:AK258"/>
    <mergeCell ref="Z259:AK259"/>
    <mergeCell ref="B258:I258"/>
    <mergeCell ref="J258:K258"/>
    <mergeCell ref="X258:Y258"/>
    <mergeCell ref="B257:I257"/>
    <mergeCell ref="J257:K257"/>
    <mergeCell ref="X257:Y257"/>
    <mergeCell ref="B256:I256"/>
    <mergeCell ref="J256:K256"/>
    <mergeCell ref="X256:Y256"/>
    <mergeCell ref="L255:W255"/>
    <mergeCell ref="L256:W256"/>
    <mergeCell ref="L257:W257"/>
    <mergeCell ref="Z255:AK255"/>
    <mergeCell ref="Z256:AK256"/>
    <mergeCell ref="Z257:AK257"/>
    <mergeCell ref="B255:I255"/>
    <mergeCell ref="J255:K255"/>
    <mergeCell ref="X255:Y255"/>
    <mergeCell ref="B267:AK267"/>
    <mergeCell ref="A268:M268"/>
    <mergeCell ref="N268:T268"/>
    <mergeCell ref="U268:AB268"/>
    <mergeCell ref="AC268:AD268"/>
    <mergeCell ref="AE268:AF268"/>
    <mergeCell ref="AG268:AH268"/>
    <mergeCell ref="AI268:AJ268"/>
    <mergeCell ref="B261:I261"/>
    <mergeCell ref="J261:AK261"/>
    <mergeCell ref="B262:I262"/>
    <mergeCell ref="J262:AK262"/>
    <mergeCell ref="A266:AD266"/>
    <mergeCell ref="AE266:AK266"/>
    <mergeCell ref="B259:I259"/>
    <mergeCell ref="J259:K259"/>
    <mergeCell ref="X259:Y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32" priority="5">
      <formula>1</formula>
    </cfRule>
  </conditionalFormatting>
  <conditionalFormatting sqref="L88:AK88">
    <cfRule type="expression" dxfId="131" priority="4">
      <formula>1</formula>
    </cfRule>
  </conditionalFormatting>
  <conditionalFormatting sqref="J207:AK207">
    <cfRule type="expression" dxfId="130" priority="3">
      <formula>1</formula>
    </cfRule>
  </conditionalFormatting>
  <conditionalFormatting sqref="J221:AK221">
    <cfRule type="expression" dxfId="129" priority="2">
      <formula>1</formula>
    </cfRule>
  </conditionalFormatting>
  <conditionalFormatting sqref="J235:AK235">
    <cfRule type="expression" dxfId="128" priority="1">
      <formula>1</formula>
    </cfRule>
  </conditionalFormatting>
  <hyperlinks>
    <hyperlink ref="F11:AD11" location="Fiche_BG!B21" display="Fiche_BG!B21" xr:uid="{00000000-0004-0000-0E00-000000000000}"/>
    <hyperlink ref="F12:AH12" location="Fiche_BG!B45" display="Fiche_BG!B45" xr:uid="{00000000-0004-0000-0E00-000001000000}"/>
    <hyperlink ref="D13:AL13" location="Fiche_BG!A69" display="Fiche_BG!A69" xr:uid="{00000000-0004-0000-0E00-000002000000}"/>
    <hyperlink ref="D14:AF14" location="Fiche_BG!A96" display="Fiche_BG!A96" xr:uid="{00000000-0004-0000-0E00-000003000000}"/>
    <hyperlink ref="F16:AF16" location="Fiche_BG!B97" display="Fiche_BG!B97" xr:uid="{00000000-0004-0000-0E00-000004000000}"/>
    <hyperlink ref="F17:AF17" location="Fiche_BG!B111" display="Fiche_BG!B111" xr:uid="{00000000-0004-0000-0E00-000005000000}"/>
    <hyperlink ref="F18" location="Fiche_BG!B120" display="Fiche_BG!B120" xr:uid="{00000000-0004-0000-0E00-000006000000}"/>
    <hyperlink ref="F19" location="Fiche_BG!B128" display="Fiche_BG!B128" xr:uid="{00000000-0004-0000-0E00-000007000000}"/>
    <hyperlink ref="D8" location="Fiche_BG!A7" display="Fiche_BG!A7" xr:uid="{00000000-0004-0000-0E00-000008000000}"/>
    <hyperlink ref="D8:AH8" location="Fiche_BG!A7" display="Fiche_BG!A7" xr:uid="{00000000-0004-0000-0E00-000009000000}"/>
    <hyperlink ref="F11" location="Fiche_BG!B45" display="Fiche_BG!B45" xr:uid="{00000000-0004-0000-0E00-00000A000000}"/>
    <hyperlink ref="D9:AJ9" location="Fiche_BG!A45" display="Fiche_BG!A45" xr:uid="{00000000-0004-0000-0E00-00000B000000}"/>
    <hyperlink ref="F11:AJ11" location="Fiche_BG!B49" display="Fiche_BG!B49" xr:uid="{00000000-0004-0000-0E00-00000C000000}"/>
    <hyperlink ref="F12:AJ12" location="Fiche_BG!B73" display="Fiche_BG!B73" xr:uid="{00000000-0004-0000-0E00-00000D000000}"/>
    <hyperlink ref="D13:AJ13" location="Fiche_BG!A97" display="Fiche_BG!A97" xr:uid="{00000000-0004-0000-0E00-00000E000000}"/>
    <hyperlink ref="D14:AJ14" location="Fiche_BG!A122" display="Fiche_BG!A122" xr:uid="{00000000-0004-0000-0E00-00000F000000}"/>
    <hyperlink ref="F16:AJ16" location="Fiche_BG!B123" display="Fiche_BG!B123" xr:uid="{00000000-0004-0000-0E00-000010000000}"/>
    <hyperlink ref="F17:AJ17" location="Fiche_BG!B136" display="Fiche_BG!B136" xr:uid="{00000000-0004-0000-0E00-000011000000}"/>
    <hyperlink ref="F18:AJ18" location="Fiche_BG!B145" display="Fiche_BG!B145" xr:uid="{00000000-0004-0000-0E00-000012000000}"/>
    <hyperlink ref="F19:AJ19" location="Fiche_BG!B153" display="Fiche_BG!B153" xr:uid="{00000000-0004-0000-0E00-000013000000}"/>
    <hyperlink ref="D20:AJ20" location="Fiche_BG!A167" display="2. School heads" xr:uid="{00000000-0004-0000-0E00-000014000000}"/>
    <hyperlink ref="D21:AJ21" location="Fiche_BG!A169" display="Annual gross statutory salaries of school heads in public schools, 2020/2021" xr:uid="{00000000-0004-0000-0E00-000015000000}"/>
    <hyperlink ref="F23:AJ23" location="Fiche_BG!B176" display="Single or lowest salary range (when more than one)" xr:uid="{00000000-0004-0000-0E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01378"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01379"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01380"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01381"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01382"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01383"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01384"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1385"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1386"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01387"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01388"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01389"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01390"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01391"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01392"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01393"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01394"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01395"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01396"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01397"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rgb="FFFF0000"/>
  </sheetPr>
  <dimension ref="A1:BY332"/>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361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0.98050000000000004</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$B$196</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$B$210</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$B$224</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$A$242</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$A$267</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$B$268</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$B$291</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$B$306</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$B$319</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20.75" customHeight="1" x14ac:dyDescent="0.25">
      <c r="A46" s="4"/>
      <c r="B46" s="117" t="s">
        <v>695</v>
      </c>
      <c r="C46" s="117"/>
      <c r="D46" s="117"/>
      <c r="E46" s="117"/>
      <c r="F46" s="117"/>
      <c r="G46" s="117"/>
      <c r="H46" s="117"/>
      <c r="I46" s="117"/>
      <c r="J46" s="255" t="s">
        <v>1065</v>
      </c>
      <c r="K46" s="256"/>
      <c r="L46" s="256"/>
      <c r="M46" s="256"/>
      <c r="N46" s="256"/>
      <c r="O46" s="256"/>
      <c r="P46" s="257"/>
      <c r="Q46" s="255" t="s">
        <v>1066</v>
      </c>
      <c r="R46" s="256"/>
      <c r="S46" s="256"/>
      <c r="T46" s="256"/>
      <c r="U46" s="256"/>
      <c r="V46" s="256"/>
      <c r="W46" s="257"/>
      <c r="X46" s="255" t="s">
        <v>1067</v>
      </c>
      <c r="Y46" s="256"/>
      <c r="Z46" s="256"/>
      <c r="AA46" s="256"/>
      <c r="AB46" s="256"/>
      <c r="AC46" s="256"/>
      <c r="AD46" s="257"/>
      <c r="AE46" s="255" t="s">
        <v>1067</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30992.368852822241</v>
      </c>
      <c r="M50" s="137"/>
      <c r="N50" s="137"/>
      <c r="O50" s="137"/>
      <c r="P50" s="138"/>
      <c r="Q50" s="146" t="s">
        <v>0</v>
      </c>
      <c r="R50" s="147"/>
      <c r="S50" s="137">
        <f>IFERROR(S51/$T$5,S51)</f>
        <v>30992.368852822241</v>
      </c>
      <c r="T50" s="137"/>
      <c r="U50" s="137"/>
      <c r="V50" s="137"/>
      <c r="W50" s="138"/>
      <c r="X50" s="146" t="s">
        <v>0</v>
      </c>
      <c r="Y50" s="147"/>
      <c r="Z50" s="137">
        <f>IFERROR(Z51/$T$5,Z51)</f>
        <v>34619.355405572671</v>
      </c>
      <c r="AA50" s="137"/>
      <c r="AB50" s="137"/>
      <c r="AC50" s="137"/>
      <c r="AD50" s="138"/>
      <c r="AE50" s="146" t="s">
        <v>0</v>
      </c>
      <c r="AF50" s="147"/>
      <c r="AG50" s="137">
        <f>IFERROR(AG51/$T$5,AG51)</f>
        <v>34619.355405572671</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30992.368852822241</v>
      </c>
      <c r="M51" s="137"/>
      <c r="N51" s="137"/>
      <c r="O51" s="137"/>
      <c r="P51" s="138"/>
      <c r="Q51" s="146" t="str">
        <f>$J$5</f>
        <v>EUR</v>
      </c>
      <c r="R51" s="147"/>
      <c r="S51" s="137">
        <v>30992.368852822241</v>
      </c>
      <c r="T51" s="137"/>
      <c r="U51" s="137"/>
      <c r="V51" s="137"/>
      <c r="W51" s="138"/>
      <c r="X51" s="146" t="str">
        <f>$J$5</f>
        <v>EUR</v>
      </c>
      <c r="Y51" s="147"/>
      <c r="Z51" s="137">
        <v>34619.355405572671</v>
      </c>
      <c r="AA51" s="137"/>
      <c r="AB51" s="137"/>
      <c r="AC51" s="137"/>
      <c r="AD51" s="138"/>
      <c r="AE51" s="146" t="str">
        <f>$J$5</f>
        <v>EUR</v>
      </c>
      <c r="AF51" s="147"/>
      <c r="AG51" s="137">
        <v>34619.355405572671</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31608.739268559144</v>
      </c>
      <c r="M52" s="137"/>
      <c r="N52" s="137"/>
      <c r="O52" s="137"/>
      <c r="P52" s="138"/>
      <c r="Q52" s="146" t="str">
        <f>$J$52</f>
        <v>PPS</v>
      </c>
      <c r="R52" s="147"/>
      <c r="S52" s="137">
        <f>IFERROR(S51/$Z$5,S51)</f>
        <v>31608.739268559144</v>
      </c>
      <c r="T52" s="137"/>
      <c r="U52" s="137"/>
      <c r="V52" s="137"/>
      <c r="W52" s="138"/>
      <c r="X52" s="146" t="str">
        <f>$J$52</f>
        <v>PPS</v>
      </c>
      <c r="Y52" s="147"/>
      <c r="Z52" s="137">
        <f>IFERROR(Z51/$Z$5,Z51)</f>
        <v>35307.858649232709</v>
      </c>
      <c r="AA52" s="137"/>
      <c r="AB52" s="137"/>
      <c r="AC52" s="137"/>
      <c r="AD52" s="138"/>
      <c r="AE52" s="146" t="str">
        <f>$J$52</f>
        <v>PPS</v>
      </c>
      <c r="AF52" s="147"/>
      <c r="AG52" s="137">
        <f>IFERROR(AG51/$Z$5,AG51)</f>
        <v>35307.858649232709</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33648.650335654835</v>
      </c>
      <c r="M53" s="137"/>
      <c r="N53" s="137"/>
      <c r="O53" s="137"/>
      <c r="P53" s="138"/>
      <c r="Q53" s="146" t="s">
        <v>0</v>
      </c>
      <c r="R53" s="147"/>
      <c r="S53" s="137">
        <f>IFERROR(S54/$T$5,S54)</f>
        <v>33648.650335654835</v>
      </c>
      <c r="T53" s="137"/>
      <c r="U53" s="137"/>
      <c r="V53" s="137"/>
      <c r="W53" s="138"/>
      <c r="X53" s="146" t="s">
        <v>0</v>
      </c>
      <c r="Y53" s="147"/>
      <c r="Z53" s="137">
        <f>IFERROR(Z54/$T$5,Z54)</f>
        <v>37597.009153087653</v>
      </c>
      <c r="AA53" s="137"/>
      <c r="AB53" s="137"/>
      <c r="AC53" s="137"/>
      <c r="AD53" s="138"/>
      <c r="AE53" s="146" t="s">
        <v>0</v>
      </c>
      <c r="AF53" s="147"/>
      <c r="AG53" s="137">
        <f>IFERROR(AG54/$T$5,AG54)</f>
        <v>37597.009153087653</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33648.650335654835</v>
      </c>
      <c r="M54" s="137"/>
      <c r="N54" s="137"/>
      <c r="O54" s="137"/>
      <c r="P54" s="138"/>
      <c r="Q54" s="146" t="str">
        <f>$J$5</f>
        <v>EUR</v>
      </c>
      <c r="R54" s="147"/>
      <c r="S54" s="137">
        <v>33648.650335654835</v>
      </c>
      <c r="T54" s="137"/>
      <c r="U54" s="137"/>
      <c r="V54" s="137"/>
      <c r="W54" s="138"/>
      <c r="X54" s="146" t="str">
        <f>$J$5</f>
        <v>EUR</v>
      </c>
      <c r="Y54" s="147"/>
      <c r="Z54" s="137">
        <v>37597.009153087653</v>
      </c>
      <c r="AA54" s="137"/>
      <c r="AB54" s="137"/>
      <c r="AC54" s="137"/>
      <c r="AD54" s="138"/>
      <c r="AE54" s="146" t="str">
        <f>$J$5</f>
        <v>EUR</v>
      </c>
      <c r="AF54" s="147"/>
      <c r="AG54" s="137">
        <v>37597.009153087653</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34317.848379046234</v>
      </c>
      <c r="M55" s="137"/>
      <c r="N55" s="137"/>
      <c r="O55" s="137"/>
      <c r="P55" s="138"/>
      <c r="Q55" s="146" t="str">
        <f>$J$52</f>
        <v>PPS</v>
      </c>
      <c r="R55" s="147"/>
      <c r="S55" s="137">
        <f>IFERROR(S54/$Z$5,S54)</f>
        <v>34317.848379046234</v>
      </c>
      <c r="T55" s="137"/>
      <c r="U55" s="137"/>
      <c r="V55" s="137"/>
      <c r="W55" s="138"/>
      <c r="X55" s="146" t="str">
        <f>$J$52</f>
        <v>PPS</v>
      </c>
      <c r="Y55" s="147"/>
      <c r="Z55" s="137">
        <f>IFERROR(Z54/$Z$5,Z54)</f>
        <v>38344.731415693677</v>
      </c>
      <c r="AA55" s="137"/>
      <c r="AB55" s="137"/>
      <c r="AC55" s="137"/>
      <c r="AD55" s="138"/>
      <c r="AE55" s="146" t="str">
        <f>$J$52</f>
        <v>PPS</v>
      </c>
      <c r="AF55" s="147"/>
      <c r="AG55" s="137">
        <f>IFERROR(AG54/$Z$5,AG54)</f>
        <v>38344.731415693677</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35861.827319722957</v>
      </c>
      <c r="M56" s="137"/>
      <c r="N56" s="137"/>
      <c r="O56" s="137"/>
      <c r="P56" s="138"/>
      <c r="Q56" s="146" t="s">
        <v>0</v>
      </c>
      <c r="R56" s="147"/>
      <c r="S56" s="137">
        <f>IFERROR(S57/$T$5,S57)</f>
        <v>35861.827319722957</v>
      </c>
      <c r="T56" s="137"/>
      <c r="U56" s="137"/>
      <c r="V56" s="137"/>
      <c r="W56" s="138"/>
      <c r="X56" s="146" t="s">
        <v>0</v>
      </c>
      <c r="Y56" s="147"/>
      <c r="Z56" s="137">
        <f>IFERROR(Z57/$T$5,Z57)</f>
        <v>40033.769781953364</v>
      </c>
      <c r="AA56" s="137"/>
      <c r="AB56" s="137"/>
      <c r="AC56" s="137"/>
      <c r="AD56" s="138"/>
      <c r="AE56" s="146" t="s">
        <v>0</v>
      </c>
      <c r="AF56" s="147"/>
      <c r="AG56" s="137">
        <f>IFERROR(AG57/$T$5,AG57)</f>
        <v>40033.769781953364</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35861.827319722957</v>
      </c>
      <c r="M57" s="137"/>
      <c r="N57" s="137"/>
      <c r="O57" s="137"/>
      <c r="P57" s="138"/>
      <c r="Q57" s="146" t="str">
        <f>$J$5</f>
        <v>EUR</v>
      </c>
      <c r="R57" s="147"/>
      <c r="S57" s="137">
        <v>35861.827319722957</v>
      </c>
      <c r="T57" s="137"/>
      <c r="U57" s="137"/>
      <c r="V57" s="137"/>
      <c r="W57" s="138"/>
      <c r="X57" s="146" t="str">
        <f>$J$5</f>
        <v>EUR</v>
      </c>
      <c r="Y57" s="147"/>
      <c r="Z57" s="137">
        <v>40033.769781953364</v>
      </c>
      <c r="AA57" s="137"/>
      <c r="AB57" s="137"/>
      <c r="AC57" s="137"/>
      <c r="AD57" s="138"/>
      <c r="AE57" s="146" t="str">
        <f>$J$5</f>
        <v>EUR</v>
      </c>
      <c r="AF57" s="147"/>
      <c r="AG57" s="137">
        <v>40033.769781953364</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36575.040611650133</v>
      </c>
      <c r="M58" s="137"/>
      <c r="N58" s="137"/>
      <c r="O58" s="137"/>
      <c r="P58" s="138"/>
      <c r="Q58" s="146" t="str">
        <f>$J$52</f>
        <v>PPS</v>
      </c>
      <c r="R58" s="147"/>
      <c r="S58" s="137">
        <f>IFERROR(S57/$Z$5,S57)</f>
        <v>36575.040611650133</v>
      </c>
      <c r="T58" s="137"/>
      <c r="U58" s="137"/>
      <c r="V58" s="137"/>
      <c r="W58" s="138"/>
      <c r="X58" s="146" t="str">
        <f>$J$52</f>
        <v>PPS</v>
      </c>
      <c r="Y58" s="147"/>
      <c r="Z58" s="137">
        <f>IFERROR(Z57/$Z$5,Z57)</f>
        <v>40829.953882665337</v>
      </c>
      <c r="AA58" s="137"/>
      <c r="AB58" s="137"/>
      <c r="AC58" s="137"/>
      <c r="AD58" s="138"/>
      <c r="AE58" s="146" t="str">
        <f>$J$52</f>
        <v>PPS</v>
      </c>
      <c r="AF58" s="147"/>
      <c r="AG58" s="137">
        <f>IFERROR(AG57/$Z$5,AG57)</f>
        <v>40829.953882665337</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44248.17636196196</v>
      </c>
      <c r="M59" s="137"/>
      <c r="N59" s="137"/>
      <c r="O59" s="137"/>
      <c r="P59" s="138"/>
      <c r="Q59" s="146" t="s">
        <v>0</v>
      </c>
      <c r="R59" s="147"/>
      <c r="S59" s="137">
        <f>IFERROR(S60/$T$5,S60)</f>
        <v>44248.17636196196</v>
      </c>
      <c r="T59" s="137"/>
      <c r="U59" s="137"/>
      <c r="V59" s="137"/>
      <c r="W59" s="138"/>
      <c r="X59" s="146" t="s">
        <v>0</v>
      </c>
      <c r="Y59" s="147"/>
      <c r="Z59" s="137">
        <f>IFERROR(Z60/$T$5,Z60)</f>
        <v>49306.934474889611</v>
      </c>
      <c r="AA59" s="137"/>
      <c r="AB59" s="137"/>
      <c r="AC59" s="137"/>
      <c r="AD59" s="138"/>
      <c r="AE59" s="146" t="s">
        <v>0</v>
      </c>
      <c r="AF59" s="147"/>
      <c r="AG59" s="137">
        <f>IFERROR(AG60/$T$5,AG60)</f>
        <v>49306.934474889611</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44248.17636196196</v>
      </c>
      <c r="M60" s="137"/>
      <c r="N60" s="137"/>
      <c r="O60" s="137"/>
      <c r="P60" s="138"/>
      <c r="Q60" s="146" t="str">
        <f>$J$5</f>
        <v>EUR</v>
      </c>
      <c r="R60" s="147"/>
      <c r="S60" s="137">
        <v>44248.17636196196</v>
      </c>
      <c r="T60" s="137"/>
      <c r="U60" s="137"/>
      <c r="V60" s="137"/>
      <c r="W60" s="138"/>
      <c r="X60" s="146" t="str">
        <f>$J$5</f>
        <v>EUR</v>
      </c>
      <c r="Y60" s="147"/>
      <c r="Z60" s="137">
        <v>49306.934474889611</v>
      </c>
      <c r="AA60" s="137"/>
      <c r="AB60" s="137"/>
      <c r="AC60" s="137"/>
      <c r="AD60" s="138"/>
      <c r="AE60" s="146" t="str">
        <f>$J$5</f>
        <v>EUR</v>
      </c>
      <c r="AF60" s="147"/>
      <c r="AG60" s="137">
        <v>49306.934474889611</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45128.175789864312</v>
      </c>
      <c r="M61" s="137"/>
      <c r="N61" s="137"/>
      <c r="O61" s="137"/>
      <c r="P61" s="138"/>
      <c r="Q61" s="146" t="str">
        <f>$J$52</f>
        <v>PPS</v>
      </c>
      <c r="R61" s="147"/>
      <c r="S61" s="137">
        <f>IFERROR(S60/$Z$5,S60)</f>
        <v>45128.175789864312</v>
      </c>
      <c r="T61" s="137"/>
      <c r="U61" s="137"/>
      <c r="V61" s="137"/>
      <c r="W61" s="138"/>
      <c r="X61" s="146" t="str">
        <f>$J$52</f>
        <v>PPS</v>
      </c>
      <c r="Y61" s="147"/>
      <c r="Z61" s="137">
        <f>IFERROR(Z60/$Z$5,Z60)</f>
        <v>50287.541534818571</v>
      </c>
      <c r="AA61" s="137"/>
      <c r="AB61" s="137"/>
      <c r="AC61" s="137"/>
      <c r="AD61" s="138"/>
      <c r="AE61" s="146" t="str">
        <f>$J$52</f>
        <v>PPS</v>
      </c>
      <c r="AF61" s="147"/>
      <c r="AG61" s="137">
        <f>IFERROR(AG60/$Z$5,AG60)</f>
        <v>50287.541534818571</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39</v>
      </c>
      <c r="M65" s="218"/>
      <c r="N65" s="218"/>
      <c r="O65" s="218"/>
      <c r="P65" s="219"/>
      <c r="Q65" s="220">
        <v>39</v>
      </c>
      <c r="R65" s="190"/>
      <c r="S65" s="190"/>
      <c r="T65" s="190"/>
      <c r="U65" s="190"/>
      <c r="V65" s="190"/>
      <c r="W65" s="191"/>
      <c r="X65" s="220">
        <v>39</v>
      </c>
      <c r="Y65" s="190"/>
      <c r="Z65" s="190"/>
      <c r="AA65" s="190"/>
      <c r="AB65" s="190"/>
      <c r="AC65" s="190"/>
      <c r="AD65" s="191"/>
      <c r="AE65" s="220">
        <v>39</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7.95" customHeight="1" x14ac:dyDescent="0.25">
      <c r="A70" s="4"/>
      <c r="B70" s="117" t="s">
        <v>695</v>
      </c>
      <c r="C70" s="117"/>
      <c r="D70" s="117"/>
      <c r="E70" s="117"/>
      <c r="F70" s="117"/>
      <c r="G70" s="117"/>
      <c r="H70" s="117"/>
      <c r="I70" s="117"/>
      <c r="J70" s="255" t="s">
        <v>20</v>
      </c>
      <c r="K70" s="256"/>
      <c r="L70" s="256"/>
      <c r="M70" s="256"/>
      <c r="N70" s="256"/>
      <c r="O70" s="256"/>
      <c r="P70" s="257"/>
      <c r="Q70" s="255" t="s">
        <v>20</v>
      </c>
      <c r="R70" s="256"/>
      <c r="S70" s="256"/>
      <c r="T70" s="256"/>
      <c r="U70" s="256"/>
      <c r="V70" s="256"/>
      <c r="W70" s="257"/>
      <c r="X70" s="255" t="s">
        <v>20</v>
      </c>
      <c r="Y70" s="256"/>
      <c r="Z70" s="256"/>
      <c r="AA70" s="256"/>
      <c r="AB70" s="256"/>
      <c r="AC70" s="256"/>
      <c r="AD70" s="257"/>
      <c r="AE70" s="255" t="s">
        <v>20</v>
      </c>
      <c r="AF70" s="256"/>
      <c r="AG70" s="256"/>
      <c r="AH70" s="256"/>
      <c r="AI70" s="256"/>
      <c r="AJ70" s="256"/>
      <c r="AK70" s="257"/>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40.5" customHeight="1" x14ac:dyDescent="0.2">
      <c r="A91" s="10"/>
      <c r="B91" s="197" t="s">
        <v>707</v>
      </c>
      <c r="C91" s="198"/>
      <c r="D91" s="198"/>
      <c r="E91" s="198"/>
      <c r="F91" s="198"/>
      <c r="G91" s="198"/>
      <c r="H91" s="198"/>
      <c r="I91" s="199"/>
      <c r="J91" s="221" t="s">
        <v>362</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33" customHeight="1" x14ac:dyDescent="0.2">
      <c r="A92" s="10"/>
      <c r="B92" s="203" t="s">
        <v>708</v>
      </c>
      <c r="C92" s="204"/>
      <c r="D92" s="204"/>
      <c r="E92" s="204"/>
      <c r="F92" s="204"/>
      <c r="G92" s="204"/>
      <c r="H92" s="204"/>
      <c r="I92" s="205"/>
      <c r="J92" s="211" t="s">
        <v>363</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0</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t="str">
        <f>IFERROR(S99/$AF$5,S99)</f>
        <v>m</v>
      </c>
      <c r="T98" s="149"/>
      <c r="U98" s="149"/>
      <c r="V98" s="149"/>
      <c r="W98" s="150"/>
      <c r="X98" s="151" t="s">
        <v>0</v>
      </c>
      <c r="Y98" s="152"/>
      <c r="Z98" s="149" t="str">
        <f>IFERROR(Z99/$AF$5,Z99)</f>
        <v>m</v>
      </c>
      <c r="AA98" s="149"/>
      <c r="AB98" s="149"/>
      <c r="AC98" s="149"/>
      <c r="AD98" s="150"/>
      <c r="AE98" s="151" t="s">
        <v>0</v>
      </c>
      <c r="AF98" s="152"/>
      <c r="AG98" s="149" t="str">
        <f>IFERROR(AG99/$AF$5,AG99)</f>
        <v>m</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t="s">
        <v>19</v>
      </c>
      <c r="M99" s="149"/>
      <c r="N99" s="149"/>
      <c r="O99" s="149"/>
      <c r="P99" s="150"/>
      <c r="Q99" s="151" t="str">
        <f>$J$51</f>
        <v>EUR</v>
      </c>
      <c r="R99" s="152"/>
      <c r="S99" s="149" t="s">
        <v>19</v>
      </c>
      <c r="T99" s="149"/>
      <c r="U99" s="149"/>
      <c r="V99" s="149"/>
      <c r="W99" s="150"/>
      <c r="X99" s="151" t="str">
        <f>$J$5</f>
        <v>EUR</v>
      </c>
      <c r="Y99" s="152"/>
      <c r="Z99" s="149" t="s">
        <v>19</v>
      </c>
      <c r="AA99" s="149"/>
      <c r="AB99" s="149"/>
      <c r="AC99" s="149"/>
      <c r="AD99" s="150"/>
      <c r="AE99" s="151" t="str">
        <f>$J$5</f>
        <v>EUR</v>
      </c>
      <c r="AF99" s="152"/>
      <c r="AG99" s="149" t="s">
        <v>19</v>
      </c>
      <c r="AH99" s="149"/>
      <c r="AI99" s="149"/>
      <c r="AJ99" s="149"/>
      <c r="AK99" s="150"/>
      <c r="AL99" s="56"/>
    </row>
    <row r="100" spans="1:38" s="2" customFormat="1" ht="19.5" hidden="1"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t="str">
        <f>IFERROR(S99/$Z$5,S99)</f>
        <v>m</v>
      </c>
      <c r="T100" s="149"/>
      <c r="U100" s="149"/>
      <c r="V100" s="149"/>
      <c r="W100" s="150"/>
      <c r="X100" s="151" t="str">
        <f>$J$52</f>
        <v>PPS</v>
      </c>
      <c r="Y100" s="152"/>
      <c r="Z100" s="149" t="str">
        <f>IFERROR(Z99/$Z$5,Z99)</f>
        <v>m</v>
      </c>
      <c r="AA100" s="149"/>
      <c r="AB100" s="149"/>
      <c r="AC100" s="149"/>
      <c r="AD100" s="150"/>
      <c r="AE100" s="151" t="str">
        <f>$J$52</f>
        <v>PPS</v>
      </c>
      <c r="AF100" s="152"/>
      <c r="AG100" s="149" t="str">
        <f>IFERROR(AG99/$Z$5,AG99)</f>
        <v>m</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t="s">
        <v>19</v>
      </c>
      <c r="M102" s="195"/>
      <c r="N102" s="195"/>
      <c r="O102" s="195"/>
      <c r="P102" s="196"/>
      <c r="Q102" s="209" t="str">
        <f>$J$51</f>
        <v>EUR</v>
      </c>
      <c r="R102" s="210"/>
      <c r="S102" s="195" t="s">
        <v>19</v>
      </c>
      <c r="T102" s="195"/>
      <c r="U102" s="195"/>
      <c r="V102" s="195"/>
      <c r="W102" s="196"/>
      <c r="X102" s="209" t="str">
        <f>$J$5</f>
        <v>EUR</v>
      </c>
      <c r="Y102" s="210"/>
      <c r="Z102" s="195" t="s">
        <v>19</v>
      </c>
      <c r="AA102" s="195"/>
      <c r="AB102" s="195"/>
      <c r="AC102" s="195"/>
      <c r="AD102" s="196"/>
      <c r="AE102" s="209" t="str">
        <f>$J$5</f>
        <v>EUR</v>
      </c>
      <c r="AF102" s="210"/>
      <c r="AG102" s="195" t="s">
        <v>19</v>
      </c>
      <c r="AH102" s="195"/>
      <c r="AI102" s="195"/>
      <c r="AJ102" s="195"/>
      <c r="AK102" s="196"/>
      <c r="AL102" s="56"/>
    </row>
    <row r="103" spans="1:38" s="2" customFormat="1" ht="19.5" hidden="1"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t="s">
        <v>19</v>
      </c>
      <c r="M105" s="195"/>
      <c r="N105" s="195"/>
      <c r="O105" s="195"/>
      <c r="P105" s="196"/>
      <c r="Q105" s="209" t="str">
        <f>$J$51</f>
        <v>EUR</v>
      </c>
      <c r="R105" s="210"/>
      <c r="S105" s="195" t="s">
        <v>19</v>
      </c>
      <c r="T105" s="195"/>
      <c r="U105" s="195"/>
      <c r="V105" s="195"/>
      <c r="W105" s="196"/>
      <c r="X105" s="209" t="str">
        <f>$J$5</f>
        <v>EUR</v>
      </c>
      <c r="Y105" s="210"/>
      <c r="Z105" s="195" t="s">
        <v>19</v>
      </c>
      <c r="AA105" s="195"/>
      <c r="AB105" s="195"/>
      <c r="AC105" s="195"/>
      <c r="AD105" s="196"/>
      <c r="AE105" s="209" t="str">
        <f>$J$5</f>
        <v>EUR</v>
      </c>
      <c r="AF105" s="210"/>
      <c r="AG105" s="195" t="s">
        <v>19</v>
      </c>
      <c r="AH105" s="195"/>
      <c r="AI105" s="195"/>
      <c r="AJ105" s="195"/>
      <c r="AK105" s="196"/>
      <c r="AL105" s="56"/>
    </row>
    <row r="106" spans="1:38" s="2" customFormat="1" ht="19.5" hidden="1"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t="s">
        <v>19</v>
      </c>
      <c r="M108" s="195"/>
      <c r="N108" s="195"/>
      <c r="O108" s="195"/>
      <c r="P108" s="196"/>
      <c r="Q108" s="209" t="str">
        <f>$J$51</f>
        <v>EUR</v>
      </c>
      <c r="R108" s="210"/>
      <c r="S108" s="195" t="s">
        <v>19</v>
      </c>
      <c r="T108" s="195"/>
      <c r="U108" s="195"/>
      <c r="V108" s="195"/>
      <c r="W108" s="196"/>
      <c r="X108" s="209" t="str">
        <f>$J$5</f>
        <v>EUR</v>
      </c>
      <c r="Y108" s="210"/>
      <c r="Z108" s="195" t="s">
        <v>19</v>
      </c>
      <c r="AA108" s="195"/>
      <c r="AB108" s="195"/>
      <c r="AC108" s="195"/>
      <c r="AD108" s="196"/>
      <c r="AE108" s="209" t="str">
        <f>$J$5</f>
        <v>EUR</v>
      </c>
      <c r="AF108" s="210"/>
      <c r="AG108" s="195" t="s">
        <v>19</v>
      </c>
      <c r="AH108" s="195"/>
      <c r="AI108" s="195"/>
      <c r="AJ108" s="195"/>
      <c r="AK108" s="196"/>
      <c r="AL108" s="56"/>
    </row>
    <row r="109" spans="1:38" s="2" customFormat="1" ht="19.5" hidden="1"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t="s">
        <v>19</v>
      </c>
      <c r="M111" s="195"/>
      <c r="N111" s="195"/>
      <c r="O111" s="195"/>
      <c r="P111" s="196"/>
      <c r="Q111" s="209" t="str">
        <f>$J$51</f>
        <v>EUR</v>
      </c>
      <c r="R111" s="210"/>
      <c r="S111" s="195" t="s">
        <v>19</v>
      </c>
      <c r="T111" s="195"/>
      <c r="U111" s="195"/>
      <c r="V111" s="195"/>
      <c r="W111" s="196"/>
      <c r="X111" s="209" t="str">
        <f>$J$5</f>
        <v>EUR</v>
      </c>
      <c r="Y111" s="210"/>
      <c r="Z111" s="195" t="s">
        <v>19</v>
      </c>
      <c r="AA111" s="195"/>
      <c r="AB111" s="195"/>
      <c r="AC111" s="195"/>
      <c r="AD111" s="196"/>
      <c r="AE111" s="209" t="str">
        <f>$J$5</f>
        <v>EUR</v>
      </c>
      <c r="AF111" s="210"/>
      <c r="AG111" s="195" t="s">
        <v>19</v>
      </c>
      <c r="AH111" s="195"/>
      <c r="AI111" s="195"/>
      <c r="AJ111" s="195"/>
      <c r="AK111" s="196"/>
      <c r="AL111" s="56"/>
    </row>
    <row r="112" spans="1:38" s="2" customFormat="1" ht="19.5" hidden="1"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74" t="s">
        <v>20</v>
      </c>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6"/>
      <c r="AL115" s="59"/>
    </row>
    <row r="116" spans="1:38" s="9" customFormat="1" x14ac:dyDescent="0.2">
      <c r="A116" s="10"/>
      <c r="B116" s="203" t="s">
        <v>708</v>
      </c>
      <c r="C116" s="204"/>
      <c r="D116" s="204"/>
      <c r="E116" s="204"/>
      <c r="F116" s="204"/>
      <c r="G116" s="204"/>
      <c r="H116" s="204"/>
      <c r="I116" s="205"/>
      <c r="J116" s="277" t="s">
        <v>20</v>
      </c>
      <c r="K116" s="278"/>
      <c r="L116" s="278"/>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9"/>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9</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9</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7</v>
      </c>
      <c r="P126" s="124"/>
      <c r="Q126" s="124"/>
      <c r="R126" s="124"/>
      <c r="S126" s="124"/>
      <c r="T126" s="124"/>
      <c r="U126" s="124"/>
      <c r="V126" s="123" t="s">
        <v>9</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7</v>
      </c>
      <c r="P128" s="124"/>
      <c r="Q128" s="124"/>
      <c r="R128" s="124"/>
      <c r="S128" s="124"/>
      <c r="T128" s="124"/>
      <c r="U128" s="124"/>
      <c r="V128" s="123" t="s">
        <v>9</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7</v>
      </c>
      <c r="P129" s="124"/>
      <c r="Q129" s="124"/>
      <c r="R129" s="124"/>
      <c r="S129" s="124"/>
      <c r="T129" s="124"/>
      <c r="U129" s="124"/>
      <c r="V129" s="123" t="s">
        <v>9</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7</v>
      </c>
      <c r="P130" s="124"/>
      <c r="Q130" s="124"/>
      <c r="R130" s="124"/>
      <c r="S130" s="124"/>
      <c r="T130" s="124"/>
      <c r="U130" s="124"/>
      <c r="V130" s="123" t="s">
        <v>9</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7</v>
      </c>
      <c r="P131" s="124"/>
      <c r="Q131" s="124"/>
      <c r="R131" s="124"/>
      <c r="S131" s="124"/>
      <c r="T131" s="124"/>
      <c r="U131" s="124"/>
      <c r="V131" s="123" t="s">
        <v>9</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132.75"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364</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48.7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365</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36.75" customHeight="1" x14ac:dyDescent="0.25">
      <c r="B136" s="117" t="str">
        <f t="shared" si="0"/>
        <v>Students counselling</v>
      </c>
      <c r="C136" s="117"/>
      <c r="D136" s="117"/>
      <c r="E136" s="117"/>
      <c r="F136" s="117"/>
      <c r="G136" s="117"/>
      <c r="H136" s="117"/>
      <c r="I136" s="117"/>
      <c r="J136" s="117"/>
      <c r="K136" s="117"/>
      <c r="L136" s="117"/>
      <c r="M136" s="117"/>
      <c r="N136" s="117"/>
      <c r="O136" s="193" t="s">
        <v>366</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58.5" customHeight="1" x14ac:dyDescent="0.25">
      <c r="B138" s="117" t="str">
        <f t="shared" si="0"/>
        <v xml:space="preserve">Special tasks </v>
      </c>
      <c r="C138" s="117"/>
      <c r="D138" s="117"/>
      <c r="E138" s="117"/>
      <c r="F138" s="117"/>
      <c r="G138" s="117"/>
      <c r="H138" s="117"/>
      <c r="I138" s="117"/>
      <c r="J138" s="117"/>
      <c r="K138" s="117"/>
      <c r="L138" s="117"/>
      <c r="M138" s="117"/>
      <c r="N138" s="117"/>
      <c r="O138" s="193" t="s">
        <v>367</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30.75" customHeight="1" x14ac:dyDescent="0.25">
      <c r="B139" s="117" t="str">
        <f t="shared" si="0"/>
        <v>Class teacher / form teacher</v>
      </c>
      <c r="C139" s="117"/>
      <c r="D139" s="117"/>
      <c r="E139" s="117"/>
      <c r="F139" s="117"/>
      <c r="G139" s="117"/>
      <c r="H139" s="117"/>
      <c r="I139" s="117"/>
      <c r="J139" s="117"/>
      <c r="K139" s="117"/>
      <c r="L139" s="117"/>
      <c r="M139" s="117"/>
      <c r="N139" s="117"/>
      <c r="O139" s="193" t="s">
        <v>368</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46.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369</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46.5" customHeight="1" x14ac:dyDescent="0.25">
      <c r="B141" s="117" t="str">
        <f t="shared" si="0"/>
        <v>Other</v>
      </c>
      <c r="C141" s="117"/>
      <c r="D141" s="117"/>
      <c r="E141" s="117"/>
      <c r="F141" s="117"/>
      <c r="G141" s="117"/>
      <c r="H141" s="117"/>
      <c r="I141" s="117"/>
      <c r="J141" s="117"/>
      <c r="K141" s="117"/>
      <c r="L141" s="117"/>
      <c r="M141" s="117"/>
      <c r="N141" s="117"/>
      <c r="O141" s="193" t="s">
        <v>370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7</v>
      </c>
      <c r="P148" s="124"/>
      <c r="Q148" s="124"/>
      <c r="R148" s="124"/>
      <c r="S148" s="124"/>
      <c r="T148" s="124"/>
      <c r="U148" s="124"/>
      <c r="V148" s="123" t="s">
        <v>8</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371</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18" customHeight="1" x14ac:dyDescent="0.25">
      <c r="B155" s="117" t="str">
        <f t="shared" si="1"/>
        <v>Outstanding performance</v>
      </c>
      <c r="C155" s="117"/>
      <c r="D155" s="117"/>
      <c r="E155" s="117"/>
      <c r="F155" s="117"/>
      <c r="G155" s="117"/>
      <c r="H155" s="117"/>
      <c r="I155" s="117"/>
      <c r="J155" s="117"/>
      <c r="K155" s="117"/>
      <c r="L155" s="117"/>
      <c r="M155" s="117"/>
      <c r="N155" s="117"/>
      <c r="O155" s="193" t="s">
        <v>20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7</v>
      </c>
      <c r="P163" s="124"/>
      <c r="Q163" s="124"/>
      <c r="R163" s="124"/>
      <c r="S163" s="124"/>
      <c r="T163" s="124"/>
      <c r="U163" s="124"/>
      <c r="V163" s="123" t="s">
        <v>9</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20</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64.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372</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66" customHeight="1" x14ac:dyDescent="0.2">
      <c r="B184" s="117" t="s">
        <v>707</v>
      </c>
      <c r="C184" s="117"/>
      <c r="D184" s="117"/>
      <c r="E184" s="117"/>
      <c r="F184" s="117"/>
      <c r="G184" s="117"/>
      <c r="H184" s="117"/>
      <c r="I184" s="117"/>
      <c r="J184" s="117"/>
      <c r="K184" s="117"/>
      <c r="L184" s="117"/>
      <c r="M184" s="117"/>
      <c r="N184" s="117"/>
      <c r="O184" s="183" t="s">
        <v>362</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7</v>
      </c>
      <c r="K190" s="238"/>
      <c r="L190" s="238"/>
      <c r="M190" s="238"/>
      <c r="N190" s="238"/>
      <c r="O190" s="238"/>
      <c r="P190" s="239"/>
      <c r="Q190" s="237" t="s">
        <v>7</v>
      </c>
      <c r="R190" s="238"/>
      <c r="S190" s="238"/>
      <c r="T190" s="238"/>
      <c r="U190" s="238"/>
      <c r="V190" s="238"/>
      <c r="W190" s="239"/>
      <c r="X190" s="237" t="s">
        <v>7</v>
      </c>
      <c r="Y190" s="238"/>
      <c r="Z190" s="238"/>
      <c r="AA190" s="238"/>
      <c r="AB190" s="238"/>
      <c r="AC190" s="238"/>
      <c r="AD190" s="239"/>
      <c r="AE190" s="237" t="s">
        <v>7</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47.25" customHeight="1" x14ac:dyDescent="0.25">
      <c r="A193" s="4"/>
      <c r="B193" s="268" t="s">
        <v>740</v>
      </c>
      <c r="C193" s="268"/>
      <c r="D193" s="268"/>
      <c r="E193" s="268"/>
      <c r="F193" s="268"/>
      <c r="G193" s="268"/>
      <c r="H193" s="268"/>
      <c r="I193" s="268"/>
      <c r="J193" s="287" t="s">
        <v>1068</v>
      </c>
      <c r="K193" s="288"/>
      <c r="L193" s="288"/>
      <c r="M193" s="288"/>
      <c r="N193" s="288"/>
      <c r="O193" s="288"/>
      <c r="P193" s="288"/>
      <c r="Q193" s="287" t="s">
        <v>1069</v>
      </c>
      <c r="R193" s="288"/>
      <c r="S193" s="288"/>
      <c r="T193" s="288"/>
      <c r="U193" s="288"/>
      <c r="V193" s="288"/>
      <c r="W193" s="288"/>
      <c r="X193" s="287" t="s">
        <v>1070</v>
      </c>
      <c r="Y193" s="288"/>
      <c r="Z193" s="288"/>
      <c r="AA193" s="288"/>
      <c r="AB193" s="288"/>
      <c r="AC193" s="288"/>
      <c r="AD193" s="288"/>
      <c r="AE193" s="287" t="s">
        <v>1070</v>
      </c>
      <c r="AF193" s="288"/>
      <c r="AG193" s="288"/>
      <c r="AH193" s="288"/>
      <c r="AI193" s="288"/>
      <c r="AJ193" s="288"/>
      <c r="AK193" s="288"/>
      <c r="AL193" s="58"/>
    </row>
    <row r="194" spans="1:77" s="2" customFormat="1" ht="59.25" customHeight="1" x14ac:dyDescent="0.25">
      <c r="A194" s="4"/>
      <c r="B194" s="269"/>
      <c r="C194" s="269"/>
      <c r="D194" s="269"/>
      <c r="E194" s="269"/>
      <c r="F194" s="269"/>
      <c r="G194" s="269"/>
      <c r="H194" s="269"/>
      <c r="I194" s="269"/>
      <c r="J194" s="289" t="s">
        <v>1071</v>
      </c>
      <c r="K194" s="290"/>
      <c r="L194" s="290"/>
      <c r="M194" s="290"/>
      <c r="N194" s="290"/>
      <c r="O194" s="290"/>
      <c r="P194" s="290"/>
      <c r="Q194" s="291"/>
      <c r="R194" s="291"/>
      <c r="S194" s="291"/>
      <c r="T194" s="291"/>
      <c r="U194" s="291"/>
      <c r="V194" s="291"/>
      <c r="W194" s="291"/>
      <c r="X194" s="291"/>
      <c r="Y194" s="291"/>
      <c r="Z194" s="291"/>
      <c r="AA194" s="291"/>
      <c r="AB194" s="291"/>
      <c r="AC194" s="291"/>
      <c r="AD194" s="291"/>
      <c r="AE194" s="291"/>
      <c r="AF194" s="291"/>
      <c r="AG194" s="291"/>
      <c r="AH194" s="291"/>
      <c r="AI194" s="291"/>
      <c r="AJ194" s="291"/>
      <c r="AK194" s="292"/>
      <c r="AL194" s="58"/>
    </row>
    <row r="195" spans="1:77" x14ac:dyDescent="0.25">
      <c r="AL195" s="58"/>
    </row>
    <row r="196" spans="1:77" s="2" customFormat="1" ht="15.75" x14ac:dyDescent="0.25">
      <c r="A196" s="5"/>
      <c r="B196" s="126" t="s">
        <v>741</v>
      </c>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58"/>
    </row>
    <row r="197" spans="1:77" s="2" customFormat="1" ht="5.0999999999999996" customHeight="1" x14ac:dyDescent="0.25">
      <c r="A197" s="3"/>
      <c r="AL197" s="58"/>
    </row>
    <row r="198" spans="1:77" s="2" customFormat="1" ht="15.75" customHeight="1" x14ac:dyDescent="0.25">
      <c r="A198" s="4"/>
      <c r="B198" s="13"/>
      <c r="C198" s="13"/>
      <c r="D198" s="13"/>
      <c r="E198" s="13"/>
      <c r="F198" s="13"/>
      <c r="G198" s="13"/>
      <c r="H198" s="13"/>
      <c r="I198" s="13"/>
      <c r="J198" s="122" t="s">
        <v>696</v>
      </c>
      <c r="K198" s="122"/>
      <c r="L198" s="122"/>
      <c r="M198" s="122"/>
      <c r="N198" s="122"/>
      <c r="O198" s="122"/>
      <c r="P198" s="122"/>
      <c r="Q198" s="122" t="s">
        <v>697</v>
      </c>
      <c r="R198" s="122"/>
      <c r="S198" s="122"/>
      <c r="T198" s="122"/>
      <c r="U198" s="122"/>
      <c r="V198" s="122"/>
      <c r="W198" s="122"/>
      <c r="X198" s="122" t="s">
        <v>698</v>
      </c>
      <c r="Y198" s="122"/>
      <c r="Z198" s="122"/>
      <c r="AA198" s="122"/>
      <c r="AB198" s="122"/>
      <c r="AC198" s="122"/>
      <c r="AD198" s="122"/>
      <c r="AE198" s="122" t="s">
        <v>699</v>
      </c>
      <c r="AF198" s="122"/>
      <c r="AG198" s="122"/>
      <c r="AH198" s="122"/>
      <c r="AI198" s="122"/>
      <c r="AJ198" s="122"/>
      <c r="AK198" s="122"/>
      <c r="AL198" s="58"/>
    </row>
    <row r="199" spans="1:77" ht="24" customHeight="1" x14ac:dyDescent="0.25">
      <c r="A199" s="39"/>
      <c r="B199" s="117" t="s">
        <v>742</v>
      </c>
      <c r="C199" s="117"/>
      <c r="D199" s="117"/>
      <c r="E199" s="117"/>
      <c r="F199" s="117"/>
      <c r="G199" s="117"/>
      <c r="H199" s="117"/>
      <c r="I199" s="117"/>
      <c r="J199" s="188" t="s">
        <v>373</v>
      </c>
      <c r="K199" s="189"/>
      <c r="L199" s="189"/>
      <c r="M199" s="189"/>
      <c r="N199" s="189"/>
      <c r="O199" s="189"/>
      <c r="P199" s="189"/>
      <c r="Q199" s="190"/>
      <c r="R199" s="190"/>
      <c r="S199" s="190"/>
      <c r="T199" s="190"/>
      <c r="U199" s="190"/>
      <c r="V199" s="190"/>
      <c r="W199" s="190"/>
      <c r="X199" s="190"/>
      <c r="Y199" s="190"/>
      <c r="Z199" s="190"/>
      <c r="AA199" s="190"/>
      <c r="AB199" s="190"/>
      <c r="AC199" s="190"/>
      <c r="AD199" s="190"/>
      <c r="AE199" s="190"/>
      <c r="AF199" s="190"/>
      <c r="AG199" s="190"/>
      <c r="AH199" s="190"/>
      <c r="AI199" s="190"/>
      <c r="AJ199" s="190"/>
      <c r="AK199" s="1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ht="32.25" customHeight="1" x14ac:dyDescent="0.25">
      <c r="A200" s="39"/>
      <c r="B200" s="44" t="b">
        <v>0</v>
      </c>
      <c r="C200" s="45" t="b">
        <v>1</v>
      </c>
      <c r="D200" s="45" t="b">
        <v>1</v>
      </c>
      <c r="E200" s="43"/>
      <c r="F200" s="43"/>
      <c r="G200" s="43"/>
      <c r="H200" s="43"/>
      <c r="I200" s="43"/>
      <c r="J200" s="89"/>
      <c r="K200" s="89"/>
      <c r="L200" s="90"/>
      <c r="M200" s="90"/>
      <c r="N200" s="90"/>
      <c r="O200" s="90"/>
      <c r="P200" s="90"/>
      <c r="Q200" s="89"/>
      <c r="R200" s="89"/>
      <c r="S200" s="90"/>
      <c r="T200" s="90"/>
      <c r="U200" s="90"/>
      <c r="V200" s="90"/>
      <c r="W200" s="90"/>
      <c r="X200" s="89"/>
      <c r="Y200" s="89"/>
      <c r="Z200" s="90"/>
      <c r="AA200" s="90"/>
      <c r="AB200" s="90"/>
      <c r="AC200" s="90"/>
      <c r="AD200" s="90"/>
      <c r="AE200" s="89"/>
      <c r="AF200" s="89"/>
      <c r="AG200" s="90"/>
      <c r="AH200" s="90"/>
      <c r="AI200" s="90"/>
      <c r="AJ200" s="90"/>
      <c r="AK200" s="91"/>
      <c r="AL200" s="58"/>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row>
    <row r="201" spans="1:77" s="2" customFormat="1" ht="19.5" hidden="1" customHeight="1" x14ac:dyDescent="0.25">
      <c r="A201" s="4"/>
      <c r="B201" s="117" t="s">
        <v>743</v>
      </c>
      <c r="C201" s="117"/>
      <c r="D201" s="117"/>
      <c r="E201" s="117"/>
      <c r="F201" s="117"/>
      <c r="G201" s="117"/>
      <c r="H201" s="117"/>
      <c r="I201" s="117"/>
      <c r="J201" s="146" t="s">
        <v>0</v>
      </c>
      <c r="K201" s="147"/>
      <c r="L201" s="137">
        <f>IFERROR(L202/$T$5,L202)</f>
        <v>35877.478806076026</v>
      </c>
      <c r="M201" s="137"/>
      <c r="N201" s="137"/>
      <c r="O201" s="137"/>
      <c r="P201" s="138"/>
      <c r="Q201" s="146" t="s">
        <v>0</v>
      </c>
      <c r="R201" s="147"/>
      <c r="S201" s="137">
        <f>IFERROR(S202/$T$5,S202)</f>
        <v>35877.478806076026</v>
      </c>
      <c r="T201" s="137"/>
      <c r="U201" s="137"/>
      <c r="V201" s="137"/>
      <c r="W201" s="138"/>
      <c r="X201" s="146" t="s">
        <v>0</v>
      </c>
      <c r="Y201" s="147"/>
      <c r="Z201" s="137">
        <f>IFERROR(Z202/$T$5,Z202)</f>
        <v>43275.73403334184</v>
      </c>
      <c r="AA201" s="137"/>
      <c r="AB201" s="137"/>
      <c r="AC201" s="137"/>
      <c r="AD201" s="138"/>
      <c r="AE201" s="146" t="s">
        <v>0</v>
      </c>
      <c r="AF201" s="147"/>
      <c r="AG201" s="137">
        <f>IFERROR(AG202/$T$5,AG202)</f>
        <v>43275.73403334184</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f>
        <v>EUR</v>
      </c>
      <c r="K202" s="147"/>
      <c r="L202" s="137">
        <v>35877.478806076026</v>
      </c>
      <c r="M202" s="137"/>
      <c r="N202" s="137"/>
      <c r="O202" s="137"/>
      <c r="P202" s="138"/>
      <c r="Q202" s="146" t="str">
        <f>$J$5</f>
        <v>EUR</v>
      </c>
      <c r="R202" s="147"/>
      <c r="S202" s="137">
        <v>35877.478806076026</v>
      </c>
      <c r="T202" s="137"/>
      <c r="U202" s="137"/>
      <c r="V202" s="137"/>
      <c r="W202" s="138"/>
      <c r="X202" s="146" t="str">
        <f>$J$51</f>
        <v>EUR</v>
      </c>
      <c r="Y202" s="147"/>
      <c r="Z202" s="137">
        <v>43275.73403334184</v>
      </c>
      <c r="AA202" s="137"/>
      <c r="AB202" s="137"/>
      <c r="AC202" s="137"/>
      <c r="AD202" s="138"/>
      <c r="AE202" s="146" t="str">
        <f>$J$51</f>
        <v>EUR</v>
      </c>
      <c r="AF202" s="147"/>
      <c r="AG202" s="137">
        <v>43275.73403334184</v>
      </c>
      <c r="AH202" s="137"/>
      <c r="AI202" s="137"/>
      <c r="AJ202" s="137"/>
      <c r="AK202" s="138"/>
      <c r="AL202" s="58"/>
    </row>
    <row r="203" spans="1:77" s="2" customFormat="1" ht="19.5" customHeight="1" x14ac:dyDescent="0.25">
      <c r="A203" s="4"/>
      <c r="B203" s="117" t="str">
        <f>B202</f>
        <v>Minimum salary</v>
      </c>
      <c r="C203" s="117"/>
      <c r="D203" s="117"/>
      <c r="E203" s="117"/>
      <c r="F203" s="117"/>
      <c r="G203" s="117"/>
      <c r="H203" s="117"/>
      <c r="I203" s="117"/>
      <c r="J203" s="146" t="str">
        <f>$J$52</f>
        <v>PPS</v>
      </c>
      <c r="K203" s="147"/>
      <c r="L203" s="137">
        <f>IFERROR(L202/$Z$5,L202)</f>
        <v>36591.003371826642</v>
      </c>
      <c r="M203" s="137"/>
      <c r="N203" s="137"/>
      <c r="O203" s="137"/>
      <c r="P203" s="138"/>
      <c r="Q203" s="146" t="str">
        <f>$J$52</f>
        <v>PPS</v>
      </c>
      <c r="R203" s="147"/>
      <c r="S203" s="137">
        <f>IFERROR(S202/$Z$5,S202)</f>
        <v>36591.003371826642</v>
      </c>
      <c r="T203" s="137"/>
      <c r="U203" s="137"/>
      <c r="V203" s="137"/>
      <c r="W203" s="138"/>
      <c r="X203" s="146" t="str">
        <f>$J$52</f>
        <v>PPS</v>
      </c>
      <c r="Y203" s="147"/>
      <c r="Z203" s="137">
        <f>IFERROR(Z202/$Z$5,Z202)</f>
        <v>44136.393710700497</v>
      </c>
      <c r="AA203" s="137"/>
      <c r="AB203" s="137"/>
      <c r="AC203" s="137"/>
      <c r="AD203" s="138"/>
      <c r="AE203" s="146" t="str">
        <f>$J$52</f>
        <v>PPS</v>
      </c>
      <c r="AF203" s="147"/>
      <c r="AG203" s="137">
        <f>IFERROR(AG202/$Z$5,AG202)</f>
        <v>44136.393710700497</v>
      </c>
      <c r="AH203" s="137"/>
      <c r="AI203" s="137"/>
      <c r="AJ203" s="137"/>
      <c r="AK203" s="138"/>
      <c r="AL203" s="58"/>
    </row>
    <row r="204" spans="1:77" s="2" customFormat="1" ht="19.5" hidden="1" customHeight="1" x14ac:dyDescent="0.25">
      <c r="A204" s="4"/>
      <c r="B204" s="117" t="s">
        <v>744</v>
      </c>
      <c r="C204" s="117"/>
      <c r="D204" s="117"/>
      <c r="E204" s="117"/>
      <c r="F204" s="117"/>
      <c r="G204" s="117"/>
      <c r="H204" s="117"/>
      <c r="I204" s="117"/>
      <c r="J204" s="146" t="s">
        <v>0</v>
      </c>
      <c r="K204" s="147"/>
      <c r="L204" s="137">
        <f>IFERROR(L205/$T$5,L205)</f>
        <v>48595.706646419138</v>
      </c>
      <c r="M204" s="137"/>
      <c r="N204" s="137"/>
      <c r="O204" s="137"/>
      <c r="P204" s="138"/>
      <c r="Q204" s="146" t="s">
        <v>0</v>
      </c>
      <c r="R204" s="147"/>
      <c r="S204" s="137">
        <f>IFERROR(S205/$T$5,S205)</f>
        <v>48595.706646419138</v>
      </c>
      <c r="T204" s="137"/>
      <c r="U204" s="137"/>
      <c r="V204" s="137"/>
      <c r="W204" s="138"/>
      <c r="X204" s="146" t="s">
        <v>0</v>
      </c>
      <c r="Y204" s="147"/>
      <c r="Z204" s="137">
        <f>IFERROR(Z205/$T$5,Z205)</f>
        <v>59902.630511711279</v>
      </c>
      <c r="AA204" s="137"/>
      <c r="AB204" s="137"/>
      <c r="AC204" s="137"/>
      <c r="AD204" s="138"/>
      <c r="AE204" s="146" t="s">
        <v>0</v>
      </c>
      <c r="AF204" s="147"/>
      <c r="AG204" s="137">
        <f>IFERROR(AG205/$T$5,AG205)</f>
        <v>59902.630511711279</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f>
        <v>EUR</v>
      </c>
      <c r="K205" s="147"/>
      <c r="L205" s="137">
        <v>48595.706646419138</v>
      </c>
      <c r="M205" s="137"/>
      <c r="N205" s="137"/>
      <c r="O205" s="137"/>
      <c r="P205" s="138"/>
      <c r="Q205" s="146" t="str">
        <f>$J$5</f>
        <v>EUR</v>
      </c>
      <c r="R205" s="147"/>
      <c r="S205" s="137">
        <v>48595.706646419138</v>
      </c>
      <c r="T205" s="137"/>
      <c r="U205" s="137"/>
      <c r="V205" s="137"/>
      <c r="W205" s="138"/>
      <c r="X205" s="146" t="str">
        <f>$J$51</f>
        <v>EUR</v>
      </c>
      <c r="Y205" s="147"/>
      <c r="Z205" s="137">
        <v>59902.630511711279</v>
      </c>
      <c r="AA205" s="137"/>
      <c r="AB205" s="137"/>
      <c r="AC205" s="137"/>
      <c r="AD205" s="138"/>
      <c r="AE205" s="146" t="str">
        <f>$J$51</f>
        <v>EUR</v>
      </c>
      <c r="AF205" s="147"/>
      <c r="AG205" s="137">
        <v>59902.630511711279</v>
      </c>
      <c r="AH205" s="137"/>
      <c r="AI205" s="137"/>
      <c r="AJ205" s="137"/>
      <c r="AK205" s="138"/>
      <c r="AL205" s="58"/>
    </row>
    <row r="206" spans="1:77" s="2" customFormat="1" ht="19.5" customHeight="1" x14ac:dyDescent="0.25">
      <c r="A206" s="4"/>
      <c r="B206" s="117" t="str">
        <f>B205</f>
        <v>Maximum salary</v>
      </c>
      <c r="C206" s="117"/>
      <c r="D206" s="117"/>
      <c r="E206" s="117"/>
      <c r="F206" s="117"/>
      <c r="G206" s="117"/>
      <c r="H206" s="117"/>
      <c r="I206" s="117"/>
      <c r="J206" s="146" t="str">
        <f>$J$52</f>
        <v>PPS</v>
      </c>
      <c r="K206" s="147"/>
      <c r="L206" s="137">
        <f>IFERROR(L205/$Z$5,L205)</f>
        <v>49562.168940764037</v>
      </c>
      <c r="M206" s="137"/>
      <c r="N206" s="137"/>
      <c r="O206" s="137"/>
      <c r="P206" s="138"/>
      <c r="Q206" s="146" t="str">
        <f>$J$52</f>
        <v>PPS</v>
      </c>
      <c r="R206" s="147"/>
      <c r="S206" s="137">
        <f>IFERROR(S205/$Z$5,S205)</f>
        <v>49562.168940764037</v>
      </c>
      <c r="T206" s="137"/>
      <c r="U206" s="137"/>
      <c r="V206" s="137"/>
      <c r="W206" s="138"/>
      <c r="X206" s="146" t="str">
        <f>$J$52</f>
        <v>PPS</v>
      </c>
      <c r="Y206" s="147"/>
      <c r="Z206" s="137">
        <f>IFERROR(Z205/$Z$5,Z205)</f>
        <v>61093.962786039039</v>
      </c>
      <c r="AA206" s="137"/>
      <c r="AB206" s="137"/>
      <c r="AC206" s="137"/>
      <c r="AD206" s="138"/>
      <c r="AE206" s="146" t="str">
        <f>$J$52</f>
        <v>PPS</v>
      </c>
      <c r="AF206" s="147"/>
      <c r="AG206" s="137">
        <f>IFERROR(AG205/$Z$5,AG205)</f>
        <v>61093.962786039039</v>
      </c>
      <c r="AH206" s="137"/>
      <c r="AI206" s="137"/>
      <c r="AJ206" s="137"/>
      <c r="AK206" s="138"/>
      <c r="AL206" s="58"/>
    </row>
    <row r="207" spans="1:77" s="2" customFormat="1" ht="50.25" customHeight="1" x14ac:dyDescent="0.25">
      <c r="A207" s="4"/>
      <c r="B207" s="117" t="s">
        <v>745</v>
      </c>
      <c r="C207" s="117"/>
      <c r="D207" s="117"/>
      <c r="E207" s="117"/>
      <c r="F207" s="117"/>
      <c r="G207" s="117"/>
      <c r="H207" s="117"/>
      <c r="I207" s="117"/>
      <c r="J207" s="176" t="s">
        <v>374</v>
      </c>
      <c r="K207" s="177"/>
      <c r="L207" s="177"/>
      <c r="M207" s="177"/>
      <c r="N207" s="177"/>
      <c r="O207" s="177"/>
      <c r="P207" s="177"/>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9"/>
      <c r="AL207" s="58"/>
    </row>
    <row r="208" spans="1:77" ht="31.5" customHeight="1" x14ac:dyDescent="0.25">
      <c r="A208" s="39"/>
      <c r="B208" s="117" t="s">
        <v>746</v>
      </c>
      <c r="C208" s="117"/>
      <c r="D208" s="117"/>
      <c r="E208" s="117"/>
      <c r="F208" s="117"/>
      <c r="G208" s="117"/>
      <c r="H208" s="117"/>
      <c r="I208" s="117"/>
      <c r="J208" s="157" t="s">
        <v>19</v>
      </c>
      <c r="K208" s="158"/>
      <c r="L208" s="158"/>
      <c r="M208" s="158"/>
      <c r="N208" s="158"/>
      <c r="O208" s="158"/>
      <c r="P208" s="159"/>
      <c r="Q208" s="157" t="s">
        <v>19</v>
      </c>
      <c r="R208" s="158"/>
      <c r="S208" s="158"/>
      <c r="T208" s="158"/>
      <c r="U208" s="158"/>
      <c r="V208" s="158"/>
      <c r="W208" s="159"/>
      <c r="X208" s="157" t="s">
        <v>19</v>
      </c>
      <c r="Y208" s="158"/>
      <c r="Z208" s="158"/>
      <c r="AA208" s="158"/>
      <c r="AB208" s="158"/>
      <c r="AC208" s="158"/>
      <c r="AD208" s="159"/>
      <c r="AE208" s="157" t="s">
        <v>19</v>
      </c>
      <c r="AF208" s="158"/>
      <c r="AG208" s="158"/>
      <c r="AH208" s="158"/>
      <c r="AI208" s="158"/>
      <c r="AJ208" s="158"/>
      <c r="AK208" s="159"/>
      <c r="AL208" s="58"/>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row>
    <row r="209" spans="1:77" s="2" customFormat="1" x14ac:dyDescent="0.25">
      <c r="A209" s="3"/>
      <c r="AL209" s="58"/>
    </row>
    <row r="210" spans="1:77" s="2" customFormat="1" ht="15.75" x14ac:dyDescent="0.25">
      <c r="A210" s="5"/>
      <c r="B210" s="126" t="s">
        <v>747</v>
      </c>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58"/>
    </row>
    <row r="211" spans="1:77" s="2" customFormat="1" ht="5.0999999999999996" customHeight="1" x14ac:dyDescent="0.25">
      <c r="A211" s="3"/>
      <c r="AL211" s="58"/>
    </row>
    <row r="212" spans="1:77" s="2" customFormat="1" ht="15.75" customHeight="1" x14ac:dyDescent="0.25">
      <c r="A212" s="4"/>
      <c r="B212" s="13"/>
      <c r="C212" s="13"/>
      <c r="D212" s="13"/>
      <c r="E212" s="13"/>
      <c r="F212" s="13"/>
      <c r="G212" s="13"/>
      <c r="H212" s="13"/>
      <c r="I212" s="13"/>
      <c r="J212" s="122" t="s">
        <v>696</v>
      </c>
      <c r="K212" s="122"/>
      <c r="L212" s="122"/>
      <c r="M212" s="122"/>
      <c r="N212" s="122"/>
      <c r="O212" s="122"/>
      <c r="P212" s="122"/>
      <c r="Q212" s="122" t="s">
        <v>697</v>
      </c>
      <c r="R212" s="122"/>
      <c r="S212" s="122"/>
      <c r="T212" s="122"/>
      <c r="U212" s="122"/>
      <c r="V212" s="122"/>
      <c r="W212" s="122"/>
      <c r="X212" s="122" t="s">
        <v>698</v>
      </c>
      <c r="Y212" s="122"/>
      <c r="Z212" s="122"/>
      <c r="AA212" s="122"/>
      <c r="AB212" s="122"/>
      <c r="AC212" s="122"/>
      <c r="AD212" s="122"/>
      <c r="AE212" s="122" t="s">
        <v>699</v>
      </c>
      <c r="AF212" s="122"/>
      <c r="AG212" s="122"/>
      <c r="AH212" s="122"/>
      <c r="AI212" s="122"/>
      <c r="AJ212" s="122"/>
      <c r="AK212" s="122"/>
      <c r="AL212" s="58"/>
    </row>
    <row r="213" spans="1:77" ht="21" customHeight="1" x14ac:dyDescent="0.25">
      <c r="A213" s="39"/>
      <c r="B213" s="117" t="s">
        <v>748</v>
      </c>
      <c r="C213" s="117"/>
      <c r="D213" s="117"/>
      <c r="E213" s="117"/>
      <c r="F213" s="117"/>
      <c r="G213" s="117"/>
      <c r="H213" s="117"/>
      <c r="I213" s="117"/>
      <c r="J213" s="160" t="s">
        <v>375</v>
      </c>
      <c r="K213" s="161"/>
      <c r="L213" s="162"/>
      <c r="M213" s="162"/>
      <c r="N213" s="162"/>
      <c r="O213" s="162"/>
      <c r="P213" s="162"/>
      <c r="Q213" s="190"/>
      <c r="R213" s="190"/>
      <c r="S213" s="190"/>
      <c r="T213" s="190"/>
      <c r="U213" s="190"/>
      <c r="V213" s="190"/>
      <c r="W213" s="190"/>
      <c r="X213" s="190"/>
      <c r="Y213" s="190"/>
      <c r="Z213" s="190"/>
      <c r="AA213" s="190"/>
      <c r="AB213" s="190"/>
      <c r="AC213" s="190"/>
      <c r="AD213" s="190"/>
      <c r="AE213" s="190"/>
      <c r="AF213" s="190"/>
      <c r="AG213" s="190"/>
      <c r="AH213" s="190"/>
      <c r="AI213" s="190"/>
      <c r="AJ213" s="190"/>
      <c r="AK213" s="1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ht="32.25" customHeight="1" x14ac:dyDescent="0.25">
      <c r="A214" s="39"/>
      <c r="B214" s="44" t="b">
        <v>0</v>
      </c>
      <c r="C214" s="45" t="b">
        <v>1</v>
      </c>
      <c r="D214" s="45" t="b">
        <v>1</v>
      </c>
      <c r="E214" s="43"/>
      <c r="F214" s="43"/>
      <c r="G214" s="43"/>
      <c r="H214" s="43"/>
      <c r="I214" s="43"/>
      <c r="J214" s="89"/>
      <c r="K214" s="89"/>
      <c r="L214" s="90"/>
      <c r="M214" s="90"/>
      <c r="N214" s="90"/>
      <c r="O214" s="90"/>
      <c r="P214" s="90"/>
      <c r="Q214" s="89"/>
      <c r="R214" s="89"/>
      <c r="S214" s="90"/>
      <c r="T214" s="90"/>
      <c r="U214" s="90"/>
      <c r="V214" s="90"/>
      <c r="W214" s="90"/>
      <c r="X214" s="89"/>
      <c r="Y214" s="89"/>
      <c r="Z214" s="90"/>
      <c r="AA214" s="90"/>
      <c r="AB214" s="90"/>
      <c r="AC214" s="90"/>
      <c r="AD214" s="90"/>
      <c r="AE214" s="89"/>
      <c r="AF214" s="89"/>
      <c r="AG214" s="90"/>
      <c r="AH214" s="90"/>
      <c r="AI214" s="90"/>
      <c r="AJ214" s="90"/>
      <c r="AK214" s="91"/>
      <c r="AL214" s="58"/>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row>
    <row r="215" spans="1:77" s="2" customFormat="1" ht="19.5" hidden="1" customHeight="1" x14ac:dyDescent="0.25">
      <c r="A215" s="4"/>
      <c r="B215" s="117" t="s">
        <v>743</v>
      </c>
      <c r="C215" s="117"/>
      <c r="D215" s="117"/>
      <c r="E215" s="117"/>
      <c r="F215" s="117"/>
      <c r="G215" s="117"/>
      <c r="H215" s="117"/>
      <c r="I215" s="117"/>
      <c r="J215" s="146" t="s">
        <v>0</v>
      </c>
      <c r="K215" s="147"/>
      <c r="L215" s="137">
        <f>IF(IFERROR(L216/$T$5,L216)=0,"–",IFERROR(L216/$T$5,L216))</f>
        <v>42069.976352194666</v>
      </c>
      <c r="M215" s="137"/>
      <c r="N215" s="137"/>
      <c r="O215" s="137"/>
      <c r="P215" s="138"/>
      <c r="Q215" s="146" t="s">
        <v>0</v>
      </c>
      <c r="R215" s="147"/>
      <c r="S215" s="137">
        <f>IF(IFERROR(S216/$T$5,S216)=0,"–",IFERROR(S216/$T$5,S216))</f>
        <v>42069.976352194666</v>
      </c>
      <c r="T215" s="137"/>
      <c r="U215" s="137"/>
      <c r="V215" s="137"/>
      <c r="W215" s="138"/>
      <c r="X215" s="146" t="s">
        <v>0</v>
      </c>
      <c r="Y215" s="147"/>
      <c r="Z215" s="137">
        <f>IF(IFERROR(Z216/$T$5,Z216)=0,"–",IFERROR(Z216/$T$5,Z216))</f>
        <v>47294.123767000638</v>
      </c>
      <c r="AA215" s="137"/>
      <c r="AB215" s="137"/>
      <c r="AC215" s="137"/>
      <c r="AD215" s="138"/>
      <c r="AE215" s="146" t="s">
        <v>0</v>
      </c>
      <c r="AF215" s="147"/>
      <c r="AG215" s="137">
        <f>IF(IFERROR(AG216/$T$5,AG216)=0,"–",IFERROR(AG216/$T$5,AG216))</f>
        <v>47294.123767000638</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f>
        <v>EUR</v>
      </c>
      <c r="K216" s="147"/>
      <c r="L216" s="137">
        <v>42069.976352194666</v>
      </c>
      <c r="M216" s="137"/>
      <c r="N216" s="137"/>
      <c r="O216" s="137"/>
      <c r="P216" s="138"/>
      <c r="Q216" s="146" t="str">
        <f>$J$5</f>
        <v>EUR</v>
      </c>
      <c r="R216" s="147"/>
      <c r="S216" s="137">
        <v>42069.976352194666</v>
      </c>
      <c r="T216" s="137"/>
      <c r="U216" s="137"/>
      <c r="V216" s="137"/>
      <c r="W216" s="138"/>
      <c r="X216" s="146" t="str">
        <f>$J$51</f>
        <v>EUR</v>
      </c>
      <c r="Y216" s="147"/>
      <c r="Z216" s="137">
        <v>47294.123767000638</v>
      </c>
      <c r="AA216" s="137"/>
      <c r="AB216" s="137"/>
      <c r="AC216" s="137"/>
      <c r="AD216" s="138"/>
      <c r="AE216" s="146" t="str">
        <f>$J$51</f>
        <v>EUR</v>
      </c>
      <c r="AF216" s="147"/>
      <c r="AG216" s="137">
        <v>47294.123767000638</v>
      </c>
      <c r="AH216" s="137"/>
      <c r="AI216" s="137"/>
      <c r="AJ216" s="137"/>
      <c r="AK216" s="138"/>
      <c r="AL216" s="58"/>
    </row>
    <row r="217" spans="1:77" s="2" customFormat="1" ht="19.5" customHeight="1" x14ac:dyDescent="0.25">
      <c r="A217" s="4"/>
      <c r="B217" s="117" t="str">
        <f>B216</f>
        <v>Minimum salary</v>
      </c>
      <c r="C217" s="117"/>
      <c r="D217" s="117"/>
      <c r="E217" s="117"/>
      <c r="F217" s="117"/>
      <c r="G217" s="117"/>
      <c r="H217" s="117"/>
      <c r="I217" s="117"/>
      <c r="J217" s="146" t="str">
        <f>$J$52</f>
        <v>PPS</v>
      </c>
      <c r="K217" s="147"/>
      <c r="L217" s="137">
        <f>IFERROR(L216/$Z$5,L216)</f>
        <v>42906.656147062378</v>
      </c>
      <c r="M217" s="137"/>
      <c r="N217" s="137"/>
      <c r="O217" s="137"/>
      <c r="P217" s="138"/>
      <c r="Q217" s="146" t="str">
        <f>$J$52</f>
        <v>PPS</v>
      </c>
      <c r="R217" s="147"/>
      <c r="S217" s="137">
        <f>IFERROR(S216/$Z$5,S216)</f>
        <v>42906.656147062378</v>
      </c>
      <c r="T217" s="137"/>
      <c r="U217" s="137"/>
      <c r="V217" s="137"/>
      <c r="W217" s="138"/>
      <c r="X217" s="146" t="str">
        <f>$J$52</f>
        <v>PPS</v>
      </c>
      <c r="Y217" s="147"/>
      <c r="Z217" s="137">
        <f>IFERROR(Z216/$Z$5,Z216)</f>
        <v>48234.700425293864</v>
      </c>
      <c r="AA217" s="137"/>
      <c r="AB217" s="137"/>
      <c r="AC217" s="137"/>
      <c r="AD217" s="138"/>
      <c r="AE217" s="146" t="str">
        <f>$J$52</f>
        <v>PPS</v>
      </c>
      <c r="AF217" s="147"/>
      <c r="AG217" s="137">
        <f>IFERROR(AG216/$Z$5,AG216)</f>
        <v>48234.700425293864</v>
      </c>
      <c r="AH217" s="137"/>
      <c r="AI217" s="137"/>
      <c r="AJ217" s="137"/>
      <c r="AK217" s="138"/>
      <c r="AL217" s="58"/>
    </row>
    <row r="218" spans="1:77" s="2" customFormat="1" ht="19.5" hidden="1" customHeight="1" x14ac:dyDescent="0.25">
      <c r="A218" s="4"/>
      <c r="B218" s="117" t="s">
        <v>744</v>
      </c>
      <c r="C218" s="117"/>
      <c r="D218" s="117"/>
      <c r="E218" s="117"/>
      <c r="F218" s="117"/>
      <c r="G218" s="117"/>
      <c r="H218" s="117"/>
      <c r="I218" s="117"/>
      <c r="J218" s="146" t="s">
        <v>0</v>
      </c>
      <c r="K218" s="147"/>
      <c r="L218" s="137">
        <f>IFERROR(L219/$T$5,L219)</f>
        <v>54788.204192537778</v>
      </c>
      <c r="M218" s="137"/>
      <c r="N218" s="137"/>
      <c r="O218" s="137"/>
      <c r="P218" s="138"/>
      <c r="Q218" s="146" t="s">
        <v>0</v>
      </c>
      <c r="R218" s="147"/>
      <c r="S218" s="137">
        <f>IFERROR(S219/$T$5,S219)</f>
        <v>54788.204192537778</v>
      </c>
      <c r="T218" s="137"/>
      <c r="U218" s="137"/>
      <c r="V218" s="137"/>
      <c r="W218" s="138"/>
      <c r="X218" s="146" t="s">
        <v>0</v>
      </c>
      <c r="Y218" s="147"/>
      <c r="Z218" s="137">
        <f>IFERROR(Z219/$T$5,Z219)</f>
        <v>63921.020245370077</v>
      </c>
      <c r="AA218" s="137"/>
      <c r="AB218" s="137"/>
      <c r="AC218" s="137"/>
      <c r="AD218" s="138"/>
      <c r="AE218" s="146" t="s">
        <v>0</v>
      </c>
      <c r="AF218" s="147"/>
      <c r="AG218" s="137">
        <f>IFERROR(AG219/$T$5,AG219)</f>
        <v>63921.020245370077</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f>
        <v>EUR</v>
      </c>
      <c r="K219" s="147"/>
      <c r="L219" s="137">
        <v>54788.204192537778</v>
      </c>
      <c r="M219" s="137"/>
      <c r="N219" s="137"/>
      <c r="O219" s="137"/>
      <c r="P219" s="138"/>
      <c r="Q219" s="146" t="str">
        <f>$J$5</f>
        <v>EUR</v>
      </c>
      <c r="R219" s="147"/>
      <c r="S219" s="137">
        <v>54788.204192537778</v>
      </c>
      <c r="T219" s="137"/>
      <c r="U219" s="137"/>
      <c r="V219" s="137"/>
      <c r="W219" s="138"/>
      <c r="X219" s="146" t="str">
        <f>$J$51</f>
        <v>EUR</v>
      </c>
      <c r="Y219" s="147"/>
      <c r="Z219" s="137">
        <v>63921.020245370077</v>
      </c>
      <c r="AA219" s="137"/>
      <c r="AB219" s="137"/>
      <c r="AC219" s="137"/>
      <c r="AD219" s="138"/>
      <c r="AE219" s="146" t="str">
        <f>$J$51</f>
        <v>EUR</v>
      </c>
      <c r="AF219" s="147"/>
      <c r="AG219" s="137">
        <v>63921.020245370077</v>
      </c>
      <c r="AH219" s="137"/>
      <c r="AI219" s="137"/>
      <c r="AJ219" s="137"/>
      <c r="AK219" s="138"/>
      <c r="AL219" s="58"/>
    </row>
    <row r="220" spans="1:77" s="2" customFormat="1" ht="19.5" customHeight="1" x14ac:dyDescent="0.25">
      <c r="A220" s="4"/>
      <c r="B220" s="117" t="str">
        <f>B219</f>
        <v>Maximum salary</v>
      </c>
      <c r="C220" s="117"/>
      <c r="D220" s="117"/>
      <c r="E220" s="117"/>
      <c r="F220" s="117"/>
      <c r="G220" s="117"/>
      <c r="H220" s="117"/>
      <c r="I220" s="117"/>
      <c r="J220" s="146" t="str">
        <f>$J$52</f>
        <v>PPS</v>
      </c>
      <c r="K220" s="147"/>
      <c r="L220" s="137">
        <f>IFERROR(L219/$Z$5,L219)</f>
        <v>55877.821715999773</v>
      </c>
      <c r="M220" s="137"/>
      <c r="N220" s="137"/>
      <c r="O220" s="137"/>
      <c r="P220" s="138"/>
      <c r="Q220" s="146" t="str">
        <f>$J$52</f>
        <v>PPS</v>
      </c>
      <c r="R220" s="147"/>
      <c r="S220" s="137">
        <f>IFERROR(S219/$Z$5,S219)</f>
        <v>55877.821715999773</v>
      </c>
      <c r="T220" s="137"/>
      <c r="U220" s="137"/>
      <c r="V220" s="137"/>
      <c r="W220" s="138"/>
      <c r="X220" s="146" t="str">
        <f>$J$52</f>
        <v>PPS</v>
      </c>
      <c r="Y220" s="147"/>
      <c r="Z220" s="137">
        <f>IFERROR(Z219/$Z$5,Z219)</f>
        <v>65192.269500632407</v>
      </c>
      <c r="AA220" s="137"/>
      <c r="AB220" s="137"/>
      <c r="AC220" s="137"/>
      <c r="AD220" s="138"/>
      <c r="AE220" s="146" t="str">
        <f>$J$52</f>
        <v>PPS</v>
      </c>
      <c r="AF220" s="147"/>
      <c r="AG220" s="137">
        <f>IFERROR(AG219/$Z$5,AG219)</f>
        <v>65192.269500632407</v>
      </c>
      <c r="AH220" s="137"/>
      <c r="AI220" s="137"/>
      <c r="AJ220" s="137"/>
      <c r="AK220" s="138"/>
      <c r="AL220" s="58"/>
    </row>
    <row r="221" spans="1:77" s="2" customFormat="1" ht="46.5" customHeight="1" x14ac:dyDescent="0.25">
      <c r="A221" s="4"/>
      <c r="B221" s="117" t="s">
        <v>745</v>
      </c>
      <c r="C221" s="117"/>
      <c r="D221" s="117"/>
      <c r="E221" s="117"/>
      <c r="F221" s="117"/>
      <c r="G221" s="117"/>
      <c r="H221" s="117"/>
      <c r="I221" s="117"/>
      <c r="J221" s="169" t="s">
        <v>376</v>
      </c>
      <c r="K221" s="170"/>
      <c r="L221" s="171"/>
      <c r="M221" s="171"/>
      <c r="N221" s="171"/>
      <c r="O221" s="171"/>
      <c r="P221" s="171"/>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5"/>
      <c r="AL221" s="58"/>
    </row>
    <row r="222" spans="1:77" ht="30" customHeight="1" x14ac:dyDescent="0.25">
      <c r="A222" s="39"/>
      <c r="B222" s="117" t="s">
        <v>746</v>
      </c>
      <c r="C222" s="117"/>
      <c r="D222" s="117"/>
      <c r="E222" s="117"/>
      <c r="F222" s="117"/>
      <c r="G222" s="117"/>
      <c r="H222" s="117"/>
      <c r="I222" s="117"/>
      <c r="J222" s="157" t="s">
        <v>19</v>
      </c>
      <c r="K222" s="158"/>
      <c r="L222" s="158"/>
      <c r="M222" s="158"/>
      <c r="N222" s="158"/>
      <c r="O222" s="158"/>
      <c r="P222" s="159"/>
      <c r="Q222" s="157" t="s">
        <v>19</v>
      </c>
      <c r="R222" s="158"/>
      <c r="S222" s="158"/>
      <c r="T222" s="158"/>
      <c r="U222" s="158"/>
      <c r="V222" s="158"/>
      <c r="W222" s="159"/>
      <c r="X222" s="157" t="s">
        <v>19</v>
      </c>
      <c r="Y222" s="158"/>
      <c r="Z222" s="158"/>
      <c r="AA222" s="158"/>
      <c r="AB222" s="158"/>
      <c r="AC222" s="158"/>
      <c r="AD222" s="159"/>
      <c r="AE222" s="157" t="s">
        <v>19</v>
      </c>
      <c r="AF222" s="158"/>
      <c r="AG222" s="158"/>
      <c r="AH222" s="158"/>
      <c r="AI222" s="158"/>
      <c r="AJ222" s="158"/>
      <c r="AK222" s="159"/>
      <c r="AL222" s="58"/>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row>
    <row r="223" spans="1:77" x14ac:dyDescent="0.25">
      <c r="AL223" s="58"/>
    </row>
    <row r="224" spans="1:77" s="2" customFormat="1" ht="15.75" x14ac:dyDescent="0.25">
      <c r="A224" s="5"/>
      <c r="B224" s="126" t="s">
        <v>749</v>
      </c>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58"/>
    </row>
    <row r="225" spans="1:77" s="2" customFormat="1" ht="5.0999999999999996" customHeight="1" x14ac:dyDescent="0.25">
      <c r="A225" s="3"/>
      <c r="AL225" s="58"/>
    </row>
    <row r="226" spans="1:77" s="2" customFormat="1" ht="15.75" customHeight="1" x14ac:dyDescent="0.25">
      <c r="A226" s="4"/>
      <c r="B226" s="13"/>
      <c r="C226" s="13"/>
      <c r="D226" s="13"/>
      <c r="E226" s="13"/>
      <c r="F226" s="13"/>
      <c r="G226" s="13"/>
      <c r="H226" s="13"/>
      <c r="I226" s="13"/>
      <c r="J226" s="122" t="s">
        <v>696</v>
      </c>
      <c r="K226" s="122"/>
      <c r="L226" s="122"/>
      <c r="M226" s="122"/>
      <c r="N226" s="122"/>
      <c r="O226" s="122"/>
      <c r="P226" s="122"/>
      <c r="Q226" s="122" t="s">
        <v>697</v>
      </c>
      <c r="R226" s="122"/>
      <c r="S226" s="122"/>
      <c r="T226" s="122"/>
      <c r="U226" s="122"/>
      <c r="V226" s="122"/>
      <c r="W226" s="122"/>
      <c r="X226" s="122" t="s">
        <v>698</v>
      </c>
      <c r="Y226" s="122"/>
      <c r="Z226" s="122"/>
      <c r="AA226" s="122"/>
      <c r="AB226" s="122"/>
      <c r="AC226" s="122"/>
      <c r="AD226" s="122"/>
      <c r="AE226" s="122" t="s">
        <v>699</v>
      </c>
      <c r="AF226" s="122"/>
      <c r="AG226" s="122"/>
      <c r="AH226" s="122"/>
      <c r="AI226" s="122"/>
      <c r="AJ226" s="122"/>
      <c r="AK226" s="122"/>
      <c r="AL226" s="58"/>
    </row>
    <row r="227" spans="1:77" ht="34.5" customHeight="1" x14ac:dyDescent="0.25">
      <c r="A227" s="39"/>
      <c r="B227" s="117" t="s">
        <v>742</v>
      </c>
      <c r="C227" s="117"/>
      <c r="D227" s="117"/>
      <c r="E227" s="117"/>
      <c r="F227" s="117"/>
      <c r="G227" s="117"/>
      <c r="H227" s="117"/>
      <c r="I227" s="117"/>
      <c r="J227" s="169" t="s">
        <v>377</v>
      </c>
      <c r="K227" s="170"/>
      <c r="L227" s="171"/>
      <c r="M227" s="171"/>
      <c r="N227" s="171"/>
      <c r="O227" s="171"/>
      <c r="P227" s="171"/>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5"/>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ht="32.25" customHeight="1" x14ac:dyDescent="0.25">
      <c r="A228" s="39"/>
      <c r="B228" s="44" t="b">
        <v>0</v>
      </c>
      <c r="C228" s="45" t="b">
        <v>1</v>
      </c>
      <c r="D228" s="45" t="b">
        <v>1</v>
      </c>
      <c r="E228" s="43"/>
      <c r="F228" s="43"/>
      <c r="G228" s="43"/>
      <c r="H228" s="43"/>
      <c r="I228" s="43"/>
      <c r="J228" s="89"/>
      <c r="K228" s="89"/>
      <c r="L228" s="90"/>
      <c r="M228" s="90"/>
      <c r="N228" s="90"/>
      <c r="O228" s="90"/>
      <c r="P228" s="90"/>
      <c r="Q228" s="89"/>
      <c r="R228" s="89"/>
      <c r="S228" s="90"/>
      <c r="T228" s="90"/>
      <c r="U228" s="90"/>
      <c r="V228" s="90"/>
      <c r="W228" s="90"/>
      <c r="X228" s="89"/>
      <c r="Y228" s="89"/>
      <c r="Z228" s="90"/>
      <c r="AA228" s="90"/>
      <c r="AB228" s="90"/>
      <c r="AC228" s="90"/>
      <c r="AD228" s="90"/>
      <c r="AE228" s="89"/>
      <c r="AF228" s="89"/>
      <c r="AG228" s="90"/>
      <c r="AH228" s="90"/>
      <c r="AI228" s="90"/>
      <c r="AJ228" s="90"/>
      <c r="AK228" s="91"/>
      <c r="AL228" s="58"/>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row>
    <row r="229" spans="1:77" s="2" customFormat="1" ht="19.5" hidden="1" customHeight="1" x14ac:dyDescent="0.25">
      <c r="A229" s="4"/>
      <c r="B229" s="117" t="s">
        <v>743</v>
      </c>
      <c r="C229" s="117"/>
      <c r="D229" s="117"/>
      <c r="E229" s="117"/>
      <c r="F229" s="117"/>
      <c r="G229" s="117"/>
      <c r="H229" s="117"/>
      <c r="I229" s="117"/>
      <c r="J229" s="146" t="s">
        <v>0</v>
      </c>
      <c r="K229" s="147"/>
      <c r="L229" s="137">
        <f>IFERROR(L230/$T$5,L230)</f>
        <v>38508.81663708383</v>
      </c>
      <c r="M229" s="137"/>
      <c r="N229" s="137"/>
      <c r="O229" s="137"/>
      <c r="P229" s="138"/>
      <c r="Q229" s="146" t="s">
        <v>0</v>
      </c>
      <c r="R229" s="147"/>
      <c r="S229" s="137">
        <f>IFERROR(S230/$T$5,S230)</f>
        <v>38508.81663708383</v>
      </c>
      <c r="T229" s="137"/>
      <c r="U229" s="137"/>
      <c r="V229" s="137"/>
      <c r="W229" s="138"/>
      <c r="X229" s="146" t="s">
        <v>0</v>
      </c>
      <c r="Y229" s="147"/>
      <c r="Z229" s="137">
        <f>IFERROR(Z230/$T$5,Z230)</f>
        <v>44733.421562327683</v>
      </c>
      <c r="AA229" s="137"/>
      <c r="AB229" s="137"/>
      <c r="AC229" s="137"/>
      <c r="AD229" s="138"/>
      <c r="AE229" s="146" t="s">
        <v>0</v>
      </c>
      <c r="AF229" s="147"/>
      <c r="AG229" s="137">
        <f>IFERROR(AG230/$T$5,AG230)</f>
        <v>44733.421562327683</v>
      </c>
      <c r="AH229" s="137"/>
      <c r="AI229" s="137"/>
      <c r="AJ229" s="137"/>
      <c r="AK229" s="138"/>
      <c r="AL229" s="58"/>
    </row>
    <row r="230" spans="1:77" s="2" customFormat="1" ht="19.5" customHeight="1" x14ac:dyDescent="0.25">
      <c r="A230" s="4"/>
      <c r="B230" s="117" t="str">
        <f>B229</f>
        <v>Minimum salary</v>
      </c>
      <c r="C230" s="117"/>
      <c r="D230" s="117"/>
      <c r="E230" s="117"/>
      <c r="F230" s="117"/>
      <c r="G230" s="117"/>
      <c r="H230" s="117"/>
      <c r="I230" s="117"/>
      <c r="J230" s="146" t="str">
        <f>$J$5</f>
        <v>EUR</v>
      </c>
      <c r="K230" s="147"/>
      <c r="L230" s="137">
        <v>38508.81663708383</v>
      </c>
      <c r="M230" s="137"/>
      <c r="N230" s="137"/>
      <c r="O230" s="137"/>
      <c r="P230" s="138"/>
      <c r="Q230" s="146" t="str">
        <f>$J$5</f>
        <v>EUR</v>
      </c>
      <c r="R230" s="147"/>
      <c r="S230" s="137">
        <v>38508.81663708383</v>
      </c>
      <c r="T230" s="137"/>
      <c r="U230" s="137"/>
      <c r="V230" s="137"/>
      <c r="W230" s="138"/>
      <c r="X230" s="146" t="str">
        <f>$J$51</f>
        <v>EUR</v>
      </c>
      <c r="Y230" s="147"/>
      <c r="Z230" s="137">
        <v>44733.421562327683</v>
      </c>
      <c r="AA230" s="137"/>
      <c r="AB230" s="137"/>
      <c r="AC230" s="137"/>
      <c r="AD230" s="138"/>
      <c r="AE230" s="146" t="str">
        <f>$J$51</f>
        <v>EUR</v>
      </c>
      <c r="AF230" s="147"/>
      <c r="AG230" s="137">
        <v>44733.421562327683</v>
      </c>
      <c r="AH230" s="137"/>
      <c r="AI230" s="137"/>
      <c r="AJ230" s="137"/>
      <c r="AK230" s="138"/>
      <c r="AL230" s="58"/>
    </row>
    <row r="231" spans="1:77" s="2" customFormat="1" ht="19.5" customHeight="1" x14ac:dyDescent="0.25">
      <c r="A231" s="4"/>
      <c r="B231" s="117" t="str">
        <f>B230</f>
        <v>Minimum salary</v>
      </c>
      <c r="C231" s="117"/>
      <c r="D231" s="117"/>
      <c r="E231" s="117"/>
      <c r="F231" s="117"/>
      <c r="G231" s="117"/>
      <c r="H231" s="117"/>
      <c r="I231" s="117"/>
      <c r="J231" s="146" t="str">
        <f>$J$52</f>
        <v>PPS</v>
      </c>
      <c r="K231" s="147"/>
      <c r="L231" s="137">
        <f>IFERROR(L230/$Z$5,L230)</f>
        <v>39274.672755822365</v>
      </c>
      <c r="M231" s="137"/>
      <c r="N231" s="137"/>
      <c r="O231" s="137"/>
      <c r="P231" s="138"/>
      <c r="Q231" s="146" t="str">
        <f>$J$52</f>
        <v>PPS</v>
      </c>
      <c r="R231" s="147"/>
      <c r="S231" s="137">
        <f>IFERROR(S230/$Z$5,S230)</f>
        <v>39274.672755822365</v>
      </c>
      <c r="T231" s="137"/>
      <c r="U231" s="137"/>
      <c r="V231" s="137"/>
      <c r="W231" s="138"/>
      <c r="X231" s="146" t="str">
        <f>$J$52</f>
        <v>PPS</v>
      </c>
      <c r="Y231" s="147"/>
      <c r="Z231" s="137">
        <f>IFERROR(Z230/$Z$5,Z230)</f>
        <v>45623.071455714104</v>
      </c>
      <c r="AA231" s="137"/>
      <c r="AB231" s="137"/>
      <c r="AC231" s="137"/>
      <c r="AD231" s="138"/>
      <c r="AE231" s="146" t="str">
        <f>$J$52</f>
        <v>PPS</v>
      </c>
      <c r="AF231" s="147"/>
      <c r="AG231" s="137">
        <f>IFERROR(AG230/$Z$5,AG230)</f>
        <v>45623.071455714104</v>
      </c>
      <c r="AH231" s="137"/>
      <c r="AI231" s="137"/>
      <c r="AJ231" s="137"/>
      <c r="AK231" s="138"/>
      <c r="AL231" s="58"/>
    </row>
    <row r="232" spans="1:77" s="2" customFormat="1" ht="19.5" hidden="1" customHeight="1" x14ac:dyDescent="0.25">
      <c r="A232" s="4"/>
      <c r="B232" s="117" t="s">
        <v>744</v>
      </c>
      <c r="C232" s="117"/>
      <c r="D232" s="117"/>
      <c r="E232" s="117"/>
      <c r="F232" s="117"/>
      <c r="G232" s="117"/>
      <c r="H232" s="117"/>
      <c r="I232" s="117"/>
      <c r="J232" s="146" t="s">
        <v>0</v>
      </c>
      <c r="K232" s="147"/>
      <c r="L232" s="137">
        <f>IFERROR(L233/$T$5,L233)</f>
        <v>51227.044477426942</v>
      </c>
      <c r="M232" s="137"/>
      <c r="N232" s="137"/>
      <c r="O232" s="137"/>
      <c r="P232" s="138"/>
      <c r="Q232" s="146" t="s">
        <v>0</v>
      </c>
      <c r="R232" s="147"/>
      <c r="S232" s="137">
        <f>IFERROR(S233/$T$5,S233)</f>
        <v>51227.044477426942</v>
      </c>
      <c r="T232" s="137"/>
      <c r="U232" s="137"/>
      <c r="V232" s="137"/>
      <c r="W232" s="138"/>
      <c r="X232" s="146" t="s">
        <v>0</v>
      </c>
      <c r="Y232" s="147"/>
      <c r="Z232" s="137">
        <f>IFERROR(Z233/$T$5,Z233)</f>
        <v>61360.318040697137</v>
      </c>
      <c r="AA232" s="137"/>
      <c r="AB232" s="137"/>
      <c r="AC232" s="137"/>
      <c r="AD232" s="138"/>
      <c r="AE232" s="146" t="s">
        <v>0</v>
      </c>
      <c r="AF232" s="147"/>
      <c r="AG232" s="137">
        <f>IFERROR(AG233/$T$5,AG233)</f>
        <v>61360.318040697137</v>
      </c>
      <c r="AH232" s="137"/>
      <c r="AI232" s="137"/>
      <c r="AJ232" s="137"/>
      <c r="AK232" s="138"/>
      <c r="AL232" s="58"/>
    </row>
    <row r="233" spans="1:77" s="2" customFormat="1" ht="19.5" customHeight="1" x14ac:dyDescent="0.25">
      <c r="A233" s="4"/>
      <c r="B233" s="117" t="str">
        <f>B232</f>
        <v>Maximum salary</v>
      </c>
      <c r="C233" s="117"/>
      <c r="D233" s="117"/>
      <c r="E233" s="117"/>
      <c r="F233" s="117"/>
      <c r="G233" s="117"/>
      <c r="H233" s="117"/>
      <c r="I233" s="117"/>
      <c r="J233" s="146" t="str">
        <f>$J$5</f>
        <v>EUR</v>
      </c>
      <c r="K233" s="147"/>
      <c r="L233" s="137">
        <v>51227.044477426942</v>
      </c>
      <c r="M233" s="137"/>
      <c r="N233" s="137"/>
      <c r="O233" s="137"/>
      <c r="P233" s="138"/>
      <c r="Q233" s="146" t="str">
        <f>$J$5</f>
        <v>EUR</v>
      </c>
      <c r="R233" s="147"/>
      <c r="S233" s="137">
        <v>51227.044477426942</v>
      </c>
      <c r="T233" s="137"/>
      <c r="U233" s="137"/>
      <c r="V233" s="137"/>
      <c r="W233" s="138"/>
      <c r="X233" s="146" t="str">
        <f>$J$51</f>
        <v>EUR</v>
      </c>
      <c r="Y233" s="147"/>
      <c r="Z233" s="137">
        <v>61360.318040697137</v>
      </c>
      <c r="AA233" s="137"/>
      <c r="AB233" s="137"/>
      <c r="AC233" s="137"/>
      <c r="AD233" s="138"/>
      <c r="AE233" s="146" t="str">
        <f>$J$51</f>
        <v>EUR</v>
      </c>
      <c r="AF233" s="147"/>
      <c r="AG233" s="137">
        <v>61360.318040697137</v>
      </c>
      <c r="AH233" s="137"/>
      <c r="AI233" s="137"/>
      <c r="AJ233" s="137"/>
      <c r="AK233" s="138"/>
      <c r="AL233" s="58"/>
    </row>
    <row r="234" spans="1:77" s="2" customFormat="1" ht="19.5" customHeight="1" x14ac:dyDescent="0.25">
      <c r="A234" s="4"/>
      <c r="B234" s="117" t="str">
        <f>B233</f>
        <v>Maximum salary</v>
      </c>
      <c r="C234" s="117"/>
      <c r="D234" s="117"/>
      <c r="E234" s="117"/>
      <c r="F234" s="117"/>
      <c r="G234" s="117"/>
      <c r="H234" s="117"/>
      <c r="I234" s="117"/>
      <c r="J234" s="146" t="str">
        <f>$J$52</f>
        <v>PPS</v>
      </c>
      <c r="K234" s="147"/>
      <c r="L234" s="137">
        <f>IFERROR(L233/$Z$5,L233)</f>
        <v>52245.838324759752</v>
      </c>
      <c r="M234" s="137"/>
      <c r="N234" s="137"/>
      <c r="O234" s="137"/>
      <c r="P234" s="138"/>
      <c r="Q234" s="146" t="str">
        <f>$J$52</f>
        <v>PPS</v>
      </c>
      <c r="R234" s="147"/>
      <c r="S234" s="137">
        <f>IFERROR(S233/$Z$5,S233)</f>
        <v>52245.838324759752</v>
      </c>
      <c r="T234" s="137"/>
      <c r="U234" s="137"/>
      <c r="V234" s="137"/>
      <c r="W234" s="138"/>
      <c r="X234" s="146" t="str">
        <f>$J$52</f>
        <v>PPS</v>
      </c>
      <c r="Y234" s="147"/>
      <c r="Z234" s="137">
        <f>IFERROR(Z233/$Z$5,Z233)</f>
        <v>62580.640531052661</v>
      </c>
      <c r="AA234" s="137"/>
      <c r="AB234" s="137"/>
      <c r="AC234" s="137"/>
      <c r="AD234" s="138"/>
      <c r="AE234" s="146" t="str">
        <f>$J$52</f>
        <v>PPS</v>
      </c>
      <c r="AF234" s="147"/>
      <c r="AG234" s="137">
        <f>IFERROR(AG233/$Z$5,AG233)</f>
        <v>62580.640531052661</v>
      </c>
      <c r="AH234" s="137"/>
      <c r="AI234" s="137"/>
      <c r="AJ234" s="137"/>
      <c r="AK234" s="138"/>
      <c r="AL234" s="58"/>
    </row>
    <row r="235" spans="1:77" s="2" customFormat="1" ht="49.5" customHeight="1" x14ac:dyDescent="0.25">
      <c r="A235" s="4"/>
      <c r="B235" s="117" t="s">
        <v>745</v>
      </c>
      <c r="C235" s="117"/>
      <c r="D235" s="117"/>
      <c r="E235" s="117"/>
      <c r="F235" s="117"/>
      <c r="G235" s="117"/>
      <c r="H235" s="117"/>
      <c r="I235" s="117"/>
      <c r="J235" s="169" t="s">
        <v>376</v>
      </c>
      <c r="K235" s="170"/>
      <c r="L235" s="171"/>
      <c r="M235" s="171"/>
      <c r="N235" s="171"/>
      <c r="O235" s="171"/>
      <c r="P235" s="171"/>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5"/>
      <c r="AL235" s="58"/>
    </row>
    <row r="236" spans="1:77" ht="31.5" customHeight="1" x14ac:dyDescent="0.25">
      <c r="A236" s="39"/>
      <c r="B236" s="117" t="s">
        <v>746</v>
      </c>
      <c r="C236" s="117"/>
      <c r="D236" s="117"/>
      <c r="E236" s="117"/>
      <c r="F236" s="117"/>
      <c r="G236" s="117"/>
      <c r="H236" s="117"/>
      <c r="I236" s="117"/>
      <c r="J236" s="157" t="s">
        <v>19</v>
      </c>
      <c r="K236" s="158"/>
      <c r="L236" s="158"/>
      <c r="M236" s="158"/>
      <c r="N236" s="158"/>
      <c r="O236" s="158"/>
      <c r="P236" s="159"/>
      <c r="Q236" s="157" t="s">
        <v>19</v>
      </c>
      <c r="R236" s="158"/>
      <c r="S236" s="158"/>
      <c r="T236" s="158"/>
      <c r="U236" s="158"/>
      <c r="V236" s="158"/>
      <c r="W236" s="159"/>
      <c r="X236" s="157" t="s">
        <v>19</v>
      </c>
      <c r="Y236" s="158"/>
      <c r="Z236" s="158"/>
      <c r="AA236" s="158"/>
      <c r="AB236" s="158"/>
      <c r="AC236" s="158"/>
      <c r="AD236" s="159"/>
      <c r="AE236" s="157" t="s">
        <v>19</v>
      </c>
      <c r="AF236" s="158"/>
      <c r="AG236" s="158"/>
      <c r="AH236" s="158"/>
      <c r="AI236" s="158"/>
      <c r="AJ236" s="158"/>
      <c r="AK236" s="159"/>
      <c r="AL236" s="58"/>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row>
    <row r="237" spans="1:77" x14ac:dyDescent="0.25">
      <c r="AL237" s="58"/>
    </row>
    <row r="238" spans="1:77" s="2" customFormat="1" x14ac:dyDescent="0.25">
      <c r="A238" s="3"/>
      <c r="AL238" s="58"/>
    </row>
    <row r="239" spans="1:77" s="9" customFormat="1" ht="44.25" customHeight="1" x14ac:dyDescent="0.25">
      <c r="A239" s="10"/>
      <c r="B239" s="139" t="s">
        <v>707</v>
      </c>
      <c r="C239" s="140"/>
      <c r="D239" s="140"/>
      <c r="E239" s="140"/>
      <c r="F239" s="140"/>
      <c r="G239" s="140"/>
      <c r="H239" s="140"/>
      <c r="I239" s="141"/>
      <c r="J239" s="153" t="s">
        <v>362</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s="9" customFormat="1" x14ac:dyDescent="0.25">
      <c r="A240" s="10"/>
      <c r="B240" s="139" t="s">
        <v>708</v>
      </c>
      <c r="C240" s="140"/>
      <c r="D240" s="140"/>
      <c r="E240" s="140"/>
      <c r="F240" s="140"/>
      <c r="G240" s="140"/>
      <c r="H240" s="140"/>
      <c r="I240" s="141"/>
      <c r="J240" s="153" t="s">
        <v>20</v>
      </c>
      <c r="K240" s="153"/>
      <c r="L240" s="153"/>
      <c r="M240" s="153"/>
      <c r="N240" s="153"/>
      <c r="O240" s="153"/>
      <c r="P240" s="153"/>
      <c r="Q240" s="153"/>
      <c r="R240" s="153"/>
      <c r="S240" s="153"/>
      <c r="T240" s="153"/>
      <c r="U240" s="153"/>
      <c r="V240" s="153"/>
      <c r="W240" s="153"/>
      <c r="X240" s="153"/>
      <c r="Y240" s="153"/>
      <c r="Z240" s="153"/>
      <c r="AA240" s="153"/>
      <c r="AB240" s="153"/>
      <c r="AC240" s="153"/>
      <c r="AD240" s="153"/>
      <c r="AE240" s="153"/>
      <c r="AF240" s="153"/>
      <c r="AG240" s="153"/>
      <c r="AH240" s="153"/>
      <c r="AI240" s="153"/>
      <c r="AJ240" s="153"/>
      <c r="AK240" s="153"/>
      <c r="AL240" s="62"/>
    </row>
    <row r="241" spans="1:38" x14ac:dyDescent="0.25">
      <c r="AL241" s="58"/>
    </row>
    <row r="242" spans="1:38" s="2" customFormat="1" ht="27" customHeight="1" x14ac:dyDescent="0.25">
      <c r="A242" s="143" t="s">
        <v>750</v>
      </c>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5" t="s">
        <v>5</v>
      </c>
      <c r="AF242" s="145"/>
      <c r="AG242" s="145"/>
      <c r="AH242" s="145"/>
      <c r="AI242" s="145"/>
      <c r="AJ242" s="145"/>
      <c r="AK242" s="145"/>
      <c r="AL242" s="58"/>
    </row>
    <row r="243" spans="1:38" x14ac:dyDescent="0.25">
      <c r="AL243" s="58"/>
    </row>
    <row r="244" spans="1:38" s="2" customFormat="1" ht="24.75" customHeight="1" x14ac:dyDescent="0.25">
      <c r="A244" s="3"/>
      <c r="V244" s="17"/>
      <c r="W244" s="154"/>
      <c r="X244" s="155"/>
      <c r="Y244" s="155"/>
      <c r="Z244" s="155"/>
      <c r="AA244" s="84"/>
      <c r="AB244" s="16"/>
      <c r="AH244" s="154"/>
      <c r="AI244" s="156"/>
      <c r="AJ244" s="156"/>
      <c r="AK244" s="156"/>
      <c r="AL244" s="58"/>
    </row>
    <row r="245" spans="1:38" s="2" customFormat="1" ht="15.75" customHeight="1" x14ac:dyDescent="0.25">
      <c r="A245" s="4"/>
      <c r="B245" s="15" t="b">
        <v>0</v>
      </c>
      <c r="C245" s="15" t="b">
        <v>1</v>
      </c>
      <c r="D245" s="15" t="b">
        <v>0</v>
      </c>
      <c r="E245" s="13"/>
      <c r="F245" s="13"/>
      <c r="G245" s="13"/>
      <c r="H245" s="13"/>
      <c r="I245" s="13"/>
      <c r="J245" s="122" t="s">
        <v>696</v>
      </c>
      <c r="K245" s="122"/>
      <c r="L245" s="122"/>
      <c r="M245" s="122"/>
      <c r="N245" s="122"/>
      <c r="O245" s="122"/>
      <c r="P245" s="122"/>
      <c r="Q245" s="122" t="s">
        <v>697</v>
      </c>
      <c r="R245" s="122"/>
      <c r="S245" s="122"/>
      <c r="T245" s="122"/>
      <c r="U245" s="122"/>
      <c r="V245" s="122"/>
      <c r="W245" s="122"/>
      <c r="X245" s="122" t="s">
        <v>698</v>
      </c>
      <c r="Y245" s="122"/>
      <c r="Z245" s="122"/>
      <c r="AA245" s="122"/>
      <c r="AB245" s="122"/>
      <c r="AC245" s="122"/>
      <c r="AD245" s="122"/>
      <c r="AE245" s="122" t="s">
        <v>699</v>
      </c>
      <c r="AF245" s="122"/>
      <c r="AG245" s="122"/>
      <c r="AH245" s="122"/>
      <c r="AI245" s="122"/>
      <c r="AJ245" s="122"/>
      <c r="AK245" s="122"/>
      <c r="AL245" s="58"/>
    </row>
    <row r="246" spans="1:38" s="2" customFormat="1" ht="19.5" hidden="1" customHeight="1" x14ac:dyDescent="0.25">
      <c r="A246" s="4"/>
      <c r="B246" s="148" t="s">
        <v>751</v>
      </c>
      <c r="C246" s="148"/>
      <c r="D246" s="148"/>
      <c r="E246" s="148"/>
      <c r="F246" s="148"/>
      <c r="G246" s="148"/>
      <c r="H246" s="148"/>
      <c r="I246" s="148"/>
      <c r="J246" s="151" t="s">
        <v>0</v>
      </c>
      <c r="K246" s="152"/>
      <c r="L246" s="149" t="str">
        <f>IFERROR(L247/$AF$5,L247)</f>
        <v>m</v>
      </c>
      <c r="M246" s="149"/>
      <c r="N246" s="149"/>
      <c r="O246" s="149"/>
      <c r="P246" s="150"/>
      <c r="Q246" s="151" t="s">
        <v>0</v>
      </c>
      <c r="R246" s="152"/>
      <c r="S246" s="149" t="str">
        <f>IFERROR(S247/$AF$5,S247)</f>
        <v>m</v>
      </c>
      <c r="T246" s="149"/>
      <c r="U246" s="149"/>
      <c r="V246" s="149"/>
      <c r="W246" s="150"/>
      <c r="X246" s="151" t="s">
        <v>0</v>
      </c>
      <c r="Y246" s="152"/>
      <c r="Z246" s="149" t="str">
        <f>IFERROR(Z247/$AF$5,Z247)</f>
        <v>m</v>
      </c>
      <c r="AA246" s="149"/>
      <c r="AB246" s="149"/>
      <c r="AC246" s="149"/>
      <c r="AD246" s="150"/>
      <c r="AE246" s="151" t="s">
        <v>0</v>
      </c>
      <c r="AF246" s="152"/>
      <c r="AG246" s="149" t="str">
        <f>IFERROR(AG247/$AF$5,AG247)</f>
        <v>m</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tr">
        <f>$J$5</f>
        <v>EUR</v>
      </c>
      <c r="K247" s="152"/>
      <c r="L247" s="149" t="s">
        <v>19</v>
      </c>
      <c r="M247" s="149"/>
      <c r="N247" s="149"/>
      <c r="O247" s="149"/>
      <c r="P247" s="150"/>
      <c r="Q247" s="151" t="str">
        <f>$J$51</f>
        <v>EUR</v>
      </c>
      <c r="R247" s="152"/>
      <c r="S247" s="149" t="s">
        <v>19</v>
      </c>
      <c r="T247" s="149"/>
      <c r="U247" s="149"/>
      <c r="V247" s="149"/>
      <c r="W247" s="150"/>
      <c r="X247" s="151" t="str">
        <f>$J$51</f>
        <v>EUR</v>
      </c>
      <c r="Y247" s="152"/>
      <c r="Z247" s="149" t="s">
        <v>19</v>
      </c>
      <c r="AA247" s="149"/>
      <c r="AB247" s="149"/>
      <c r="AC247" s="149"/>
      <c r="AD247" s="150"/>
      <c r="AE247" s="151" t="str">
        <f>$J$51</f>
        <v>EUR</v>
      </c>
      <c r="AF247" s="152"/>
      <c r="AG247" s="149" t="s">
        <v>19</v>
      </c>
      <c r="AH247" s="149"/>
      <c r="AI247" s="149"/>
      <c r="AJ247" s="149"/>
      <c r="AK247" s="150"/>
      <c r="AL247" s="58"/>
    </row>
    <row r="248" spans="1:38" s="2" customFormat="1" ht="19.5" hidden="1" customHeight="1" x14ac:dyDescent="0.25">
      <c r="A248" s="4"/>
      <c r="B248" s="148" t="str">
        <f>B247</f>
        <v>School heads aged 25-64</v>
      </c>
      <c r="C248" s="148"/>
      <c r="D248" s="148"/>
      <c r="E248" s="148"/>
      <c r="F248" s="148"/>
      <c r="G248" s="148"/>
      <c r="H248" s="148"/>
      <c r="I248" s="148"/>
      <c r="J248" s="151" t="s">
        <v>709</v>
      </c>
      <c r="K248" s="152"/>
      <c r="L248" s="149" t="str">
        <f>IFERROR(L247/$Z$5,L247)</f>
        <v>m</v>
      </c>
      <c r="M248" s="149"/>
      <c r="N248" s="149"/>
      <c r="O248" s="149"/>
      <c r="P248" s="150"/>
      <c r="Q248" s="151" t="str">
        <f>$J$52</f>
        <v>PPS</v>
      </c>
      <c r="R248" s="152"/>
      <c r="S248" s="149" t="str">
        <f>IFERROR(S247/$Z$5,S247)</f>
        <v>m</v>
      </c>
      <c r="T248" s="149"/>
      <c r="U248" s="149"/>
      <c r="V248" s="149"/>
      <c r="W248" s="150"/>
      <c r="X248" s="151" t="str">
        <f>$J$52</f>
        <v>PPS</v>
      </c>
      <c r="Y248" s="152"/>
      <c r="Z248" s="149" t="str">
        <f>IFERROR(Z247/$Z$5,Z247)</f>
        <v>m</v>
      </c>
      <c r="AA248" s="149"/>
      <c r="AB248" s="149"/>
      <c r="AC248" s="149"/>
      <c r="AD248" s="150"/>
      <c r="AE248" s="151" t="str">
        <f>$J$52</f>
        <v>PPS</v>
      </c>
      <c r="AF248" s="152"/>
      <c r="AG248" s="149" t="str">
        <f>IFERROR(AG247/$Z$5,AG247)</f>
        <v>m</v>
      </c>
      <c r="AH248" s="149"/>
      <c r="AI248" s="149"/>
      <c r="AJ248" s="149"/>
      <c r="AK248" s="150"/>
      <c r="AL248" s="58"/>
    </row>
    <row r="249" spans="1:38" s="2" customFormat="1" ht="19.5" hidden="1" customHeight="1" x14ac:dyDescent="0.25">
      <c r="A249" s="4"/>
      <c r="B249" s="148" t="s">
        <v>752</v>
      </c>
      <c r="C249" s="148"/>
      <c r="D249" s="148"/>
      <c r="E249" s="148"/>
      <c r="F249" s="148"/>
      <c r="G249" s="148"/>
      <c r="H249" s="148"/>
      <c r="I249" s="148"/>
      <c r="J249" s="146" t="s">
        <v>0</v>
      </c>
      <c r="K249" s="147"/>
      <c r="L249" s="137" t="str">
        <f>IFERROR(L250/$AF$5,L250)</f>
        <v>m</v>
      </c>
      <c r="M249" s="137"/>
      <c r="N249" s="137"/>
      <c r="O249" s="137"/>
      <c r="P249" s="138"/>
      <c r="Q249" s="146" t="s">
        <v>0</v>
      </c>
      <c r="R249" s="147"/>
      <c r="S249" s="137" t="str">
        <f>IFERROR(S250/$AF$5,S250)</f>
        <v>m</v>
      </c>
      <c r="T249" s="137"/>
      <c r="U249" s="137"/>
      <c r="V249" s="137"/>
      <c r="W249" s="138"/>
      <c r="X249" s="146" t="s">
        <v>0</v>
      </c>
      <c r="Y249" s="147"/>
      <c r="Z249" s="137" t="str">
        <f>IFERROR(Z250/$AF$5,Z250)</f>
        <v>m</v>
      </c>
      <c r="AA249" s="137"/>
      <c r="AB249" s="137"/>
      <c r="AC249" s="137"/>
      <c r="AD249" s="138"/>
      <c r="AE249" s="146" t="s">
        <v>0</v>
      </c>
      <c r="AF249" s="147"/>
      <c r="AG249" s="137" t="str">
        <f>IFERROR(AG250/$AF$5,AG250)</f>
        <v>m</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f>
        <v>EUR</v>
      </c>
      <c r="K250" s="147"/>
      <c r="L250" s="137" t="s">
        <v>19</v>
      </c>
      <c r="M250" s="137"/>
      <c r="N250" s="137"/>
      <c r="O250" s="137"/>
      <c r="P250" s="138"/>
      <c r="Q250" s="146" t="str">
        <f>$J$5</f>
        <v>EUR</v>
      </c>
      <c r="R250" s="147"/>
      <c r="S250" s="137" t="s">
        <v>19</v>
      </c>
      <c r="T250" s="137"/>
      <c r="U250" s="137"/>
      <c r="V250" s="137"/>
      <c r="W250" s="138"/>
      <c r="X250" s="146" t="str">
        <f>$J$51</f>
        <v>EUR</v>
      </c>
      <c r="Y250" s="147"/>
      <c r="Z250" s="137" t="s">
        <v>19</v>
      </c>
      <c r="AA250" s="137"/>
      <c r="AB250" s="137"/>
      <c r="AC250" s="137"/>
      <c r="AD250" s="138"/>
      <c r="AE250" s="146" t="str">
        <f>$J$51</f>
        <v>EUR</v>
      </c>
      <c r="AF250" s="147"/>
      <c r="AG250" s="137" t="s">
        <v>19</v>
      </c>
      <c r="AH250" s="137"/>
      <c r="AI250" s="137"/>
      <c r="AJ250" s="137"/>
      <c r="AK250" s="138"/>
      <c r="AL250" s="58"/>
    </row>
    <row r="251" spans="1:38" s="2" customFormat="1" ht="19.5" hidden="1" customHeight="1" x14ac:dyDescent="0.25">
      <c r="A251" s="4"/>
      <c r="B251" s="148" t="str">
        <f>B250</f>
        <v>School heads aged 25-34</v>
      </c>
      <c r="C251" s="148"/>
      <c r="D251" s="148"/>
      <c r="E251" s="148"/>
      <c r="F251" s="148"/>
      <c r="G251" s="148"/>
      <c r="H251" s="148"/>
      <c r="I251" s="148"/>
      <c r="J251" s="146" t="str">
        <f>$J$52</f>
        <v>PPS</v>
      </c>
      <c r="K251" s="147"/>
      <c r="L251" s="137" t="str">
        <f>IFERROR(L250/$Z$5,L250)</f>
        <v>m</v>
      </c>
      <c r="M251" s="137"/>
      <c r="N251" s="137"/>
      <c r="O251" s="137"/>
      <c r="P251" s="138"/>
      <c r="Q251" s="146" t="str">
        <f>$J$52</f>
        <v>PPS</v>
      </c>
      <c r="R251" s="147"/>
      <c r="S251" s="137" t="str">
        <f>IFERROR(S250/$Z$5,S250)</f>
        <v>m</v>
      </c>
      <c r="T251" s="137"/>
      <c r="U251" s="137"/>
      <c r="V251" s="137"/>
      <c r="W251" s="138"/>
      <c r="X251" s="146" t="str">
        <f>$J$52</f>
        <v>PPS</v>
      </c>
      <c r="Y251" s="147"/>
      <c r="Z251" s="137" t="str">
        <f>IFERROR(Z250/$Z$5,Z250)</f>
        <v>m</v>
      </c>
      <c r="AA251" s="137"/>
      <c r="AB251" s="137"/>
      <c r="AC251" s="137"/>
      <c r="AD251" s="138"/>
      <c r="AE251" s="146" t="str">
        <f>$J$52</f>
        <v>PPS</v>
      </c>
      <c r="AF251" s="147"/>
      <c r="AG251" s="137" t="str">
        <f>IFERROR(AG250/$Z$5,AG250)</f>
        <v>m</v>
      </c>
      <c r="AH251" s="137"/>
      <c r="AI251" s="137"/>
      <c r="AJ251" s="137"/>
      <c r="AK251" s="138"/>
      <c r="AL251" s="58"/>
    </row>
    <row r="252" spans="1:38" s="2" customFormat="1" ht="19.5" hidden="1" customHeight="1" x14ac:dyDescent="0.25">
      <c r="A252" s="4"/>
      <c r="B252" s="148" t="s">
        <v>753</v>
      </c>
      <c r="C252" s="148"/>
      <c r="D252" s="148"/>
      <c r="E252" s="148"/>
      <c r="F252" s="148"/>
      <c r="G252" s="148"/>
      <c r="H252" s="148"/>
      <c r="I252" s="148"/>
      <c r="J252" s="146" t="s">
        <v>0</v>
      </c>
      <c r="K252" s="147"/>
      <c r="L252" s="137" t="str">
        <f>IFERROR(L253/$AF$5,L253)</f>
        <v>m</v>
      </c>
      <c r="M252" s="137"/>
      <c r="N252" s="137"/>
      <c r="O252" s="137"/>
      <c r="P252" s="138"/>
      <c r="Q252" s="146" t="s">
        <v>0</v>
      </c>
      <c r="R252" s="147"/>
      <c r="S252" s="137" t="str">
        <f>IFERROR(S253/$AF$5,S253)</f>
        <v>m</v>
      </c>
      <c r="T252" s="137"/>
      <c r="U252" s="137"/>
      <c r="V252" s="137"/>
      <c r="W252" s="138"/>
      <c r="X252" s="146" t="s">
        <v>0</v>
      </c>
      <c r="Y252" s="147"/>
      <c r="Z252" s="137" t="str">
        <f>IFERROR(Z253/$AF$5,Z253)</f>
        <v>m</v>
      </c>
      <c r="AA252" s="137"/>
      <c r="AB252" s="137"/>
      <c r="AC252" s="137"/>
      <c r="AD252" s="138"/>
      <c r="AE252" s="146" t="s">
        <v>0</v>
      </c>
      <c r="AF252" s="147"/>
      <c r="AG252" s="137" t="str">
        <f>IFERROR(AG253/$AF$5,AG253)</f>
        <v>m</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f>
        <v>EUR</v>
      </c>
      <c r="K253" s="147"/>
      <c r="L253" s="137" t="s">
        <v>19</v>
      </c>
      <c r="M253" s="137"/>
      <c r="N253" s="137"/>
      <c r="O253" s="137"/>
      <c r="P253" s="138"/>
      <c r="Q253" s="146" t="str">
        <f>$J$5</f>
        <v>EUR</v>
      </c>
      <c r="R253" s="147"/>
      <c r="S253" s="137" t="s">
        <v>19</v>
      </c>
      <c r="T253" s="137"/>
      <c r="U253" s="137"/>
      <c r="V253" s="137"/>
      <c r="W253" s="138"/>
      <c r="X253" s="146" t="str">
        <f>$J$51</f>
        <v>EUR</v>
      </c>
      <c r="Y253" s="147"/>
      <c r="Z253" s="137" t="s">
        <v>19</v>
      </c>
      <c r="AA253" s="137"/>
      <c r="AB253" s="137"/>
      <c r="AC253" s="137"/>
      <c r="AD253" s="138"/>
      <c r="AE253" s="146" t="str">
        <f>$J$51</f>
        <v>EUR</v>
      </c>
      <c r="AF253" s="147"/>
      <c r="AG253" s="137" t="s">
        <v>19</v>
      </c>
      <c r="AH253" s="137"/>
      <c r="AI253" s="137"/>
      <c r="AJ253" s="137"/>
      <c r="AK253" s="138"/>
      <c r="AL253" s="58"/>
    </row>
    <row r="254" spans="1:38" s="2" customFormat="1" ht="19.5" hidden="1" customHeight="1" x14ac:dyDescent="0.25">
      <c r="A254" s="4"/>
      <c r="B254" s="148" t="str">
        <f>B253</f>
        <v>School heads aged 35-44</v>
      </c>
      <c r="C254" s="148"/>
      <c r="D254" s="148"/>
      <c r="E254" s="148"/>
      <c r="F254" s="148"/>
      <c r="G254" s="148"/>
      <c r="H254" s="148"/>
      <c r="I254" s="148"/>
      <c r="J254" s="146" t="str">
        <f>$J$52</f>
        <v>PPS</v>
      </c>
      <c r="K254" s="147"/>
      <c r="L254" s="137" t="str">
        <f>IFERROR(L253/$Z$5,L253)</f>
        <v>m</v>
      </c>
      <c r="M254" s="137"/>
      <c r="N254" s="137"/>
      <c r="O254" s="137"/>
      <c r="P254" s="138"/>
      <c r="Q254" s="146" t="str">
        <f>$J$52</f>
        <v>PPS</v>
      </c>
      <c r="R254" s="147"/>
      <c r="S254" s="137" t="str">
        <f>IFERROR(S253/$Z$5,S253)</f>
        <v>m</v>
      </c>
      <c r="T254" s="137"/>
      <c r="U254" s="137"/>
      <c r="V254" s="137"/>
      <c r="W254" s="138"/>
      <c r="X254" s="146" t="str">
        <f>$J$52</f>
        <v>PPS</v>
      </c>
      <c r="Y254" s="147"/>
      <c r="Z254" s="137" t="str">
        <f>IFERROR(Z253/$Z$5,Z253)</f>
        <v>m</v>
      </c>
      <c r="AA254" s="137"/>
      <c r="AB254" s="137"/>
      <c r="AC254" s="137"/>
      <c r="AD254" s="138"/>
      <c r="AE254" s="146" t="str">
        <f>$J$52</f>
        <v>PPS</v>
      </c>
      <c r="AF254" s="147"/>
      <c r="AG254" s="137" t="str">
        <f>IFERROR(AG253/$Z$5,AG253)</f>
        <v>m</v>
      </c>
      <c r="AH254" s="137"/>
      <c r="AI254" s="137"/>
      <c r="AJ254" s="137"/>
      <c r="AK254" s="138"/>
      <c r="AL254" s="58"/>
    </row>
    <row r="255" spans="1:38" s="2" customFormat="1" ht="19.5" hidden="1" customHeight="1" x14ac:dyDescent="0.25">
      <c r="A255" s="4"/>
      <c r="B255" s="148" t="s">
        <v>754</v>
      </c>
      <c r="C255" s="148"/>
      <c r="D255" s="148"/>
      <c r="E255" s="148"/>
      <c r="F255" s="148"/>
      <c r="G255" s="148"/>
      <c r="H255" s="148"/>
      <c r="I255" s="148"/>
      <c r="J255" s="146" t="s">
        <v>0</v>
      </c>
      <c r="K255" s="147"/>
      <c r="L255" s="137" t="str">
        <f>IFERROR(L256/$AF$5,L256)</f>
        <v>m</v>
      </c>
      <c r="M255" s="137"/>
      <c r="N255" s="137"/>
      <c r="O255" s="137"/>
      <c r="P255" s="138"/>
      <c r="Q255" s="146" t="s">
        <v>0</v>
      </c>
      <c r="R255" s="147"/>
      <c r="S255" s="137" t="str">
        <f>IFERROR(S256/$AF$5,S256)</f>
        <v>m</v>
      </c>
      <c r="T255" s="137"/>
      <c r="U255" s="137"/>
      <c r="V255" s="137"/>
      <c r="W255" s="138"/>
      <c r="X255" s="146" t="s">
        <v>0</v>
      </c>
      <c r="Y255" s="147"/>
      <c r="Z255" s="137" t="str">
        <f>IFERROR(Z256/$AF$5,Z256)</f>
        <v>m</v>
      </c>
      <c r="AA255" s="137"/>
      <c r="AB255" s="137"/>
      <c r="AC255" s="137"/>
      <c r="AD255" s="138"/>
      <c r="AE255" s="146" t="s">
        <v>0</v>
      </c>
      <c r="AF255" s="147"/>
      <c r="AG255" s="137" t="str">
        <f>IFERROR(AG256/$AF$5,AG256)</f>
        <v>m</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f>
        <v>EUR</v>
      </c>
      <c r="K256" s="147"/>
      <c r="L256" s="137" t="s">
        <v>19</v>
      </c>
      <c r="M256" s="137"/>
      <c r="N256" s="137"/>
      <c r="O256" s="137"/>
      <c r="P256" s="138"/>
      <c r="Q256" s="146" t="str">
        <f>$J$5</f>
        <v>EUR</v>
      </c>
      <c r="R256" s="147"/>
      <c r="S256" s="137" t="s">
        <v>19</v>
      </c>
      <c r="T256" s="137"/>
      <c r="U256" s="137"/>
      <c r="V256" s="137"/>
      <c r="W256" s="138"/>
      <c r="X256" s="146" t="str">
        <f>$J$51</f>
        <v>EUR</v>
      </c>
      <c r="Y256" s="147"/>
      <c r="Z256" s="137" t="s">
        <v>19</v>
      </c>
      <c r="AA256" s="137"/>
      <c r="AB256" s="137"/>
      <c r="AC256" s="137"/>
      <c r="AD256" s="138"/>
      <c r="AE256" s="146" t="str">
        <f>$J$51</f>
        <v>EUR</v>
      </c>
      <c r="AF256" s="147"/>
      <c r="AG256" s="137" t="s">
        <v>19</v>
      </c>
      <c r="AH256" s="137"/>
      <c r="AI256" s="137"/>
      <c r="AJ256" s="137"/>
      <c r="AK256" s="138"/>
      <c r="AL256" s="58"/>
    </row>
    <row r="257" spans="1:38" s="2" customFormat="1" ht="19.5" hidden="1" customHeight="1" x14ac:dyDescent="0.25">
      <c r="A257" s="4"/>
      <c r="B257" s="148" t="str">
        <f>B256</f>
        <v>School heads aged 45-54</v>
      </c>
      <c r="C257" s="148"/>
      <c r="D257" s="148"/>
      <c r="E257" s="148"/>
      <c r="F257" s="148"/>
      <c r="G257" s="148"/>
      <c r="H257" s="148"/>
      <c r="I257" s="148"/>
      <c r="J257" s="146" t="str">
        <f>$J$52</f>
        <v>PPS</v>
      </c>
      <c r="K257" s="147"/>
      <c r="L257" s="137" t="str">
        <f>IFERROR(L256/$Z$5,L256)</f>
        <v>m</v>
      </c>
      <c r="M257" s="137"/>
      <c r="N257" s="137"/>
      <c r="O257" s="137"/>
      <c r="P257" s="138"/>
      <c r="Q257" s="146" t="str">
        <f>$J$52</f>
        <v>PPS</v>
      </c>
      <c r="R257" s="147"/>
      <c r="S257" s="137" t="str">
        <f>IFERROR(S256/$Z$5,S256)</f>
        <v>m</v>
      </c>
      <c r="T257" s="137"/>
      <c r="U257" s="137"/>
      <c r="V257" s="137"/>
      <c r="W257" s="138"/>
      <c r="X257" s="146" t="str">
        <f>$J$52</f>
        <v>PPS</v>
      </c>
      <c r="Y257" s="147"/>
      <c r="Z257" s="137" t="str">
        <f>IFERROR(Z256/$Z$5,Z256)</f>
        <v>m</v>
      </c>
      <c r="AA257" s="137"/>
      <c r="AB257" s="137"/>
      <c r="AC257" s="137"/>
      <c r="AD257" s="138"/>
      <c r="AE257" s="146" t="str">
        <f>$J$52</f>
        <v>PPS</v>
      </c>
      <c r="AF257" s="147"/>
      <c r="AG257" s="137" t="str">
        <f>IFERROR(AG256/$Z$5,AG256)</f>
        <v>m</v>
      </c>
      <c r="AH257" s="137"/>
      <c r="AI257" s="137"/>
      <c r="AJ257" s="137"/>
      <c r="AK257" s="138"/>
      <c r="AL257" s="58"/>
    </row>
    <row r="258" spans="1:38" s="2" customFormat="1" ht="19.5" hidden="1" customHeight="1" x14ac:dyDescent="0.25">
      <c r="A258" s="4"/>
      <c r="B258" s="148" t="s">
        <v>755</v>
      </c>
      <c r="C258" s="148"/>
      <c r="D258" s="148"/>
      <c r="E258" s="148"/>
      <c r="F258" s="148"/>
      <c r="G258" s="148"/>
      <c r="H258" s="148"/>
      <c r="I258" s="148"/>
      <c r="J258" s="146" t="s">
        <v>0</v>
      </c>
      <c r="K258" s="147"/>
      <c r="L258" s="137" t="str">
        <f>IFERROR(L259/$AF$5,L259)</f>
        <v>m</v>
      </c>
      <c r="M258" s="137"/>
      <c r="N258" s="137"/>
      <c r="O258" s="137"/>
      <c r="P258" s="138"/>
      <c r="Q258" s="146" t="s">
        <v>0</v>
      </c>
      <c r="R258" s="147"/>
      <c r="S258" s="137" t="str">
        <f>IFERROR(S259/$AF$5,S259)</f>
        <v>m</v>
      </c>
      <c r="T258" s="137"/>
      <c r="U258" s="137"/>
      <c r="V258" s="137"/>
      <c r="W258" s="138"/>
      <c r="X258" s="146" t="s">
        <v>0</v>
      </c>
      <c r="Y258" s="147"/>
      <c r="Z258" s="137" t="str">
        <f>IFERROR(Z259/$AF$5,Z259)</f>
        <v>m</v>
      </c>
      <c r="AA258" s="137"/>
      <c r="AB258" s="137"/>
      <c r="AC258" s="137"/>
      <c r="AD258" s="138"/>
      <c r="AE258" s="146" t="s">
        <v>0</v>
      </c>
      <c r="AF258" s="147"/>
      <c r="AG258" s="137" t="str">
        <f>IFERROR(AG259/$AF$5,AG259)</f>
        <v>m</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f>
        <v>EUR</v>
      </c>
      <c r="K259" s="147"/>
      <c r="L259" s="137" t="s">
        <v>19</v>
      </c>
      <c r="M259" s="137"/>
      <c r="N259" s="137"/>
      <c r="O259" s="137"/>
      <c r="P259" s="138"/>
      <c r="Q259" s="146" t="str">
        <f>$J$5</f>
        <v>EUR</v>
      </c>
      <c r="R259" s="147"/>
      <c r="S259" s="137" t="s">
        <v>19</v>
      </c>
      <c r="T259" s="137"/>
      <c r="U259" s="137"/>
      <c r="V259" s="137"/>
      <c r="W259" s="138"/>
      <c r="X259" s="146" t="str">
        <f>$J$51</f>
        <v>EUR</v>
      </c>
      <c r="Y259" s="147"/>
      <c r="Z259" s="137" t="s">
        <v>19</v>
      </c>
      <c r="AA259" s="137"/>
      <c r="AB259" s="137"/>
      <c r="AC259" s="137"/>
      <c r="AD259" s="138"/>
      <c r="AE259" s="146" t="str">
        <f>$J$51</f>
        <v>EUR</v>
      </c>
      <c r="AF259" s="147"/>
      <c r="AG259" s="137" t="s">
        <v>19</v>
      </c>
      <c r="AH259" s="137"/>
      <c r="AI259" s="137"/>
      <c r="AJ259" s="137"/>
      <c r="AK259" s="138"/>
      <c r="AL259" s="58"/>
    </row>
    <row r="260" spans="1:38" s="2" customFormat="1" ht="19.5" hidden="1" customHeight="1" x14ac:dyDescent="0.25">
      <c r="A260" s="4"/>
      <c r="B260" s="148" t="str">
        <f>B259</f>
        <v>School heads aged 55-64</v>
      </c>
      <c r="C260" s="148"/>
      <c r="D260" s="148"/>
      <c r="E260" s="148"/>
      <c r="F260" s="148"/>
      <c r="G260" s="148"/>
      <c r="H260" s="148"/>
      <c r="I260" s="148"/>
      <c r="J260" s="146" t="str">
        <f>$J$52</f>
        <v>PPS</v>
      </c>
      <c r="K260" s="147"/>
      <c r="L260" s="137" t="str">
        <f>IFERROR(L259/$Z$5,L259)</f>
        <v>m</v>
      </c>
      <c r="M260" s="137"/>
      <c r="N260" s="137"/>
      <c r="O260" s="137"/>
      <c r="P260" s="138"/>
      <c r="Q260" s="146" t="str">
        <f>$J$52</f>
        <v>PPS</v>
      </c>
      <c r="R260" s="147"/>
      <c r="S260" s="137" t="str">
        <f>IFERROR(S259/$Z$5,S259)</f>
        <v>m</v>
      </c>
      <c r="T260" s="137"/>
      <c r="U260" s="137"/>
      <c r="V260" s="137"/>
      <c r="W260" s="138"/>
      <c r="X260" s="146" t="str">
        <f>$J$52</f>
        <v>PPS</v>
      </c>
      <c r="Y260" s="147"/>
      <c r="Z260" s="137" t="str">
        <f>IFERROR(Z259/$Z$5,Z259)</f>
        <v>m</v>
      </c>
      <c r="AA260" s="137"/>
      <c r="AB260" s="137"/>
      <c r="AC260" s="137"/>
      <c r="AD260" s="138"/>
      <c r="AE260" s="146" t="str">
        <f>$J$52</f>
        <v>PPS</v>
      </c>
      <c r="AF260" s="147"/>
      <c r="AG260" s="137" t="str">
        <f>IFERROR(AG259/$Z$5,AG259)</f>
        <v>m</v>
      </c>
      <c r="AH260" s="137"/>
      <c r="AI260" s="137"/>
      <c r="AJ260" s="137"/>
      <c r="AK260" s="138"/>
      <c r="AL260" s="58"/>
    </row>
    <row r="261" spans="1:38" s="2" customFormat="1" x14ac:dyDescent="0.25">
      <c r="A261" s="3"/>
      <c r="AL261" s="58"/>
    </row>
    <row r="262" spans="1:38" s="9" customFormat="1" x14ac:dyDescent="0.25">
      <c r="A262" s="10"/>
      <c r="B262" s="139" t="s">
        <v>707</v>
      </c>
      <c r="C262" s="140"/>
      <c r="D262" s="140"/>
      <c r="E262" s="140"/>
      <c r="F262" s="140"/>
      <c r="G262" s="140"/>
      <c r="H262" s="140"/>
      <c r="I262" s="141"/>
      <c r="J262" s="267" t="s">
        <v>20</v>
      </c>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62"/>
    </row>
    <row r="263" spans="1:38" s="9" customFormat="1" x14ac:dyDescent="0.25">
      <c r="A263" s="10"/>
      <c r="B263" s="139" t="s">
        <v>708</v>
      </c>
      <c r="C263" s="140"/>
      <c r="D263" s="140"/>
      <c r="E263" s="140"/>
      <c r="F263" s="140"/>
      <c r="G263" s="140"/>
      <c r="H263" s="140"/>
      <c r="I263" s="141"/>
      <c r="J263" s="267" t="s">
        <v>20</v>
      </c>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62"/>
    </row>
    <row r="264" spans="1:38" x14ac:dyDescent="0.25">
      <c r="AL264" s="58"/>
    </row>
    <row r="265" spans="1:38" x14ac:dyDescent="0.25">
      <c r="AL265" s="58"/>
    </row>
    <row r="266" spans="1:38" x14ac:dyDescent="0.25">
      <c r="AL266" s="58"/>
    </row>
    <row r="267" spans="1:38" s="2" customFormat="1" ht="27" customHeight="1" x14ac:dyDescent="0.25">
      <c r="A267" s="143" t="s">
        <v>756</v>
      </c>
      <c r="B267" s="144" t="s">
        <v>706</v>
      </c>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5" t="s">
        <v>5</v>
      </c>
      <c r="AF267" s="145"/>
      <c r="AG267" s="145"/>
      <c r="AH267" s="145"/>
      <c r="AI267" s="145"/>
      <c r="AJ267" s="145"/>
      <c r="AK267" s="145"/>
      <c r="AL267" s="58"/>
    </row>
    <row r="268" spans="1:38" s="2" customFormat="1" ht="15.75" x14ac:dyDescent="0.25">
      <c r="A268" s="5"/>
      <c r="B268" s="126" t="s">
        <v>717</v>
      </c>
      <c r="C268" s="127"/>
      <c r="D268" s="127"/>
      <c r="E268" s="127"/>
      <c r="F268" s="127"/>
      <c r="G268" s="127"/>
      <c r="H268" s="127"/>
      <c r="I268" s="127"/>
      <c r="J268" s="127"/>
      <c r="K268" s="127"/>
      <c r="L268" s="127"/>
      <c r="M268" s="127"/>
      <c r="N268" s="127">
        <v>0</v>
      </c>
      <c r="O268" s="127"/>
      <c r="P268" s="127"/>
      <c r="Q268" s="127"/>
      <c r="R268" s="127"/>
      <c r="S268" s="127"/>
      <c r="T268" s="127"/>
      <c r="U268" s="127">
        <v>0</v>
      </c>
      <c r="V268" s="127"/>
      <c r="W268" s="127"/>
      <c r="X268" s="127"/>
      <c r="Y268" s="127"/>
      <c r="Z268" s="127"/>
      <c r="AA268" s="127"/>
      <c r="AB268" s="127"/>
      <c r="AC268" s="127" t="s">
        <v>6</v>
      </c>
      <c r="AD268" s="127"/>
      <c r="AE268" s="127" t="s">
        <v>6</v>
      </c>
      <c r="AF268" s="127"/>
      <c r="AG268" s="127" t="s">
        <v>6</v>
      </c>
      <c r="AH268" s="127"/>
      <c r="AI268" s="127" t="s">
        <v>6</v>
      </c>
      <c r="AJ268" s="127"/>
      <c r="AK268" s="127"/>
      <c r="AL268" s="58"/>
    </row>
    <row r="269" spans="1:38" s="2" customFormat="1" ht="6.75" customHeight="1" x14ac:dyDescent="0.25">
      <c r="A269" s="128"/>
      <c r="B269" s="128"/>
      <c r="C269" s="128"/>
      <c r="D269" s="128"/>
      <c r="E269" s="128"/>
      <c r="F269" s="128"/>
      <c r="G269" s="128"/>
      <c r="H269" s="128"/>
      <c r="I269" s="128"/>
      <c r="J269" s="128"/>
      <c r="K269" s="128"/>
      <c r="L269" s="128"/>
      <c r="M269" s="128"/>
      <c r="N269" s="129"/>
      <c r="O269" s="130"/>
      <c r="P269" s="130"/>
      <c r="Q269" s="130"/>
      <c r="R269" s="130"/>
      <c r="S269" s="130"/>
      <c r="T269" s="130"/>
      <c r="U269" s="129"/>
      <c r="V269" s="130"/>
      <c r="W269" s="130"/>
      <c r="X269" s="130"/>
      <c r="Y269" s="130"/>
      <c r="Z269" s="130"/>
      <c r="AA269" s="130"/>
      <c r="AB269" s="130"/>
      <c r="AC269" s="131"/>
      <c r="AD269" s="131"/>
      <c r="AE269" s="131"/>
      <c r="AF269" s="131"/>
      <c r="AG269" s="131"/>
      <c r="AH269" s="131"/>
      <c r="AI269" s="131"/>
      <c r="AJ269" s="131"/>
      <c r="AL269" s="58"/>
    </row>
    <row r="270" spans="1:38" s="2" customFormat="1" x14ac:dyDescent="0.25">
      <c r="B270" s="3"/>
      <c r="O270" s="122" t="s">
        <v>718</v>
      </c>
      <c r="P270" s="122"/>
      <c r="Q270" s="122"/>
      <c r="R270" s="122"/>
      <c r="S270" s="122"/>
      <c r="T270" s="122"/>
      <c r="U270" s="122"/>
      <c r="V270" s="122" t="s">
        <v>719</v>
      </c>
      <c r="W270" s="122"/>
      <c r="X270" s="122"/>
      <c r="Y270" s="122"/>
      <c r="Z270" s="122"/>
      <c r="AA270" s="122"/>
      <c r="AB270" s="122"/>
      <c r="AC270" s="122"/>
      <c r="AD270" s="122" t="s">
        <v>1</v>
      </c>
      <c r="AE270" s="122"/>
      <c r="AF270" s="122"/>
      <c r="AG270" s="122"/>
      <c r="AH270" s="122"/>
      <c r="AI270" s="122"/>
      <c r="AJ270" s="122"/>
      <c r="AK270" s="122"/>
      <c r="AL270" s="58"/>
    </row>
    <row r="271" spans="1:38" s="2" customFormat="1" x14ac:dyDescent="0.25">
      <c r="B271" s="3"/>
      <c r="O271" s="122"/>
      <c r="P271" s="122"/>
      <c r="Q271" s="122"/>
      <c r="R271" s="122"/>
      <c r="S271" s="122"/>
      <c r="T271" s="122"/>
      <c r="U271" s="122"/>
      <c r="V271" s="122"/>
      <c r="W271" s="122"/>
      <c r="X271" s="122"/>
      <c r="Y271" s="122"/>
      <c r="Z271" s="122"/>
      <c r="AA271" s="122"/>
      <c r="AB271" s="122"/>
      <c r="AC271" s="122"/>
      <c r="AD271" s="125" t="s">
        <v>4</v>
      </c>
      <c r="AE271" s="122"/>
      <c r="AF271" s="122">
        <v>1</v>
      </c>
      <c r="AG271" s="122"/>
      <c r="AH271" s="122">
        <v>24</v>
      </c>
      <c r="AI271" s="122"/>
      <c r="AJ271" s="122">
        <v>34</v>
      </c>
      <c r="AK271" s="122"/>
      <c r="AL271" s="58"/>
    </row>
    <row r="272" spans="1:38" s="2" customFormat="1" ht="30" customHeight="1" x14ac:dyDescent="0.25">
      <c r="B272" s="117" t="s">
        <v>757</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5" x14ac:dyDescent="0.25">
      <c r="B273" s="117" t="s">
        <v>758</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722</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723</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759</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760</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726</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8" customHeight="1" x14ac:dyDescent="0.25">
      <c r="B279" s="117" t="s">
        <v>727</v>
      </c>
      <c r="C279" s="117"/>
      <c r="D279" s="117"/>
      <c r="E279" s="117"/>
      <c r="F279" s="117"/>
      <c r="G279" s="117"/>
      <c r="H279" s="117"/>
      <c r="I279" s="117"/>
      <c r="J279" s="117"/>
      <c r="K279" s="117"/>
      <c r="L279" s="117"/>
      <c r="M279" s="117"/>
      <c r="N279" s="117"/>
      <c r="O279" s="123" t="s">
        <v>7</v>
      </c>
      <c r="P279" s="124"/>
      <c r="Q279" s="124"/>
      <c r="R279" s="124"/>
      <c r="S279" s="124"/>
      <c r="T279" s="124"/>
      <c r="U279" s="124"/>
      <c r="V279" s="123" t="s">
        <v>9</v>
      </c>
      <c r="W279" s="124"/>
      <c r="X279" s="124"/>
      <c r="Y279" s="124"/>
      <c r="Z279" s="124"/>
      <c r="AA279" s="124"/>
      <c r="AB279" s="124"/>
      <c r="AC279" s="124"/>
      <c r="AD279" s="120" t="s">
        <v>10</v>
      </c>
      <c r="AE279" s="136"/>
      <c r="AF279" s="120" t="s">
        <v>10</v>
      </c>
      <c r="AG279" s="136"/>
      <c r="AH279" s="120" t="s">
        <v>10</v>
      </c>
      <c r="AI279" s="136"/>
      <c r="AJ279" s="120" t="s">
        <v>10</v>
      </c>
      <c r="AK279" s="136"/>
      <c r="AL279" s="58"/>
    </row>
    <row r="280" spans="2:38" s="2" customFormat="1" ht="15" x14ac:dyDescent="0.25">
      <c r="B280" s="133"/>
      <c r="C280" s="133"/>
      <c r="D280" s="133"/>
      <c r="E280" s="133"/>
      <c r="F280" s="133"/>
      <c r="G280" s="133"/>
      <c r="H280" s="133"/>
      <c r="I280" s="133"/>
      <c r="J280" s="133"/>
      <c r="K280" s="133"/>
      <c r="L280" s="133"/>
      <c r="M280" s="133"/>
      <c r="N280" s="133"/>
      <c r="O280" s="134"/>
      <c r="P280" s="135"/>
      <c r="Q280" s="135"/>
      <c r="R280" s="135"/>
      <c r="S280" s="135"/>
      <c r="T280" s="135"/>
      <c r="U280" s="135"/>
      <c r="V280" s="134"/>
      <c r="W280" s="135"/>
      <c r="X280" s="135"/>
      <c r="Y280" s="135"/>
      <c r="Z280" s="135"/>
      <c r="AA280" s="135"/>
      <c r="AB280" s="135"/>
      <c r="AC280" s="135"/>
      <c r="AD280" s="132"/>
      <c r="AE280" s="132"/>
      <c r="AF280" s="132"/>
      <c r="AG280" s="132"/>
      <c r="AH280" s="132"/>
      <c r="AI280" s="132"/>
      <c r="AJ280" s="132"/>
      <c r="AK280" s="132"/>
      <c r="AL280" s="58"/>
    </row>
    <row r="281" spans="2:38" s="2" customFormat="1" ht="19.5" customHeight="1" x14ac:dyDescent="0.25">
      <c r="B281" s="14"/>
      <c r="C281" s="6"/>
      <c r="D281" s="6"/>
      <c r="E281" s="6"/>
      <c r="F281" s="80"/>
      <c r="G281" s="80"/>
      <c r="H281" s="80"/>
      <c r="I281" s="80"/>
      <c r="J281" s="80"/>
      <c r="K281" s="80"/>
      <c r="L281" s="80"/>
      <c r="M281" s="80"/>
      <c r="N281" s="80"/>
      <c r="O281" s="122" t="s">
        <v>708</v>
      </c>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58"/>
    </row>
    <row r="282" spans="2:38" s="2" customFormat="1" ht="30" customHeight="1" x14ac:dyDescent="0.25">
      <c r="B282" s="117" t="str">
        <f t="shared" ref="B282:B289" si="4">B272</f>
        <v>Participation in other management tasks 
in addition to school head duties</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x14ac:dyDescent="0.25">
      <c r="B283" s="117" t="str">
        <f t="shared" si="4"/>
        <v>Working overtime</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ht="18" customHeight="1" x14ac:dyDescent="0.25">
      <c r="B284" s="117" t="str">
        <f t="shared" si="4"/>
        <v>Students counselling</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x14ac:dyDescent="0.25">
      <c r="B285" s="117" t="str">
        <f t="shared" si="4"/>
        <v>Engaging in extracurricular activities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ht="18" customHeight="1" x14ac:dyDescent="0.25">
      <c r="B286" s="117" t="str">
        <f t="shared" si="4"/>
        <v>Providing support or training for other teachers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ht="18" customHeight="1" x14ac:dyDescent="0.25">
      <c r="B287" s="117" t="str">
        <f t="shared" si="4"/>
        <v>Form teacher / tutor responsibilities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ht="18" customHeight="1" x14ac:dyDescent="0.25">
      <c r="B288" s="117" t="str">
        <f t="shared" si="4"/>
        <v>Supporting mentoring / induction programmes</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52.5" customHeight="1" x14ac:dyDescent="0.25">
      <c r="B289" s="117" t="str">
        <f t="shared" si="4"/>
        <v>Other</v>
      </c>
      <c r="C289" s="117"/>
      <c r="D289" s="117"/>
      <c r="E289" s="117"/>
      <c r="F289" s="117"/>
      <c r="G289" s="117"/>
      <c r="H289" s="117"/>
      <c r="I289" s="117"/>
      <c r="J289" s="117"/>
      <c r="K289" s="117"/>
      <c r="L289" s="117"/>
      <c r="M289" s="117"/>
      <c r="N289" s="117"/>
      <c r="O289" s="193" t="s">
        <v>378</v>
      </c>
      <c r="P289" s="193"/>
      <c r="Q289" s="193"/>
      <c r="R289" s="193"/>
      <c r="S289" s="193"/>
      <c r="T289" s="193"/>
      <c r="U289" s="193"/>
      <c r="V289" s="193"/>
      <c r="W289" s="193"/>
      <c r="X289" s="193"/>
      <c r="Y289" s="193"/>
      <c r="Z289" s="193"/>
      <c r="AA289" s="193"/>
      <c r="AB289" s="193"/>
      <c r="AC289" s="193"/>
      <c r="AD289" s="193"/>
      <c r="AE289" s="193"/>
      <c r="AF289" s="193"/>
      <c r="AG289" s="193"/>
      <c r="AH289" s="193"/>
      <c r="AI289" s="193"/>
      <c r="AJ289" s="193"/>
      <c r="AK289" s="193"/>
      <c r="AL289" s="58"/>
    </row>
    <row r="290" spans="1:38" s="2" customFormat="1" ht="15" x14ac:dyDescent="0.25">
      <c r="A290" s="80"/>
      <c r="B290" s="80"/>
      <c r="C290" s="80"/>
      <c r="D290" s="80"/>
      <c r="E290" s="80"/>
      <c r="F290" s="80"/>
      <c r="G290" s="80"/>
      <c r="H290" s="80"/>
      <c r="I290" s="80"/>
      <c r="J290" s="80"/>
      <c r="K290" s="80"/>
      <c r="L290" s="80"/>
      <c r="M290" s="80"/>
      <c r="N290" s="81"/>
      <c r="O290" s="82"/>
      <c r="P290" s="82"/>
      <c r="Q290" s="82"/>
      <c r="R290" s="82"/>
      <c r="S290" s="82"/>
      <c r="T290" s="82"/>
      <c r="U290" s="81"/>
      <c r="V290" s="82"/>
      <c r="W290" s="82"/>
      <c r="X290" s="82"/>
      <c r="Y290" s="82"/>
      <c r="Z290" s="82"/>
      <c r="AA290" s="82"/>
      <c r="AB290" s="82"/>
      <c r="AC290" s="83"/>
      <c r="AD290" s="83"/>
      <c r="AE290" s="83"/>
      <c r="AF290" s="83"/>
      <c r="AG290" s="83"/>
      <c r="AH290" s="83"/>
      <c r="AI290" s="83"/>
      <c r="AJ290" s="83"/>
      <c r="AL290" s="58"/>
    </row>
    <row r="291" spans="1:38" s="2" customFormat="1" ht="15.75" x14ac:dyDescent="0.25">
      <c r="A291" s="5"/>
      <c r="B291" s="126" t="s">
        <v>728</v>
      </c>
      <c r="C291" s="127"/>
      <c r="D291" s="127"/>
      <c r="E291" s="127"/>
      <c r="F291" s="127"/>
      <c r="G291" s="127"/>
      <c r="H291" s="127"/>
      <c r="I291" s="127"/>
      <c r="J291" s="127"/>
      <c r="K291" s="127"/>
      <c r="L291" s="127"/>
      <c r="M291" s="127"/>
      <c r="N291" s="127">
        <v>0</v>
      </c>
      <c r="O291" s="127"/>
      <c r="P291" s="127"/>
      <c r="Q291" s="127"/>
      <c r="R291" s="127"/>
      <c r="S291" s="127"/>
      <c r="T291" s="127"/>
      <c r="U291" s="127">
        <v>0</v>
      </c>
      <c r="V291" s="127"/>
      <c r="W291" s="127"/>
      <c r="X291" s="127"/>
      <c r="Y291" s="127"/>
      <c r="Z291" s="127"/>
      <c r="AA291" s="127"/>
      <c r="AB291" s="127"/>
      <c r="AC291" s="127" t="s">
        <v>6</v>
      </c>
      <c r="AD291" s="127"/>
      <c r="AE291" s="127" t="s">
        <v>6</v>
      </c>
      <c r="AF291" s="127"/>
      <c r="AG291" s="127" t="s">
        <v>6</v>
      </c>
      <c r="AH291" s="127"/>
      <c r="AI291" s="127" t="s">
        <v>6</v>
      </c>
      <c r="AJ291" s="127"/>
      <c r="AK291" s="127"/>
      <c r="AL291" s="58"/>
    </row>
    <row r="292" spans="1:38" s="2" customFormat="1" ht="6.75" customHeight="1" x14ac:dyDescent="0.25">
      <c r="A292" s="128"/>
      <c r="B292" s="128"/>
      <c r="C292" s="128"/>
      <c r="D292" s="128"/>
      <c r="E292" s="128"/>
      <c r="F292" s="128"/>
      <c r="G292" s="128"/>
      <c r="H292" s="128"/>
      <c r="I292" s="128"/>
      <c r="J292" s="128"/>
      <c r="K292" s="128"/>
      <c r="L292" s="128"/>
      <c r="M292" s="128"/>
      <c r="N292" s="129"/>
      <c r="O292" s="130"/>
      <c r="P292" s="130"/>
      <c r="Q292" s="130"/>
      <c r="R292" s="130"/>
      <c r="S292" s="130"/>
      <c r="T292" s="130"/>
      <c r="U292" s="129"/>
      <c r="V292" s="130"/>
      <c r="W292" s="130"/>
      <c r="X292" s="130"/>
      <c r="Y292" s="130"/>
      <c r="Z292" s="130"/>
      <c r="AA292" s="130"/>
      <c r="AB292" s="130"/>
      <c r="AC292" s="131"/>
      <c r="AD292" s="131"/>
      <c r="AE292" s="131"/>
      <c r="AF292" s="131"/>
      <c r="AG292" s="131"/>
      <c r="AH292" s="131"/>
      <c r="AI292" s="131"/>
      <c r="AJ292" s="131"/>
      <c r="AL292" s="58"/>
    </row>
    <row r="293" spans="1:38" s="2" customFormat="1" ht="13.5" customHeight="1" x14ac:dyDescent="0.25">
      <c r="B293" s="3"/>
      <c r="O293" s="122" t="s">
        <v>718</v>
      </c>
      <c r="P293" s="122"/>
      <c r="Q293" s="122"/>
      <c r="R293" s="122"/>
      <c r="S293" s="122"/>
      <c r="T293" s="122"/>
      <c r="U293" s="122"/>
      <c r="V293" s="122" t="s">
        <v>719</v>
      </c>
      <c r="W293" s="122"/>
      <c r="X293" s="122"/>
      <c r="Y293" s="122"/>
      <c r="Z293" s="122"/>
      <c r="AA293" s="122"/>
      <c r="AB293" s="122"/>
      <c r="AC293" s="122"/>
      <c r="AD293" s="122" t="s">
        <v>1</v>
      </c>
      <c r="AE293" s="122"/>
      <c r="AF293" s="122"/>
      <c r="AG293" s="122"/>
      <c r="AH293" s="122"/>
      <c r="AI293" s="122"/>
      <c r="AJ293" s="122"/>
      <c r="AK293" s="122"/>
      <c r="AL293" s="58"/>
    </row>
    <row r="294" spans="1:38" s="2" customFormat="1" x14ac:dyDescent="0.25">
      <c r="B294" s="3"/>
      <c r="O294" s="122"/>
      <c r="P294" s="122"/>
      <c r="Q294" s="122"/>
      <c r="R294" s="122"/>
      <c r="S294" s="122"/>
      <c r="T294" s="122"/>
      <c r="U294" s="122"/>
      <c r="V294" s="122"/>
      <c r="W294" s="122"/>
      <c r="X294" s="122"/>
      <c r="Y294" s="122"/>
      <c r="Z294" s="122"/>
      <c r="AA294" s="122"/>
      <c r="AB294" s="122"/>
      <c r="AC294" s="122"/>
      <c r="AD294" s="125" t="s">
        <v>4</v>
      </c>
      <c r="AE294" s="122"/>
      <c r="AF294" s="122">
        <v>1</v>
      </c>
      <c r="AG294" s="122"/>
      <c r="AH294" s="122">
        <v>24</v>
      </c>
      <c r="AI294" s="122"/>
      <c r="AJ294" s="122">
        <v>34</v>
      </c>
      <c r="AK294" s="122"/>
      <c r="AL294" s="58"/>
    </row>
    <row r="295" spans="1:38" s="2" customFormat="1" ht="15" customHeight="1" x14ac:dyDescent="0.25">
      <c r="B295" s="117" t="s">
        <v>729</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761</v>
      </c>
      <c r="C296" s="117"/>
      <c r="D296" s="117"/>
      <c r="E296" s="117"/>
      <c r="F296" s="117"/>
      <c r="G296" s="117"/>
      <c r="H296" s="117"/>
      <c r="I296" s="117"/>
      <c r="J296" s="117"/>
      <c r="K296" s="117"/>
      <c r="L296" s="117"/>
      <c r="M296" s="117"/>
      <c r="N296" s="117"/>
      <c r="O296" s="123" t="s">
        <v>7</v>
      </c>
      <c r="P296" s="124"/>
      <c r="Q296" s="124"/>
      <c r="R296" s="124"/>
      <c r="S296" s="124"/>
      <c r="T296" s="124"/>
      <c r="U296" s="124"/>
      <c r="V296" s="123" t="s">
        <v>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731</v>
      </c>
      <c r="C297" s="117"/>
      <c r="D297" s="117"/>
      <c r="E297" s="117"/>
      <c r="F297" s="117"/>
      <c r="G297" s="117"/>
      <c r="H297" s="117"/>
      <c r="I297" s="117"/>
      <c r="J297" s="117"/>
      <c r="K297" s="117"/>
      <c r="L297" s="117"/>
      <c r="M297" s="117"/>
      <c r="N297" s="117"/>
      <c r="O297" s="123" t="s">
        <v>7</v>
      </c>
      <c r="P297" s="124"/>
      <c r="Q297" s="124"/>
      <c r="R297" s="124"/>
      <c r="S297" s="124"/>
      <c r="T297" s="124"/>
      <c r="U297" s="124"/>
      <c r="V297" s="123" t="s">
        <v>9</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ht="15" customHeight="1" x14ac:dyDescent="0.25">
      <c r="B298" s="117" t="s">
        <v>727</v>
      </c>
      <c r="C298" s="117"/>
      <c r="D298" s="117"/>
      <c r="E298" s="117"/>
      <c r="F298" s="117"/>
      <c r="G298" s="117"/>
      <c r="H298" s="117"/>
      <c r="I298" s="117"/>
      <c r="J298" s="117"/>
      <c r="K298" s="117"/>
      <c r="L298" s="117"/>
      <c r="M298" s="117"/>
      <c r="N298" s="117"/>
      <c r="O298" s="123" t="s">
        <v>12</v>
      </c>
      <c r="P298" s="124"/>
      <c r="Q298" s="124"/>
      <c r="R298" s="124"/>
      <c r="S298" s="124"/>
      <c r="T298" s="124"/>
      <c r="U298" s="124"/>
      <c r="V298" s="123" t="s">
        <v>12</v>
      </c>
      <c r="W298" s="124"/>
      <c r="X298" s="124"/>
      <c r="Y298" s="124"/>
      <c r="Z298" s="124"/>
      <c r="AA298" s="124"/>
      <c r="AB298" s="124"/>
      <c r="AC298" s="124"/>
      <c r="AD298" s="120" t="s">
        <v>10</v>
      </c>
      <c r="AE298" s="121"/>
      <c r="AF298" s="120" t="s">
        <v>10</v>
      </c>
      <c r="AG298" s="121"/>
      <c r="AH298" s="120" t="s">
        <v>10</v>
      </c>
      <c r="AI298" s="121"/>
      <c r="AJ298" s="120" t="s">
        <v>10</v>
      </c>
      <c r="AK298" s="121"/>
      <c r="AL298" s="58"/>
    </row>
    <row r="299" spans="1:38" s="2" customFormat="1" x14ac:dyDescent="0.25">
      <c r="B299" s="3"/>
      <c r="AL299" s="58"/>
    </row>
    <row r="300" spans="1:38" s="2" customFormat="1" ht="19.5" customHeight="1" x14ac:dyDescent="0.25">
      <c r="B300" s="14"/>
      <c r="C300" s="6"/>
      <c r="D300" s="6"/>
      <c r="E300" s="6"/>
      <c r="F300" s="80"/>
      <c r="G300" s="80"/>
      <c r="H300" s="80"/>
      <c r="I300" s="80"/>
      <c r="J300" s="80"/>
      <c r="K300" s="80"/>
      <c r="L300" s="80"/>
      <c r="M300" s="80"/>
      <c r="N300" s="80"/>
      <c r="O300" s="122" t="s">
        <v>708</v>
      </c>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58"/>
    </row>
    <row r="301" spans="1:38" s="2" customFormat="1" ht="18" customHeight="1" x14ac:dyDescent="0.25">
      <c r="B301" s="117" t="str">
        <f t="shared" ref="B301:B304" si="5">B295</f>
        <v>Further formal qualifications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96" customHeight="1" x14ac:dyDescent="0.25">
      <c r="B302" s="117" t="str">
        <f t="shared" si="5"/>
        <v>Successful completion of continuing 
professional development (CPD) activities</v>
      </c>
      <c r="C302" s="117"/>
      <c r="D302" s="117"/>
      <c r="E302" s="117"/>
      <c r="F302" s="117"/>
      <c r="G302" s="117"/>
      <c r="H302" s="117"/>
      <c r="I302" s="117"/>
      <c r="J302" s="117"/>
      <c r="K302" s="117"/>
      <c r="L302" s="117"/>
      <c r="M302" s="117"/>
      <c r="N302" s="117"/>
      <c r="O302" s="260" t="s">
        <v>379</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ht="119.25" customHeight="1" x14ac:dyDescent="0.25">
      <c r="B303" s="117" t="str">
        <f t="shared" si="5"/>
        <v>Outstanding performance</v>
      </c>
      <c r="C303" s="117"/>
      <c r="D303" s="117"/>
      <c r="E303" s="117"/>
      <c r="F303" s="117"/>
      <c r="G303" s="117"/>
      <c r="H303" s="117"/>
      <c r="I303" s="117"/>
      <c r="J303" s="117"/>
      <c r="K303" s="117"/>
      <c r="L303" s="117"/>
      <c r="M303" s="117"/>
      <c r="N303" s="117"/>
      <c r="O303" s="260" t="s">
        <v>380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s="2" customFormat="1" ht="21" customHeight="1" x14ac:dyDescent="0.25">
      <c r="B304" s="117" t="str">
        <f t="shared" si="5"/>
        <v>Other</v>
      </c>
      <c r="C304" s="117"/>
      <c r="D304" s="117"/>
      <c r="E304" s="117"/>
      <c r="F304" s="117"/>
      <c r="G304" s="117"/>
      <c r="H304" s="117"/>
      <c r="I304" s="117"/>
      <c r="J304" s="117"/>
      <c r="K304" s="117"/>
      <c r="L304" s="117"/>
      <c r="M304" s="117"/>
      <c r="N304" s="117"/>
      <c r="O304" s="260" t="s">
        <v>20</v>
      </c>
      <c r="P304" s="260"/>
      <c r="Q304" s="260"/>
      <c r="R304" s="260"/>
      <c r="S304" s="260"/>
      <c r="T304" s="260"/>
      <c r="U304" s="260"/>
      <c r="V304" s="260"/>
      <c r="W304" s="260"/>
      <c r="X304" s="260"/>
      <c r="Y304" s="260"/>
      <c r="Z304" s="260"/>
      <c r="AA304" s="260"/>
      <c r="AB304" s="260"/>
      <c r="AC304" s="260"/>
      <c r="AD304" s="260"/>
      <c r="AE304" s="260"/>
      <c r="AF304" s="260"/>
      <c r="AG304" s="260"/>
      <c r="AH304" s="260"/>
      <c r="AI304" s="260"/>
      <c r="AJ304" s="260"/>
      <c r="AK304" s="260"/>
      <c r="AL304" s="58"/>
    </row>
    <row r="305" spans="1:38" x14ac:dyDescent="0.25">
      <c r="AL305" s="58"/>
    </row>
    <row r="306" spans="1:38" s="2" customFormat="1" ht="15.75" x14ac:dyDescent="0.25">
      <c r="A306" s="5"/>
      <c r="B306" s="126" t="s">
        <v>762</v>
      </c>
      <c r="C306" s="127"/>
      <c r="D306" s="127"/>
      <c r="E306" s="127"/>
      <c r="F306" s="127"/>
      <c r="G306" s="127"/>
      <c r="H306" s="127"/>
      <c r="I306" s="127"/>
      <c r="J306" s="127"/>
      <c r="K306" s="127"/>
      <c r="L306" s="127"/>
      <c r="M306" s="127"/>
      <c r="N306" s="127">
        <v>0</v>
      </c>
      <c r="O306" s="127"/>
      <c r="P306" s="127"/>
      <c r="Q306" s="127"/>
      <c r="R306" s="127"/>
      <c r="S306" s="127"/>
      <c r="T306" s="127"/>
      <c r="U306" s="127">
        <v>0</v>
      </c>
      <c r="V306" s="127"/>
      <c r="W306" s="127"/>
      <c r="X306" s="127"/>
      <c r="Y306" s="127"/>
      <c r="Z306" s="127"/>
      <c r="AA306" s="127"/>
      <c r="AB306" s="127"/>
      <c r="AC306" s="127" t="s">
        <v>6</v>
      </c>
      <c r="AD306" s="127"/>
      <c r="AE306" s="127" t="s">
        <v>6</v>
      </c>
      <c r="AF306" s="127"/>
      <c r="AG306" s="127" t="s">
        <v>6</v>
      </c>
      <c r="AH306" s="127"/>
      <c r="AI306" s="127" t="s">
        <v>6</v>
      </c>
      <c r="AJ306" s="127"/>
      <c r="AK306" s="127"/>
      <c r="AL306" s="58"/>
    </row>
    <row r="307" spans="1:38" s="2" customFormat="1" ht="6.75" customHeight="1" x14ac:dyDescent="0.25">
      <c r="A307" s="128"/>
      <c r="B307" s="128"/>
      <c r="C307" s="128"/>
      <c r="D307" s="128"/>
      <c r="E307" s="128"/>
      <c r="F307" s="128"/>
      <c r="G307" s="128"/>
      <c r="H307" s="128"/>
      <c r="I307" s="128"/>
      <c r="J307" s="128"/>
      <c r="K307" s="128"/>
      <c r="L307" s="128"/>
      <c r="M307" s="128"/>
      <c r="N307" s="129"/>
      <c r="O307" s="130"/>
      <c r="P307" s="130"/>
      <c r="Q307" s="130"/>
      <c r="R307" s="130"/>
      <c r="S307" s="130"/>
      <c r="T307" s="130"/>
      <c r="U307" s="129"/>
      <c r="V307" s="130"/>
      <c r="W307" s="130"/>
      <c r="X307" s="130"/>
      <c r="Y307" s="130"/>
      <c r="Z307" s="130"/>
      <c r="AA307" s="130"/>
      <c r="AB307" s="130"/>
      <c r="AC307" s="131"/>
      <c r="AD307" s="131"/>
      <c r="AE307" s="131"/>
      <c r="AF307" s="131"/>
      <c r="AG307" s="131"/>
      <c r="AH307" s="131"/>
      <c r="AI307" s="131"/>
      <c r="AJ307" s="131"/>
      <c r="AL307" s="58"/>
    </row>
    <row r="308" spans="1:38" s="2" customFormat="1" ht="13.5" customHeight="1" x14ac:dyDescent="0.25">
      <c r="B308" s="3"/>
      <c r="O308" s="122" t="s">
        <v>718</v>
      </c>
      <c r="P308" s="122"/>
      <c r="Q308" s="122"/>
      <c r="R308" s="122"/>
      <c r="S308" s="122"/>
      <c r="T308" s="122"/>
      <c r="U308" s="122"/>
      <c r="V308" s="122" t="s">
        <v>719</v>
      </c>
      <c r="W308" s="122"/>
      <c r="X308" s="122"/>
      <c r="Y308" s="122"/>
      <c r="Z308" s="122"/>
      <c r="AA308" s="122"/>
      <c r="AB308" s="122"/>
      <c r="AC308" s="122"/>
      <c r="AD308" s="122" t="s">
        <v>1</v>
      </c>
      <c r="AE308" s="122"/>
      <c r="AF308" s="122"/>
      <c r="AG308" s="122"/>
      <c r="AH308" s="122"/>
      <c r="AI308" s="122"/>
      <c r="AJ308" s="122"/>
      <c r="AK308" s="122"/>
      <c r="AL308" s="58"/>
    </row>
    <row r="309" spans="1:38" s="2" customFormat="1" x14ac:dyDescent="0.25">
      <c r="B309" s="3"/>
      <c r="O309" s="122"/>
      <c r="P309" s="122"/>
      <c r="Q309" s="122"/>
      <c r="R309" s="122"/>
      <c r="S309" s="122"/>
      <c r="T309" s="122"/>
      <c r="U309" s="122"/>
      <c r="V309" s="122"/>
      <c r="W309" s="122"/>
      <c r="X309" s="122"/>
      <c r="Y309" s="122"/>
      <c r="Z309" s="122"/>
      <c r="AA309" s="122"/>
      <c r="AB309" s="122"/>
      <c r="AC309" s="122"/>
      <c r="AD309" s="125" t="s">
        <v>4</v>
      </c>
      <c r="AE309" s="122"/>
      <c r="AF309" s="122">
        <v>1</v>
      </c>
      <c r="AG309" s="122"/>
      <c r="AH309" s="122">
        <v>24</v>
      </c>
      <c r="AI309" s="122"/>
      <c r="AJ309" s="122">
        <v>34</v>
      </c>
      <c r="AK309" s="122"/>
      <c r="AL309" s="58"/>
    </row>
    <row r="310" spans="1:38" s="2" customFormat="1" ht="30" customHeight="1" x14ac:dyDescent="0.25">
      <c r="B310" s="117" t="s">
        <v>763</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30" customHeight="1" x14ac:dyDescent="0.25">
      <c r="B311" s="117" t="s">
        <v>764</v>
      </c>
      <c r="C311" s="117"/>
      <c r="D311" s="117"/>
      <c r="E311" s="117"/>
      <c r="F311" s="117"/>
      <c r="G311" s="117"/>
      <c r="H311" s="117"/>
      <c r="I311" s="117"/>
      <c r="J311" s="117"/>
      <c r="K311" s="117"/>
      <c r="L311" s="117"/>
      <c r="M311" s="117"/>
      <c r="N311" s="117"/>
      <c r="O311" s="123" t="s">
        <v>7</v>
      </c>
      <c r="P311" s="124"/>
      <c r="Q311" s="124"/>
      <c r="R311" s="124"/>
      <c r="S311" s="124"/>
      <c r="T311" s="124"/>
      <c r="U311" s="124"/>
      <c r="V311" s="123" t="s">
        <v>9</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ht="15" customHeight="1" x14ac:dyDescent="0.25">
      <c r="B312" s="117" t="s">
        <v>727</v>
      </c>
      <c r="C312" s="117"/>
      <c r="D312" s="117"/>
      <c r="E312" s="117"/>
      <c r="F312" s="117"/>
      <c r="G312" s="117"/>
      <c r="H312" s="117"/>
      <c r="I312" s="117"/>
      <c r="J312" s="117"/>
      <c r="K312" s="117"/>
      <c r="L312" s="117"/>
      <c r="M312" s="117"/>
      <c r="N312" s="117"/>
      <c r="O312" s="123" t="s">
        <v>12</v>
      </c>
      <c r="P312" s="124"/>
      <c r="Q312" s="124"/>
      <c r="R312" s="124"/>
      <c r="S312" s="124"/>
      <c r="T312" s="124"/>
      <c r="U312" s="124"/>
      <c r="V312" s="123" t="s">
        <v>12</v>
      </c>
      <c r="W312" s="124"/>
      <c r="X312" s="124"/>
      <c r="Y312" s="124"/>
      <c r="Z312" s="124"/>
      <c r="AA312" s="124"/>
      <c r="AB312" s="124"/>
      <c r="AC312" s="124"/>
      <c r="AD312" s="120" t="s">
        <v>10</v>
      </c>
      <c r="AE312" s="121"/>
      <c r="AF312" s="120" t="s">
        <v>10</v>
      </c>
      <c r="AG312" s="121"/>
      <c r="AH312" s="120" t="s">
        <v>10</v>
      </c>
      <c r="AI312" s="121"/>
      <c r="AJ312" s="120" t="s">
        <v>10</v>
      </c>
      <c r="AK312" s="121"/>
      <c r="AL312" s="58"/>
    </row>
    <row r="313" spans="1:38" s="2" customFormat="1" x14ac:dyDescent="0.25">
      <c r="B313" s="3"/>
      <c r="AL313" s="58"/>
    </row>
    <row r="314" spans="1:38" s="2" customFormat="1" ht="19.5" customHeight="1" x14ac:dyDescent="0.25">
      <c r="B314" s="14"/>
      <c r="C314" s="6"/>
      <c r="D314" s="6"/>
      <c r="E314" s="6"/>
      <c r="F314" s="80"/>
      <c r="G314" s="80"/>
      <c r="H314" s="80"/>
      <c r="I314" s="80"/>
      <c r="J314" s="80"/>
      <c r="K314" s="80"/>
      <c r="L314" s="80"/>
      <c r="M314" s="80"/>
      <c r="N314" s="80"/>
      <c r="O314" s="122" t="s">
        <v>708</v>
      </c>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58"/>
    </row>
    <row r="315" spans="1:38" s="2" customFormat="1" ht="30" customHeight="1" x14ac:dyDescent="0.25">
      <c r="B315" s="117" t="str">
        <f t="shared" ref="B315" si="6">B310</f>
        <v>Schools with students 
with special educational needs</v>
      </c>
      <c r="C315" s="117"/>
      <c r="D315" s="117"/>
      <c r="E315" s="117"/>
      <c r="F315" s="117"/>
      <c r="G315" s="117"/>
      <c r="H315" s="117"/>
      <c r="I315" s="117"/>
      <c r="J315" s="117"/>
      <c r="K315" s="117"/>
      <c r="L315" s="117"/>
      <c r="M315" s="117"/>
      <c r="N315" s="117"/>
      <c r="O315" s="260" t="s">
        <v>20</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ht="96" customHeight="1" x14ac:dyDescent="0.25">
      <c r="B316" s="117" t="str">
        <f>B311</f>
        <v>Schools in disadvantaged,
remote or high-cost areas</v>
      </c>
      <c r="C316" s="117"/>
      <c r="D316" s="117"/>
      <c r="E316" s="117"/>
      <c r="F316" s="117"/>
      <c r="G316" s="117"/>
      <c r="H316" s="117"/>
      <c r="I316" s="117"/>
      <c r="J316" s="117"/>
      <c r="K316" s="117"/>
      <c r="L316" s="117"/>
      <c r="M316" s="117"/>
      <c r="N316" s="117"/>
      <c r="O316" s="260" t="s">
        <v>381</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s="2" customFormat="1" x14ac:dyDescent="0.25">
      <c r="B317" s="117" t="str">
        <f>B312</f>
        <v>Other</v>
      </c>
      <c r="C317" s="117"/>
      <c r="D317" s="117"/>
      <c r="E317" s="117"/>
      <c r="F317" s="117"/>
      <c r="G317" s="117"/>
      <c r="H317" s="117"/>
      <c r="I317" s="117"/>
      <c r="J317" s="117"/>
      <c r="K317" s="117"/>
      <c r="L317" s="117"/>
      <c r="M317" s="117"/>
      <c r="N317" s="117"/>
      <c r="O317" s="260" t="s">
        <v>20</v>
      </c>
      <c r="P317" s="260"/>
      <c r="Q317" s="260"/>
      <c r="R317" s="260"/>
      <c r="S317" s="260"/>
      <c r="T317" s="260"/>
      <c r="U317" s="260"/>
      <c r="V317" s="260"/>
      <c r="W317" s="260"/>
      <c r="X317" s="260"/>
      <c r="Y317" s="260"/>
      <c r="Z317" s="260"/>
      <c r="AA317" s="260"/>
      <c r="AB317" s="260"/>
      <c r="AC317" s="260"/>
      <c r="AD317" s="260"/>
      <c r="AE317" s="260"/>
      <c r="AF317" s="260"/>
      <c r="AG317" s="260"/>
      <c r="AH317" s="260"/>
      <c r="AI317" s="260"/>
      <c r="AJ317" s="260"/>
      <c r="AK317" s="260"/>
      <c r="AL317" s="58"/>
    </row>
    <row r="318" spans="1:38" x14ac:dyDescent="0.25">
      <c r="AL318" s="58"/>
    </row>
    <row r="319" spans="1:38" s="2" customFormat="1" ht="15.75" x14ac:dyDescent="0.25">
      <c r="A319" s="5"/>
      <c r="B319" s="126" t="s">
        <v>735</v>
      </c>
      <c r="C319" s="127"/>
      <c r="D319" s="127"/>
      <c r="E319" s="127"/>
      <c r="F319" s="127"/>
      <c r="G319" s="127"/>
      <c r="H319" s="127"/>
      <c r="I319" s="127"/>
      <c r="J319" s="127"/>
      <c r="K319" s="127"/>
      <c r="L319" s="127"/>
      <c r="M319" s="127"/>
      <c r="N319" s="127">
        <v>0</v>
      </c>
      <c r="O319" s="127"/>
      <c r="P319" s="127"/>
      <c r="Q319" s="127"/>
      <c r="R319" s="127"/>
      <c r="S319" s="127"/>
      <c r="T319" s="127"/>
      <c r="U319" s="127">
        <v>0</v>
      </c>
      <c r="V319" s="127"/>
      <c r="W319" s="127"/>
      <c r="X319" s="127"/>
      <c r="Y319" s="127"/>
      <c r="Z319" s="127"/>
      <c r="AA319" s="127"/>
      <c r="AB319" s="127"/>
      <c r="AC319" s="127" t="s">
        <v>6</v>
      </c>
      <c r="AD319" s="127"/>
      <c r="AE319" s="127" t="s">
        <v>6</v>
      </c>
      <c r="AF319" s="127"/>
      <c r="AG319" s="127" t="s">
        <v>6</v>
      </c>
      <c r="AH319" s="127"/>
      <c r="AI319" s="127" t="s">
        <v>6</v>
      </c>
      <c r="AJ319" s="127"/>
      <c r="AK319" s="127"/>
      <c r="AL319" s="58"/>
    </row>
    <row r="320" spans="1:38" s="2" customFormat="1" ht="6.75" customHeight="1" x14ac:dyDescent="0.25">
      <c r="A320" s="128"/>
      <c r="B320" s="128"/>
      <c r="C320" s="128"/>
      <c r="D320" s="128"/>
      <c r="E320" s="128"/>
      <c r="F320" s="128"/>
      <c r="G320" s="128"/>
      <c r="H320" s="128"/>
      <c r="I320" s="128"/>
      <c r="J320" s="128"/>
      <c r="K320" s="128"/>
      <c r="L320" s="128"/>
      <c r="M320" s="128"/>
      <c r="N320" s="129"/>
      <c r="O320" s="130"/>
      <c r="P320" s="130"/>
      <c r="Q320" s="130"/>
      <c r="R320" s="130"/>
      <c r="S320" s="130"/>
      <c r="T320" s="130"/>
      <c r="U320" s="129"/>
      <c r="V320" s="130"/>
      <c r="W320" s="130"/>
      <c r="X320" s="130"/>
      <c r="Y320" s="130"/>
      <c r="Z320" s="130"/>
      <c r="AA320" s="130"/>
      <c r="AB320" s="130"/>
      <c r="AC320" s="131"/>
      <c r="AD320" s="131"/>
      <c r="AE320" s="131"/>
      <c r="AF320" s="131"/>
      <c r="AG320" s="131"/>
      <c r="AH320" s="131"/>
      <c r="AI320" s="131"/>
      <c r="AJ320" s="131"/>
      <c r="AL320" s="58"/>
    </row>
    <row r="321" spans="2:38" s="2" customFormat="1" ht="13.5" customHeight="1" x14ac:dyDescent="0.25">
      <c r="B321" s="3"/>
      <c r="O321" s="122" t="s">
        <v>718</v>
      </c>
      <c r="P321" s="122"/>
      <c r="Q321" s="122"/>
      <c r="R321" s="122"/>
      <c r="S321" s="122"/>
      <c r="T321" s="122"/>
      <c r="U321" s="122"/>
      <c r="V321" s="122" t="s">
        <v>719</v>
      </c>
      <c r="W321" s="122"/>
      <c r="X321" s="122"/>
      <c r="Y321" s="122"/>
      <c r="Z321" s="122"/>
      <c r="AA321" s="122"/>
      <c r="AB321" s="122"/>
      <c r="AC321" s="122"/>
      <c r="AD321" s="122" t="s">
        <v>1</v>
      </c>
      <c r="AE321" s="122"/>
      <c r="AF321" s="122"/>
      <c r="AG321" s="122"/>
      <c r="AH321" s="122"/>
      <c r="AI321" s="122"/>
      <c r="AJ321" s="122"/>
      <c r="AK321" s="122"/>
      <c r="AL321" s="58"/>
    </row>
    <row r="322" spans="2:38" s="2" customFormat="1" x14ac:dyDescent="0.25">
      <c r="B322" s="3"/>
      <c r="O322" s="122"/>
      <c r="P322" s="122"/>
      <c r="Q322" s="122"/>
      <c r="R322" s="122"/>
      <c r="S322" s="122"/>
      <c r="T322" s="122"/>
      <c r="U322" s="122"/>
      <c r="V322" s="122"/>
      <c r="W322" s="122"/>
      <c r="X322" s="122"/>
      <c r="Y322" s="122"/>
      <c r="Z322" s="122"/>
      <c r="AA322" s="122"/>
      <c r="AB322" s="122"/>
      <c r="AC322" s="122"/>
      <c r="AD322" s="125" t="s">
        <v>4</v>
      </c>
      <c r="AE322" s="122"/>
      <c r="AF322" s="122">
        <v>1</v>
      </c>
      <c r="AG322" s="122"/>
      <c r="AH322" s="122">
        <v>24</v>
      </c>
      <c r="AI322" s="122"/>
      <c r="AJ322" s="122">
        <v>34</v>
      </c>
      <c r="AK322" s="122"/>
      <c r="AL322" s="58"/>
    </row>
    <row r="323" spans="2:38" s="2" customFormat="1" ht="15" x14ac:dyDescent="0.25">
      <c r="B323" s="117" t="s">
        <v>736</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737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ht="15" customHeight="1" x14ac:dyDescent="0.25">
      <c r="B325" s="117" t="s">
        <v>727</v>
      </c>
      <c r="C325" s="117"/>
      <c r="D325" s="117"/>
      <c r="E325" s="117"/>
      <c r="F325" s="117"/>
      <c r="G325" s="117"/>
      <c r="H325" s="117"/>
      <c r="I325" s="117"/>
      <c r="J325" s="117"/>
      <c r="K325" s="117"/>
      <c r="L325" s="117"/>
      <c r="M325" s="117"/>
      <c r="N325" s="117"/>
      <c r="O325" s="123" t="s">
        <v>12</v>
      </c>
      <c r="P325" s="124"/>
      <c r="Q325" s="124"/>
      <c r="R325" s="124"/>
      <c r="S325" s="124"/>
      <c r="T325" s="124"/>
      <c r="U325" s="124"/>
      <c r="V325" s="123" t="s">
        <v>12</v>
      </c>
      <c r="W325" s="124"/>
      <c r="X325" s="124"/>
      <c r="Y325" s="124"/>
      <c r="Z325" s="124"/>
      <c r="AA325" s="124"/>
      <c r="AB325" s="124"/>
      <c r="AC325" s="124"/>
      <c r="AD325" s="120" t="s">
        <v>10</v>
      </c>
      <c r="AE325" s="121"/>
      <c r="AF325" s="120" t="s">
        <v>10</v>
      </c>
      <c r="AG325" s="121"/>
      <c r="AH325" s="120" t="s">
        <v>10</v>
      </c>
      <c r="AI325" s="121"/>
      <c r="AJ325" s="120" t="s">
        <v>10</v>
      </c>
      <c r="AK325" s="121"/>
      <c r="AL325" s="58"/>
    </row>
    <row r="326" spans="2:38" s="2" customFormat="1" x14ac:dyDescent="0.25">
      <c r="B326" s="3"/>
      <c r="AL326" s="58"/>
    </row>
    <row r="327" spans="2:38" s="2" customFormat="1" ht="19.5" customHeight="1" x14ac:dyDescent="0.25">
      <c r="B327" s="14"/>
      <c r="C327" s="6"/>
      <c r="D327" s="6"/>
      <c r="E327" s="6"/>
      <c r="F327" s="80"/>
      <c r="G327" s="80"/>
      <c r="H327" s="80"/>
      <c r="I327" s="80"/>
      <c r="J327" s="80"/>
      <c r="K327" s="80"/>
      <c r="L327" s="80"/>
      <c r="M327" s="80"/>
      <c r="N327" s="80"/>
      <c r="O327" s="122" t="s">
        <v>708</v>
      </c>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58"/>
    </row>
    <row r="328" spans="2:38" s="2" customFormat="1" x14ac:dyDescent="0.25">
      <c r="B328" s="117" t="str">
        <f t="shared" ref="B328" si="7">B323</f>
        <v>Residence allowance</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Family status</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s="2" customFormat="1" x14ac:dyDescent="0.25">
      <c r="B330" s="117" t="str">
        <f>B325</f>
        <v>Other</v>
      </c>
      <c r="C330" s="117"/>
      <c r="D330" s="117"/>
      <c r="E330" s="117"/>
      <c r="F330" s="117"/>
      <c r="G330" s="117"/>
      <c r="H330" s="117"/>
      <c r="I330" s="117"/>
      <c r="J330" s="117"/>
      <c r="K330" s="117"/>
      <c r="L330" s="117"/>
      <c r="M330" s="117"/>
      <c r="N330" s="117"/>
      <c r="O330" s="259" t="s">
        <v>20</v>
      </c>
      <c r="P330" s="259"/>
      <c r="Q330" s="259"/>
      <c r="R330" s="259"/>
      <c r="S330" s="259"/>
      <c r="T330" s="259"/>
      <c r="U330" s="259"/>
      <c r="V330" s="259"/>
      <c r="W330" s="259"/>
      <c r="X330" s="259"/>
      <c r="Y330" s="259"/>
      <c r="Z330" s="259"/>
      <c r="AA330" s="259"/>
      <c r="AB330" s="259"/>
      <c r="AC330" s="259"/>
      <c r="AD330" s="259"/>
      <c r="AE330" s="259"/>
      <c r="AF330" s="259"/>
      <c r="AG330" s="259"/>
      <c r="AH330" s="259"/>
      <c r="AI330" s="259"/>
      <c r="AJ330" s="259"/>
      <c r="AK330" s="259"/>
      <c r="AL330" s="58"/>
    </row>
    <row r="331" spans="2:38" x14ac:dyDescent="0.25">
      <c r="B331" s="3"/>
      <c r="AL331" s="58"/>
    </row>
    <row r="332" spans="2:38" s="53" customFormat="1" ht="63" customHeight="1" x14ac:dyDescent="0.25">
      <c r="B332" s="117" t="s">
        <v>707</v>
      </c>
      <c r="C332" s="117"/>
      <c r="D332" s="117"/>
      <c r="E332" s="117"/>
      <c r="F332" s="117"/>
      <c r="G332" s="117"/>
      <c r="H332" s="117"/>
      <c r="I332" s="117"/>
      <c r="J332" s="117"/>
      <c r="K332" s="117"/>
      <c r="L332" s="117"/>
      <c r="M332" s="117"/>
      <c r="N332" s="117"/>
      <c r="O332" s="119" t="s">
        <v>362</v>
      </c>
      <c r="P332" s="119"/>
      <c r="Q332" s="119"/>
      <c r="R332" s="119"/>
      <c r="S332" s="119"/>
      <c r="T332" s="119"/>
      <c r="U332" s="119"/>
      <c r="V332" s="119"/>
      <c r="W332" s="119"/>
      <c r="X332" s="119"/>
      <c r="Y332" s="119"/>
      <c r="Z332" s="119"/>
      <c r="AA332" s="119"/>
      <c r="AB332" s="119"/>
      <c r="AC332" s="119"/>
      <c r="AD332" s="119"/>
      <c r="AE332" s="119"/>
      <c r="AF332" s="119"/>
      <c r="AG332" s="119"/>
      <c r="AH332" s="119"/>
      <c r="AI332" s="119"/>
      <c r="AJ332" s="119"/>
      <c r="AK332" s="119"/>
      <c r="AL332" s="63"/>
    </row>
  </sheetData>
  <sheetProtection formatRows="0" selectLockedCells="1"/>
  <dataConsolidate/>
  <mergeCells count="1337">
    <mergeCell ref="B43:AK43"/>
    <mergeCell ref="A37:AK37"/>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J45:P45"/>
    <mergeCell ref="Q45:W45"/>
    <mergeCell ref="X45:AD45"/>
    <mergeCell ref="AE45:AK45"/>
    <mergeCell ref="B46:I46"/>
    <mergeCell ref="J46:P46"/>
    <mergeCell ref="Q46:W46"/>
    <mergeCell ref="X46:AD46"/>
    <mergeCell ref="AE46:AK46"/>
    <mergeCell ref="B41:I41"/>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4:I194"/>
    <mergeCell ref="B196:AK196"/>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B193:I193"/>
    <mergeCell ref="J193:P193"/>
    <mergeCell ref="Q193:W193"/>
    <mergeCell ref="J194:AK194"/>
    <mergeCell ref="X193:AD193"/>
    <mergeCell ref="AE193:AK193"/>
    <mergeCell ref="Z201:AD201"/>
    <mergeCell ref="AE201:AF201"/>
    <mergeCell ref="AG201:AK201"/>
    <mergeCell ref="B202:I202"/>
    <mergeCell ref="J202:K202"/>
    <mergeCell ref="L202:P202"/>
    <mergeCell ref="Q202:R202"/>
    <mergeCell ref="S202:W202"/>
    <mergeCell ref="X202:Y202"/>
    <mergeCell ref="Z202:AD202"/>
    <mergeCell ref="B201:I201"/>
    <mergeCell ref="J201:K201"/>
    <mergeCell ref="L201:P201"/>
    <mergeCell ref="Q201:R201"/>
    <mergeCell ref="S201:W201"/>
    <mergeCell ref="X201:Y201"/>
    <mergeCell ref="J198:P198"/>
    <mergeCell ref="Q198:W198"/>
    <mergeCell ref="X198:AD198"/>
    <mergeCell ref="AE198:AK198"/>
    <mergeCell ref="B199:I199"/>
    <mergeCell ref="J199:AK199"/>
    <mergeCell ref="AG203:AK203"/>
    <mergeCell ref="B204:I204"/>
    <mergeCell ref="J204:K204"/>
    <mergeCell ref="L204:P204"/>
    <mergeCell ref="Q204:R204"/>
    <mergeCell ref="S204:W204"/>
    <mergeCell ref="X204:Y204"/>
    <mergeCell ref="Z204:AD204"/>
    <mergeCell ref="AE204:AF204"/>
    <mergeCell ref="AG204:AK204"/>
    <mergeCell ref="AE202:AF202"/>
    <mergeCell ref="AG202:AK202"/>
    <mergeCell ref="B203:I203"/>
    <mergeCell ref="J203:K203"/>
    <mergeCell ref="L203:P203"/>
    <mergeCell ref="Q203:R203"/>
    <mergeCell ref="S203:W203"/>
    <mergeCell ref="X203:Y203"/>
    <mergeCell ref="Z203:AD203"/>
    <mergeCell ref="AE203:AF203"/>
    <mergeCell ref="B208:I208"/>
    <mergeCell ref="J208:P208"/>
    <mergeCell ref="Q208:W208"/>
    <mergeCell ref="X208:AD208"/>
    <mergeCell ref="AE208:AK208"/>
    <mergeCell ref="B210:AK210"/>
    <mergeCell ref="AE206:AF206"/>
    <mergeCell ref="AG206:AK206"/>
    <mergeCell ref="B207:I207"/>
    <mergeCell ref="Z205:AD205"/>
    <mergeCell ref="AE205:AF205"/>
    <mergeCell ref="AG205:AK205"/>
    <mergeCell ref="B206:I206"/>
    <mergeCell ref="J206:K206"/>
    <mergeCell ref="L206:P206"/>
    <mergeCell ref="Q206:R206"/>
    <mergeCell ref="S206:W206"/>
    <mergeCell ref="X206:Y206"/>
    <mergeCell ref="Z206:AD206"/>
    <mergeCell ref="B205:I205"/>
    <mergeCell ref="J205:K205"/>
    <mergeCell ref="L205:P205"/>
    <mergeCell ref="Q205:R205"/>
    <mergeCell ref="S205:W205"/>
    <mergeCell ref="X205:Y205"/>
    <mergeCell ref="J207:AK207"/>
    <mergeCell ref="Z215:AD215"/>
    <mergeCell ref="AE215:AF215"/>
    <mergeCell ref="AG215:AK215"/>
    <mergeCell ref="B216:I216"/>
    <mergeCell ref="J216:K216"/>
    <mergeCell ref="L216:P216"/>
    <mergeCell ref="Q216:R216"/>
    <mergeCell ref="S216:W216"/>
    <mergeCell ref="X216:Y216"/>
    <mergeCell ref="Z216:AD216"/>
    <mergeCell ref="B215:I215"/>
    <mergeCell ref="J215:K215"/>
    <mergeCell ref="L215:P215"/>
    <mergeCell ref="Q215:R215"/>
    <mergeCell ref="S215:W215"/>
    <mergeCell ref="X215:Y215"/>
    <mergeCell ref="J212:P212"/>
    <mergeCell ref="Q212:W212"/>
    <mergeCell ref="X212:AD212"/>
    <mergeCell ref="AE212:AK212"/>
    <mergeCell ref="B213:I213"/>
    <mergeCell ref="J213:AK213"/>
    <mergeCell ref="AG217:AK217"/>
    <mergeCell ref="B218:I218"/>
    <mergeCell ref="J218:K218"/>
    <mergeCell ref="L218:P218"/>
    <mergeCell ref="Q218:R218"/>
    <mergeCell ref="S218:W218"/>
    <mergeCell ref="X218:Y218"/>
    <mergeCell ref="Z218:AD218"/>
    <mergeCell ref="AE218:AF218"/>
    <mergeCell ref="AG218:AK218"/>
    <mergeCell ref="AE216:AF216"/>
    <mergeCell ref="AG216:AK216"/>
    <mergeCell ref="B217:I217"/>
    <mergeCell ref="J217:K217"/>
    <mergeCell ref="L217:P217"/>
    <mergeCell ref="Q217:R217"/>
    <mergeCell ref="S217:W217"/>
    <mergeCell ref="X217:Y217"/>
    <mergeCell ref="Z217:AD217"/>
    <mergeCell ref="AE217:AF217"/>
    <mergeCell ref="B222:I222"/>
    <mergeCell ref="J222:P222"/>
    <mergeCell ref="Q222:W222"/>
    <mergeCell ref="X222:AD222"/>
    <mergeCell ref="AE222:AK222"/>
    <mergeCell ref="B224:AK224"/>
    <mergeCell ref="AE220:AF220"/>
    <mergeCell ref="AG220:AK220"/>
    <mergeCell ref="B221:I221"/>
    <mergeCell ref="Z219:AD219"/>
    <mergeCell ref="AE219:AF219"/>
    <mergeCell ref="AG219:AK219"/>
    <mergeCell ref="B220:I220"/>
    <mergeCell ref="J220:K220"/>
    <mergeCell ref="L220:P220"/>
    <mergeCell ref="Q220:R220"/>
    <mergeCell ref="S220:W220"/>
    <mergeCell ref="X220:Y220"/>
    <mergeCell ref="Z220:AD220"/>
    <mergeCell ref="B219:I219"/>
    <mergeCell ref="J219:K219"/>
    <mergeCell ref="L219:P219"/>
    <mergeCell ref="Q219:R219"/>
    <mergeCell ref="S219:W219"/>
    <mergeCell ref="X219:Y219"/>
    <mergeCell ref="J221:AK221"/>
    <mergeCell ref="Z229:AD229"/>
    <mergeCell ref="AE229:AF229"/>
    <mergeCell ref="AG229:AK229"/>
    <mergeCell ref="B230:I230"/>
    <mergeCell ref="J230:K230"/>
    <mergeCell ref="L230:P230"/>
    <mergeCell ref="Q230:R230"/>
    <mergeCell ref="S230:W230"/>
    <mergeCell ref="X230:Y230"/>
    <mergeCell ref="Z230:AD230"/>
    <mergeCell ref="B229:I229"/>
    <mergeCell ref="J229:K229"/>
    <mergeCell ref="L229:P229"/>
    <mergeCell ref="Q229:R229"/>
    <mergeCell ref="S229:W229"/>
    <mergeCell ref="X229:Y229"/>
    <mergeCell ref="J226:P226"/>
    <mergeCell ref="Q226:W226"/>
    <mergeCell ref="X226:AD226"/>
    <mergeCell ref="AE226:AK226"/>
    <mergeCell ref="B227:I227"/>
    <mergeCell ref="J227:AK227"/>
    <mergeCell ref="AG231:AK231"/>
    <mergeCell ref="B232:I232"/>
    <mergeCell ref="J232:K232"/>
    <mergeCell ref="L232:P232"/>
    <mergeCell ref="Q232:R232"/>
    <mergeCell ref="S232:W232"/>
    <mergeCell ref="X232:Y232"/>
    <mergeCell ref="Z232:AD232"/>
    <mergeCell ref="AE232:AF232"/>
    <mergeCell ref="AG232:AK232"/>
    <mergeCell ref="AE230:AF230"/>
    <mergeCell ref="AG230:AK230"/>
    <mergeCell ref="B231:I231"/>
    <mergeCell ref="J231:K231"/>
    <mergeCell ref="L231:P231"/>
    <mergeCell ref="Q231:R231"/>
    <mergeCell ref="S231:W231"/>
    <mergeCell ref="X231:Y231"/>
    <mergeCell ref="Z231:AD231"/>
    <mergeCell ref="AE231:AF231"/>
    <mergeCell ref="AE234:AF234"/>
    <mergeCell ref="AG234:AK234"/>
    <mergeCell ref="B235:I235"/>
    <mergeCell ref="Z233:AD233"/>
    <mergeCell ref="AE233:AF233"/>
    <mergeCell ref="AG233:AK233"/>
    <mergeCell ref="B234:I234"/>
    <mergeCell ref="J234:K234"/>
    <mergeCell ref="L234:P234"/>
    <mergeCell ref="Q234:R234"/>
    <mergeCell ref="S234:W234"/>
    <mergeCell ref="X234:Y234"/>
    <mergeCell ref="Z234:AD234"/>
    <mergeCell ref="B233:I233"/>
    <mergeCell ref="J233:K233"/>
    <mergeCell ref="L233:P233"/>
    <mergeCell ref="Q233:R233"/>
    <mergeCell ref="S233:W233"/>
    <mergeCell ref="X233:Y233"/>
    <mergeCell ref="J235:AK235"/>
    <mergeCell ref="J245:P245"/>
    <mergeCell ref="Q245:W245"/>
    <mergeCell ref="X245:AD245"/>
    <mergeCell ref="AE245:AK245"/>
    <mergeCell ref="B246:I246"/>
    <mergeCell ref="J246:K246"/>
    <mergeCell ref="L246:P246"/>
    <mergeCell ref="Q246:R246"/>
    <mergeCell ref="S246:W246"/>
    <mergeCell ref="X246:Y246"/>
    <mergeCell ref="B240:I240"/>
    <mergeCell ref="J240:AK240"/>
    <mergeCell ref="A242:AD242"/>
    <mergeCell ref="AE242:AK242"/>
    <mergeCell ref="W244:Z244"/>
    <mergeCell ref="AH244:AK244"/>
    <mergeCell ref="B236:I236"/>
    <mergeCell ref="J236:P236"/>
    <mergeCell ref="Q236:W236"/>
    <mergeCell ref="X236:AD236"/>
    <mergeCell ref="AE236:AK236"/>
    <mergeCell ref="B239:I239"/>
    <mergeCell ref="J239:AK239"/>
    <mergeCell ref="AE247:AF247"/>
    <mergeCell ref="AG247:AK247"/>
    <mergeCell ref="B248:I248"/>
    <mergeCell ref="J248:K248"/>
    <mergeCell ref="L248:P248"/>
    <mergeCell ref="Q248:R248"/>
    <mergeCell ref="S248:W248"/>
    <mergeCell ref="X248:Y248"/>
    <mergeCell ref="Z248:AD248"/>
    <mergeCell ref="AE248:AF248"/>
    <mergeCell ref="Z246:AD246"/>
    <mergeCell ref="AE246:AF246"/>
    <mergeCell ref="AG246:AK246"/>
    <mergeCell ref="B247:I247"/>
    <mergeCell ref="J247:K247"/>
    <mergeCell ref="L247:P247"/>
    <mergeCell ref="Q247:R247"/>
    <mergeCell ref="S247:W247"/>
    <mergeCell ref="X247:Y247"/>
    <mergeCell ref="Z247:AD247"/>
    <mergeCell ref="Z250:AD250"/>
    <mergeCell ref="AE250:AF250"/>
    <mergeCell ref="AG250:AK250"/>
    <mergeCell ref="B251:I251"/>
    <mergeCell ref="J251:K251"/>
    <mergeCell ref="L251:P251"/>
    <mergeCell ref="Q251:R251"/>
    <mergeCell ref="S251:W251"/>
    <mergeCell ref="X251:Y251"/>
    <mergeCell ref="Z251:AD251"/>
    <mergeCell ref="B250:I250"/>
    <mergeCell ref="J250:K250"/>
    <mergeCell ref="L250:P250"/>
    <mergeCell ref="Q250:R250"/>
    <mergeCell ref="S250:W250"/>
    <mergeCell ref="X250:Y250"/>
    <mergeCell ref="AG248:AK248"/>
    <mergeCell ref="B249:I249"/>
    <mergeCell ref="J249:K249"/>
    <mergeCell ref="L249:P249"/>
    <mergeCell ref="Q249:R249"/>
    <mergeCell ref="S249:W249"/>
    <mergeCell ref="X249:Y249"/>
    <mergeCell ref="Z249:AD249"/>
    <mergeCell ref="AE249:AF249"/>
    <mergeCell ref="AG249:AK249"/>
    <mergeCell ref="AG252:AK252"/>
    <mergeCell ref="B253:I253"/>
    <mergeCell ref="J253:K253"/>
    <mergeCell ref="L253:P253"/>
    <mergeCell ref="Q253:R253"/>
    <mergeCell ref="S253:W253"/>
    <mergeCell ref="X253:Y253"/>
    <mergeCell ref="Z253:AD253"/>
    <mergeCell ref="AE253:AF253"/>
    <mergeCell ref="AG253:AK253"/>
    <mergeCell ref="AE251:AF251"/>
    <mergeCell ref="AG251:AK251"/>
    <mergeCell ref="B252:I252"/>
    <mergeCell ref="J252:K252"/>
    <mergeCell ref="L252:P252"/>
    <mergeCell ref="Q252:R252"/>
    <mergeCell ref="S252:W252"/>
    <mergeCell ref="X252:Y252"/>
    <mergeCell ref="Z252:AD252"/>
    <mergeCell ref="AE252:AF252"/>
    <mergeCell ref="AE255:AF255"/>
    <mergeCell ref="AG255:AK255"/>
    <mergeCell ref="B256:I256"/>
    <mergeCell ref="J256:K256"/>
    <mergeCell ref="L256:P256"/>
    <mergeCell ref="Q256:R256"/>
    <mergeCell ref="S256:W256"/>
    <mergeCell ref="X256:Y256"/>
    <mergeCell ref="Z256:AD256"/>
    <mergeCell ref="AE256:AF256"/>
    <mergeCell ref="Z254:AD254"/>
    <mergeCell ref="AE254:AF254"/>
    <mergeCell ref="AG254:AK254"/>
    <mergeCell ref="B255:I255"/>
    <mergeCell ref="J255:K255"/>
    <mergeCell ref="L255:P255"/>
    <mergeCell ref="Q255:R255"/>
    <mergeCell ref="S255:W255"/>
    <mergeCell ref="X255:Y255"/>
    <mergeCell ref="Z255:AD255"/>
    <mergeCell ref="B254:I254"/>
    <mergeCell ref="J254:K254"/>
    <mergeCell ref="L254:P254"/>
    <mergeCell ref="Q254:R254"/>
    <mergeCell ref="S254:W254"/>
    <mergeCell ref="X254:Y254"/>
    <mergeCell ref="Z258:AD258"/>
    <mergeCell ref="AE258:AF258"/>
    <mergeCell ref="AG258:AK258"/>
    <mergeCell ref="B259:I259"/>
    <mergeCell ref="J259:K259"/>
    <mergeCell ref="L259:P259"/>
    <mergeCell ref="Q259:R259"/>
    <mergeCell ref="S259:W259"/>
    <mergeCell ref="X259:Y259"/>
    <mergeCell ref="Z259:AD259"/>
    <mergeCell ref="B258:I258"/>
    <mergeCell ref="J258:K258"/>
    <mergeCell ref="L258:P258"/>
    <mergeCell ref="Q258:R258"/>
    <mergeCell ref="S258:W258"/>
    <mergeCell ref="X258:Y258"/>
    <mergeCell ref="AG256:AK256"/>
    <mergeCell ref="B257:I257"/>
    <mergeCell ref="J257:K257"/>
    <mergeCell ref="L257:P257"/>
    <mergeCell ref="Q257:R257"/>
    <mergeCell ref="S257:W257"/>
    <mergeCell ref="X257:Y257"/>
    <mergeCell ref="Z257:AD257"/>
    <mergeCell ref="AE257:AF257"/>
    <mergeCell ref="AG257:AK257"/>
    <mergeCell ref="B268:AK268"/>
    <mergeCell ref="A269:M269"/>
    <mergeCell ref="N269:T269"/>
    <mergeCell ref="U269:AB269"/>
    <mergeCell ref="AC269:AD269"/>
    <mergeCell ref="AE269:AF269"/>
    <mergeCell ref="AG269:AH269"/>
    <mergeCell ref="AI269:AJ269"/>
    <mergeCell ref="AG260:AK260"/>
    <mergeCell ref="B262:I262"/>
    <mergeCell ref="J262:AK262"/>
    <mergeCell ref="B263:I263"/>
    <mergeCell ref="J263:AK263"/>
    <mergeCell ref="A267:AD267"/>
    <mergeCell ref="AE267:AK267"/>
    <mergeCell ref="AE259:AF259"/>
    <mergeCell ref="AG259:AK259"/>
    <mergeCell ref="B260:I260"/>
    <mergeCell ref="J260:K260"/>
    <mergeCell ref="L260:P260"/>
    <mergeCell ref="Q260:R260"/>
    <mergeCell ref="S260:W260"/>
    <mergeCell ref="X260:Y260"/>
    <mergeCell ref="Z260:AD260"/>
    <mergeCell ref="AE260:AF260"/>
    <mergeCell ref="AJ272:AK272"/>
    <mergeCell ref="B273:N273"/>
    <mergeCell ref="O273:U273"/>
    <mergeCell ref="V273:AC273"/>
    <mergeCell ref="AD273:AE273"/>
    <mergeCell ref="AF273:AG273"/>
    <mergeCell ref="AH273:AI273"/>
    <mergeCell ref="AJ273:AK273"/>
    <mergeCell ref="B272:N272"/>
    <mergeCell ref="O272:U272"/>
    <mergeCell ref="V272:AC272"/>
    <mergeCell ref="AD272:AE272"/>
    <mergeCell ref="AF272:AG272"/>
    <mergeCell ref="AH272:AI272"/>
    <mergeCell ref="O270:U271"/>
    <mergeCell ref="V270:AC271"/>
    <mergeCell ref="AD270:AK270"/>
    <mergeCell ref="AD271:AE271"/>
    <mergeCell ref="AF271:AG271"/>
    <mergeCell ref="AH271:AI271"/>
    <mergeCell ref="AJ271:AK271"/>
    <mergeCell ref="AJ276:AK276"/>
    <mergeCell ref="B277:N277"/>
    <mergeCell ref="O277:U277"/>
    <mergeCell ref="V277:AC277"/>
    <mergeCell ref="AD277:AE277"/>
    <mergeCell ref="AF277:AG277"/>
    <mergeCell ref="AH277:AI277"/>
    <mergeCell ref="AJ277:AK277"/>
    <mergeCell ref="B276:N276"/>
    <mergeCell ref="O276:U276"/>
    <mergeCell ref="V276:AC276"/>
    <mergeCell ref="AD276:AE276"/>
    <mergeCell ref="AF276:AG276"/>
    <mergeCell ref="AH276:AI276"/>
    <mergeCell ref="AJ274:AK274"/>
    <mergeCell ref="B275:N275"/>
    <mergeCell ref="O275:U275"/>
    <mergeCell ref="V275:AC275"/>
    <mergeCell ref="AD275:AE275"/>
    <mergeCell ref="AF275:AG275"/>
    <mergeCell ref="AH275:AI275"/>
    <mergeCell ref="AJ275:AK275"/>
    <mergeCell ref="B274:N274"/>
    <mergeCell ref="O274:U274"/>
    <mergeCell ref="V274:AC274"/>
    <mergeCell ref="AD274:AE274"/>
    <mergeCell ref="AF274:AG274"/>
    <mergeCell ref="AH274:AI274"/>
    <mergeCell ref="AJ280:AK280"/>
    <mergeCell ref="O281:AK281"/>
    <mergeCell ref="B282:N282"/>
    <mergeCell ref="O282:AK282"/>
    <mergeCell ref="B283:N283"/>
    <mergeCell ref="O283:AK283"/>
    <mergeCell ref="B280:N280"/>
    <mergeCell ref="O280:U280"/>
    <mergeCell ref="V280:AC280"/>
    <mergeCell ref="AD280:AE280"/>
    <mergeCell ref="AF280:AG280"/>
    <mergeCell ref="AH280:AI280"/>
    <mergeCell ref="AJ278:AK278"/>
    <mergeCell ref="B279:N279"/>
    <mergeCell ref="O279:U279"/>
    <mergeCell ref="V279:AC279"/>
    <mergeCell ref="AD279:AE279"/>
    <mergeCell ref="AF279:AG279"/>
    <mergeCell ref="AH279:AI279"/>
    <mergeCell ref="AJ279:AK279"/>
    <mergeCell ref="B278:N278"/>
    <mergeCell ref="O278:U278"/>
    <mergeCell ref="V278:AC278"/>
    <mergeCell ref="AD278:AE278"/>
    <mergeCell ref="AF278:AG278"/>
    <mergeCell ref="AH278:AI278"/>
    <mergeCell ref="B291:AK291"/>
    <mergeCell ref="A292:M292"/>
    <mergeCell ref="N292:T292"/>
    <mergeCell ref="U292:AB292"/>
    <mergeCell ref="AC292:AD292"/>
    <mergeCell ref="AE292:AF292"/>
    <mergeCell ref="AG292:AH292"/>
    <mergeCell ref="AI292:AJ292"/>
    <mergeCell ref="B287:N287"/>
    <mergeCell ref="O287:AK287"/>
    <mergeCell ref="B288:N288"/>
    <mergeCell ref="O288:AK288"/>
    <mergeCell ref="B289:N289"/>
    <mergeCell ref="O289:AK289"/>
    <mergeCell ref="B284:N284"/>
    <mergeCell ref="O284:AK284"/>
    <mergeCell ref="B285:N285"/>
    <mergeCell ref="O285:AK285"/>
    <mergeCell ref="B286:N286"/>
    <mergeCell ref="O286:AK286"/>
    <mergeCell ref="AJ295:AK295"/>
    <mergeCell ref="B296:N296"/>
    <mergeCell ref="O296:U296"/>
    <mergeCell ref="V296:AC296"/>
    <mergeCell ref="AD296:AE296"/>
    <mergeCell ref="AF296:AG296"/>
    <mergeCell ref="AH296:AI296"/>
    <mergeCell ref="AJ296:AK296"/>
    <mergeCell ref="B295:N295"/>
    <mergeCell ref="O295:U295"/>
    <mergeCell ref="V295:AC295"/>
    <mergeCell ref="AD295:AE295"/>
    <mergeCell ref="AF295:AG295"/>
    <mergeCell ref="AH295:AI295"/>
    <mergeCell ref="O293:U294"/>
    <mergeCell ref="V293:AC294"/>
    <mergeCell ref="AD293:AK293"/>
    <mergeCell ref="AD294:AE294"/>
    <mergeCell ref="AF294:AG294"/>
    <mergeCell ref="AH294:AI294"/>
    <mergeCell ref="AJ294:AK294"/>
    <mergeCell ref="O300:AK300"/>
    <mergeCell ref="B301:N301"/>
    <mergeCell ref="O301:AK301"/>
    <mergeCell ref="B302:N302"/>
    <mergeCell ref="O302:AK302"/>
    <mergeCell ref="B303:N303"/>
    <mergeCell ref="O303:AK303"/>
    <mergeCell ref="AJ297:AK297"/>
    <mergeCell ref="B298:N298"/>
    <mergeCell ref="O298:U298"/>
    <mergeCell ref="V298:AC298"/>
    <mergeCell ref="AD298:AE298"/>
    <mergeCell ref="AF298:AG298"/>
    <mergeCell ref="AH298:AI298"/>
    <mergeCell ref="AJ298:AK298"/>
    <mergeCell ref="B297:N297"/>
    <mergeCell ref="O297:U297"/>
    <mergeCell ref="V297:AC297"/>
    <mergeCell ref="AD297:AE297"/>
    <mergeCell ref="AF297:AG297"/>
    <mergeCell ref="AH297:AI297"/>
    <mergeCell ref="O308:U309"/>
    <mergeCell ref="V308:AC309"/>
    <mergeCell ref="AD308:AK308"/>
    <mergeCell ref="AD309:AE309"/>
    <mergeCell ref="AF309:AG309"/>
    <mergeCell ref="AH309:AI309"/>
    <mergeCell ref="AJ309:AK309"/>
    <mergeCell ref="B304:N304"/>
    <mergeCell ref="O304:AK304"/>
    <mergeCell ref="B306:AK306"/>
    <mergeCell ref="A307:M307"/>
    <mergeCell ref="N307:T307"/>
    <mergeCell ref="U307:AB307"/>
    <mergeCell ref="AC307:AD307"/>
    <mergeCell ref="AE307:AF307"/>
    <mergeCell ref="AG307:AH307"/>
    <mergeCell ref="AI307:AJ307"/>
    <mergeCell ref="AJ312:AK312"/>
    <mergeCell ref="O314:AK314"/>
    <mergeCell ref="B315:N315"/>
    <mergeCell ref="O315:AK315"/>
    <mergeCell ref="B316:N316"/>
    <mergeCell ref="O316:AK316"/>
    <mergeCell ref="B312:N312"/>
    <mergeCell ref="O312:U312"/>
    <mergeCell ref="V312:AC312"/>
    <mergeCell ref="AD312:AE312"/>
    <mergeCell ref="AF312:AG312"/>
    <mergeCell ref="AH312:AI312"/>
    <mergeCell ref="AJ310:AK310"/>
    <mergeCell ref="B311:N311"/>
    <mergeCell ref="O311:U311"/>
    <mergeCell ref="V311:AC311"/>
    <mergeCell ref="AD311:AE311"/>
    <mergeCell ref="AF311:AG311"/>
    <mergeCell ref="AH311:AI311"/>
    <mergeCell ref="AJ311:AK311"/>
    <mergeCell ref="B310:N310"/>
    <mergeCell ref="O310:U310"/>
    <mergeCell ref="V310:AC310"/>
    <mergeCell ref="AD310:AE310"/>
    <mergeCell ref="AF310:AG310"/>
    <mergeCell ref="AH310:AI310"/>
    <mergeCell ref="O321:U322"/>
    <mergeCell ref="V321:AC322"/>
    <mergeCell ref="AD321:AK321"/>
    <mergeCell ref="AD322:AE322"/>
    <mergeCell ref="AF322:AG322"/>
    <mergeCell ref="AH322:AI322"/>
    <mergeCell ref="AJ322:AK322"/>
    <mergeCell ref="B317:N317"/>
    <mergeCell ref="O317:AK317"/>
    <mergeCell ref="B319:AK319"/>
    <mergeCell ref="A320:M320"/>
    <mergeCell ref="N320:T320"/>
    <mergeCell ref="U320:AB320"/>
    <mergeCell ref="AC320:AD320"/>
    <mergeCell ref="AE320:AF320"/>
    <mergeCell ref="AG320:AH320"/>
    <mergeCell ref="AI320:AJ320"/>
    <mergeCell ref="B330:N330"/>
    <mergeCell ref="O330:AK330"/>
    <mergeCell ref="B332:N332"/>
    <mergeCell ref="O332:AK332"/>
    <mergeCell ref="AJ325:AK325"/>
    <mergeCell ref="O327:AK327"/>
    <mergeCell ref="B328:N328"/>
    <mergeCell ref="O328:AK328"/>
    <mergeCell ref="B329:N329"/>
    <mergeCell ref="O329:AK329"/>
    <mergeCell ref="B325:N325"/>
    <mergeCell ref="O325:U325"/>
    <mergeCell ref="V325:AC325"/>
    <mergeCell ref="AD325:AE325"/>
    <mergeCell ref="AF325:AG325"/>
    <mergeCell ref="AH325:AI325"/>
    <mergeCell ref="AJ323:AK323"/>
    <mergeCell ref="B324:N324"/>
    <mergeCell ref="O324:U324"/>
    <mergeCell ref="V324:AC324"/>
    <mergeCell ref="AD324:AE324"/>
    <mergeCell ref="AF324:AG324"/>
    <mergeCell ref="AH324:AI324"/>
    <mergeCell ref="AJ324:AK324"/>
    <mergeCell ref="B323:N323"/>
    <mergeCell ref="O323:U323"/>
    <mergeCell ref="V323:AC323"/>
    <mergeCell ref="AD323:AE323"/>
    <mergeCell ref="AF323:AG323"/>
    <mergeCell ref="AH323:AI323"/>
  </mergeCells>
  <conditionalFormatting sqref="L64:AK64">
    <cfRule type="expression" dxfId="127" priority="5">
      <formula>1</formula>
    </cfRule>
  </conditionalFormatting>
  <conditionalFormatting sqref="L88:AK88">
    <cfRule type="expression" dxfId="126" priority="4">
      <formula>1</formula>
    </cfRule>
  </conditionalFormatting>
  <conditionalFormatting sqref="J208:AK208">
    <cfRule type="expression" dxfId="125" priority="3">
      <formula>1</formula>
    </cfRule>
  </conditionalFormatting>
  <conditionalFormatting sqref="J222:AK222">
    <cfRule type="expression" dxfId="124" priority="2">
      <formula>1</formula>
    </cfRule>
  </conditionalFormatting>
  <conditionalFormatting sqref="J236:AK236">
    <cfRule type="expression" dxfId="123" priority="1">
      <formula>1</formula>
    </cfRule>
  </conditionalFormatting>
  <hyperlinks>
    <hyperlink ref="F11:AD11" location="Fiche_BG!B21" display="Fiche_BG!B21" xr:uid="{00000000-0004-0000-0F00-000000000000}"/>
    <hyperlink ref="F12:AH12" location="Fiche_BG!B45" display="Fiche_BG!B45" xr:uid="{00000000-0004-0000-0F00-000001000000}"/>
    <hyperlink ref="D13:AL13" location="Fiche_BG!A69" display="Fiche_BG!A69" xr:uid="{00000000-0004-0000-0F00-000002000000}"/>
    <hyperlink ref="D14:AF14" location="Fiche_BG!A96" display="Fiche_BG!A96" xr:uid="{00000000-0004-0000-0F00-000003000000}"/>
    <hyperlink ref="F16:AF16" location="Fiche_BG!B97" display="Fiche_BG!B97" xr:uid="{00000000-0004-0000-0F00-000004000000}"/>
    <hyperlink ref="F17:AF17" location="Fiche_BG!B111" display="Fiche_BG!B111" xr:uid="{00000000-0004-0000-0F00-000005000000}"/>
    <hyperlink ref="F18" location="Fiche_BG!B120" display="Fiche_BG!B120" xr:uid="{00000000-0004-0000-0F00-000006000000}"/>
    <hyperlink ref="F19" location="Fiche_BG!B128" display="Fiche_BG!B128" xr:uid="{00000000-0004-0000-0F00-000007000000}"/>
    <hyperlink ref="D8" location="Fiche_BG!A7" display="Fiche_BG!A7" xr:uid="{00000000-0004-0000-0F00-000008000000}"/>
    <hyperlink ref="D8:AH8" location="Fiche_BG!A7" display="Fiche_BG!A7" xr:uid="{00000000-0004-0000-0F00-000009000000}"/>
    <hyperlink ref="F11" location="Fiche_BG!B45" display="Fiche_BG!B45" xr:uid="{00000000-0004-0000-0F00-00000A000000}"/>
    <hyperlink ref="D9:AJ9" location="Fiche_BG!A45" display="Fiche_BG!A45" xr:uid="{00000000-0004-0000-0F00-00000B000000}"/>
    <hyperlink ref="F11:AJ11" location="Fiche_BG!B49" display="Fiche_BG!B49" xr:uid="{00000000-0004-0000-0F00-00000C000000}"/>
    <hyperlink ref="F12:AJ12" location="Fiche_BG!B73" display="Fiche_BG!B73" xr:uid="{00000000-0004-0000-0F00-00000D000000}"/>
    <hyperlink ref="D13:AJ13" location="Fiche_BG!A97" display="Fiche_BG!A97" xr:uid="{00000000-0004-0000-0F00-00000E000000}"/>
    <hyperlink ref="D14:AJ14" location="Fiche_BG!A122" display="Fiche_BG!A122" xr:uid="{00000000-0004-0000-0F00-00000F000000}"/>
    <hyperlink ref="F16:AJ16" location="Fiche_BG!B123" display="Fiche_BG!B123" xr:uid="{00000000-0004-0000-0F00-000010000000}"/>
    <hyperlink ref="F17:AJ17" location="Fiche_BG!B136" display="Fiche_BG!B136" xr:uid="{00000000-0004-0000-0F00-000011000000}"/>
    <hyperlink ref="F18:AJ18" location="Fiche_BG!B145" display="Fiche_BG!B145" xr:uid="{00000000-0004-0000-0F00-000012000000}"/>
    <hyperlink ref="F19:AJ19" location="Fiche_BG!B153" display="Fiche_BG!B153" xr:uid="{00000000-0004-0000-0F00-000013000000}"/>
    <hyperlink ref="D20:AJ20" location="Fiche_BG!A167" display="2. School heads" xr:uid="{00000000-0004-0000-0F00-000014000000}"/>
    <hyperlink ref="D21:AJ21" location="Fiche_BG!A169" display="Annual gross statutory salaries of school heads in public schools, 2020/2021" xr:uid="{00000000-0004-0000-0F00-000015000000}"/>
    <hyperlink ref="F23:AJ23" location="Fiche_BG!B176" display="Single or lowest salary range (when more than one)" xr:uid="{00000000-0004-0000-0F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02402"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02403"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02404"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02405"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02406"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02407"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02408"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2409"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2410" r:id="rId13" name="Check Box 10">
              <controlPr defaultSize="0" print="0" autoFill="0" autoLine="0" autoPict="0" macro="[0]!euro_HS01_Click">
                <anchor moveWithCells="1">
                  <from>
                    <xdr:col>9</xdr:col>
                    <xdr:colOff>19050</xdr:colOff>
                    <xdr:row>199</xdr:row>
                    <xdr:rowOff>47625</xdr:rowOff>
                  </from>
                  <to>
                    <xdr:col>12</xdr:col>
                    <xdr:colOff>38100</xdr:colOff>
                    <xdr:row>199</xdr:row>
                    <xdr:rowOff>361950</xdr:rowOff>
                  </to>
                </anchor>
              </controlPr>
            </control>
          </mc:Choice>
        </mc:AlternateContent>
        <mc:AlternateContent xmlns:mc="http://schemas.openxmlformats.org/markup-compatibility/2006">
          <mc:Choice Requires="x14">
            <control shapeId="102411" r:id="rId14" name="Check Box 11">
              <controlPr defaultSize="0" print="0" autoFill="0" autoLine="0" autoPict="0" macro="[0]!nc_HS01_Click">
                <anchor moveWithCells="1">
                  <from>
                    <xdr:col>13</xdr:col>
                    <xdr:colOff>95250</xdr:colOff>
                    <xdr:row>199</xdr:row>
                    <xdr:rowOff>47625</xdr:rowOff>
                  </from>
                  <to>
                    <xdr:col>20</xdr:col>
                    <xdr:colOff>66675</xdr:colOff>
                    <xdr:row>199</xdr:row>
                    <xdr:rowOff>361950</xdr:rowOff>
                  </to>
                </anchor>
              </controlPr>
            </control>
          </mc:Choice>
        </mc:AlternateContent>
        <mc:AlternateContent xmlns:mc="http://schemas.openxmlformats.org/markup-compatibility/2006">
          <mc:Choice Requires="x14">
            <control shapeId="102412" r:id="rId15" name="Check Box 12">
              <controlPr defaultSize="0" print="0" autoFill="0" autoLine="0" autoPict="0" macro="[0]!PPS_HS01_Click">
                <anchor moveWithCells="1">
                  <from>
                    <xdr:col>21</xdr:col>
                    <xdr:colOff>47625</xdr:colOff>
                    <xdr:row>199</xdr:row>
                    <xdr:rowOff>47625</xdr:rowOff>
                  </from>
                  <to>
                    <xdr:col>31</xdr:col>
                    <xdr:colOff>123825</xdr:colOff>
                    <xdr:row>199</xdr:row>
                    <xdr:rowOff>361950</xdr:rowOff>
                  </to>
                </anchor>
              </controlPr>
            </control>
          </mc:Choice>
        </mc:AlternateContent>
        <mc:AlternateContent xmlns:mc="http://schemas.openxmlformats.org/markup-compatibility/2006">
          <mc:Choice Requires="x14">
            <control shapeId="102413" r:id="rId16" name="Check Box 13">
              <controlPr defaultSize="0" print="0" autoFill="0" autoLine="0" autoPict="0" macro="[0]!euro_HS01_1_Click">
                <anchor moveWithCells="1">
                  <from>
                    <xdr:col>9</xdr:col>
                    <xdr:colOff>19050</xdr:colOff>
                    <xdr:row>213</xdr:row>
                    <xdr:rowOff>47625</xdr:rowOff>
                  </from>
                  <to>
                    <xdr:col>12</xdr:col>
                    <xdr:colOff>38100</xdr:colOff>
                    <xdr:row>214</xdr:row>
                    <xdr:rowOff>0</xdr:rowOff>
                  </to>
                </anchor>
              </controlPr>
            </control>
          </mc:Choice>
        </mc:AlternateContent>
        <mc:AlternateContent xmlns:mc="http://schemas.openxmlformats.org/markup-compatibility/2006">
          <mc:Choice Requires="x14">
            <control shapeId="102414" r:id="rId17" name="Check Box 14">
              <controlPr defaultSize="0" print="0" autoFill="0" autoLine="0" autoPict="0" macro="[0]!nc_HS01_1_Click">
                <anchor moveWithCells="1">
                  <from>
                    <xdr:col>13</xdr:col>
                    <xdr:colOff>95250</xdr:colOff>
                    <xdr:row>213</xdr:row>
                    <xdr:rowOff>47625</xdr:rowOff>
                  </from>
                  <to>
                    <xdr:col>20</xdr:col>
                    <xdr:colOff>133350</xdr:colOff>
                    <xdr:row>214</xdr:row>
                    <xdr:rowOff>0</xdr:rowOff>
                  </to>
                </anchor>
              </controlPr>
            </control>
          </mc:Choice>
        </mc:AlternateContent>
        <mc:AlternateContent xmlns:mc="http://schemas.openxmlformats.org/markup-compatibility/2006">
          <mc:Choice Requires="x14">
            <control shapeId="102415" r:id="rId18" name="Check Box 15">
              <controlPr defaultSize="0" print="0" autoFill="0" autoLine="0" autoPict="0" macro="[0]!PPS_HS01_1_Click">
                <anchor moveWithCells="1">
                  <from>
                    <xdr:col>21</xdr:col>
                    <xdr:colOff>47625</xdr:colOff>
                    <xdr:row>213</xdr:row>
                    <xdr:rowOff>47625</xdr:rowOff>
                  </from>
                  <to>
                    <xdr:col>26</xdr:col>
                    <xdr:colOff>95250</xdr:colOff>
                    <xdr:row>214</xdr:row>
                    <xdr:rowOff>0</xdr:rowOff>
                  </to>
                </anchor>
              </controlPr>
            </control>
          </mc:Choice>
        </mc:AlternateContent>
        <mc:AlternateContent xmlns:mc="http://schemas.openxmlformats.org/markup-compatibility/2006">
          <mc:Choice Requires="x14">
            <control shapeId="102416" r:id="rId19" name="Check Box 16">
              <controlPr defaultSize="0" print="0" autoFill="0" autoLine="0" autoPict="0" macro="[0]!euro_HS01_2_Click">
                <anchor moveWithCells="1">
                  <from>
                    <xdr:col>9</xdr:col>
                    <xdr:colOff>19050</xdr:colOff>
                    <xdr:row>227</xdr:row>
                    <xdr:rowOff>47625</xdr:rowOff>
                  </from>
                  <to>
                    <xdr:col>12</xdr:col>
                    <xdr:colOff>38100</xdr:colOff>
                    <xdr:row>228</xdr:row>
                    <xdr:rowOff>0</xdr:rowOff>
                  </to>
                </anchor>
              </controlPr>
            </control>
          </mc:Choice>
        </mc:AlternateContent>
        <mc:AlternateContent xmlns:mc="http://schemas.openxmlformats.org/markup-compatibility/2006">
          <mc:Choice Requires="x14">
            <control shapeId="102417" r:id="rId20" name="Check Box 17">
              <controlPr defaultSize="0" print="0" autoFill="0" autoLine="0" autoPict="0" macro="[0]!nc_HS01_2_Click">
                <anchor moveWithCells="1">
                  <from>
                    <xdr:col>13</xdr:col>
                    <xdr:colOff>95250</xdr:colOff>
                    <xdr:row>227</xdr:row>
                    <xdr:rowOff>47625</xdr:rowOff>
                  </from>
                  <to>
                    <xdr:col>19</xdr:col>
                    <xdr:colOff>123825</xdr:colOff>
                    <xdr:row>228</xdr:row>
                    <xdr:rowOff>0</xdr:rowOff>
                  </to>
                </anchor>
              </controlPr>
            </control>
          </mc:Choice>
        </mc:AlternateContent>
        <mc:AlternateContent xmlns:mc="http://schemas.openxmlformats.org/markup-compatibility/2006">
          <mc:Choice Requires="x14">
            <control shapeId="102418" r:id="rId21" name="Check Box 18">
              <controlPr defaultSize="0" print="0" autoFill="0" autoLine="0" autoPict="0" macro="[0]!PPS_HS01_2_Click">
                <anchor moveWithCells="1">
                  <from>
                    <xdr:col>21</xdr:col>
                    <xdr:colOff>47625</xdr:colOff>
                    <xdr:row>227</xdr:row>
                    <xdr:rowOff>47625</xdr:rowOff>
                  </from>
                  <to>
                    <xdr:col>31</xdr:col>
                    <xdr:colOff>123825</xdr:colOff>
                    <xdr:row>228</xdr:row>
                    <xdr:rowOff>0</xdr:rowOff>
                  </to>
                </anchor>
              </controlPr>
            </control>
          </mc:Choice>
        </mc:AlternateContent>
        <mc:AlternateContent xmlns:mc="http://schemas.openxmlformats.org/markup-compatibility/2006">
          <mc:Choice Requires="x14">
            <control shapeId="102419" r:id="rId22" name="Check Box 19">
              <controlPr defaultSize="0" print="0" autoFill="0" autoLine="0" autoPict="0" macro="[0]!euro_HS02_Click">
                <anchor moveWithCells="1">
                  <from>
                    <xdr:col>9</xdr:col>
                    <xdr:colOff>0</xdr:colOff>
                    <xdr:row>243</xdr:row>
                    <xdr:rowOff>0</xdr:rowOff>
                  </from>
                  <to>
                    <xdr:col>12</xdr:col>
                    <xdr:colOff>19050</xdr:colOff>
                    <xdr:row>244</xdr:row>
                    <xdr:rowOff>0</xdr:rowOff>
                  </to>
                </anchor>
              </controlPr>
            </control>
          </mc:Choice>
        </mc:AlternateContent>
        <mc:AlternateContent xmlns:mc="http://schemas.openxmlformats.org/markup-compatibility/2006">
          <mc:Choice Requires="x14">
            <control shapeId="102420" r:id="rId23" name="Check Box 20">
              <controlPr defaultSize="0" print="0" autoFill="0" autoLine="0" autoPict="0" macro="[0]!nc_HS02_Click">
                <anchor moveWithCells="1">
                  <from>
                    <xdr:col>13</xdr:col>
                    <xdr:colOff>76200</xdr:colOff>
                    <xdr:row>243</xdr:row>
                    <xdr:rowOff>0</xdr:rowOff>
                  </from>
                  <to>
                    <xdr:col>31</xdr:col>
                    <xdr:colOff>104775</xdr:colOff>
                    <xdr:row>244</xdr:row>
                    <xdr:rowOff>0</xdr:rowOff>
                  </to>
                </anchor>
              </controlPr>
            </control>
          </mc:Choice>
        </mc:AlternateContent>
        <mc:AlternateContent xmlns:mc="http://schemas.openxmlformats.org/markup-compatibility/2006">
          <mc:Choice Requires="x14">
            <control shapeId="102421" r:id="rId24" name="Check Box 21">
              <controlPr defaultSize="0" print="0" autoFill="0" autoLine="0" autoPict="0" macro="[0]!PPS_HS02_Click">
                <anchor moveWithCells="1">
                  <from>
                    <xdr:col>21</xdr:col>
                    <xdr:colOff>28575</xdr:colOff>
                    <xdr:row>243</xdr:row>
                    <xdr:rowOff>0</xdr:rowOff>
                  </from>
                  <to>
                    <xdr:col>31</xdr:col>
                    <xdr:colOff>104775</xdr:colOff>
                    <xdr:row>244</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382</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1.2907999999999999</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11</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56" customHeight="1" x14ac:dyDescent="0.25">
      <c r="A46" s="4"/>
      <c r="B46" s="117" t="s">
        <v>695</v>
      </c>
      <c r="C46" s="117"/>
      <c r="D46" s="117"/>
      <c r="E46" s="117"/>
      <c r="F46" s="117"/>
      <c r="G46" s="117"/>
      <c r="H46" s="117"/>
      <c r="I46" s="117"/>
      <c r="J46" s="255" t="s">
        <v>1072</v>
      </c>
      <c r="K46" s="256"/>
      <c r="L46" s="256"/>
      <c r="M46" s="256"/>
      <c r="N46" s="256"/>
      <c r="O46" s="256"/>
      <c r="P46" s="257"/>
      <c r="Q46" s="255" t="s">
        <v>383</v>
      </c>
      <c r="R46" s="256"/>
      <c r="S46" s="256"/>
      <c r="T46" s="256"/>
      <c r="U46" s="256"/>
      <c r="V46" s="256"/>
      <c r="W46" s="257"/>
      <c r="X46" s="255" t="s">
        <v>384</v>
      </c>
      <c r="Y46" s="256"/>
      <c r="Z46" s="256"/>
      <c r="AA46" s="256"/>
      <c r="AB46" s="256"/>
      <c r="AC46" s="256"/>
      <c r="AD46" s="257"/>
      <c r="AE46" s="255" t="s">
        <v>384</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30001.878400000001</v>
      </c>
      <c r="M50" s="137"/>
      <c r="N50" s="137"/>
      <c r="O50" s="137"/>
      <c r="P50" s="138"/>
      <c r="Q50" s="146" t="s">
        <v>0</v>
      </c>
      <c r="R50" s="147"/>
      <c r="S50" s="137">
        <f>IFERROR(S51/$T$5,S51)</f>
        <v>34196.572799999994</v>
      </c>
      <c r="T50" s="137"/>
      <c r="U50" s="137"/>
      <c r="V50" s="137"/>
      <c r="W50" s="138"/>
      <c r="X50" s="146" t="s">
        <v>0</v>
      </c>
      <c r="Y50" s="147"/>
      <c r="Z50" s="137">
        <f>IFERROR(Z51/$T$5,Z51)</f>
        <v>36734.131200000003</v>
      </c>
      <c r="AA50" s="137"/>
      <c r="AB50" s="137"/>
      <c r="AC50" s="137"/>
      <c r="AD50" s="138"/>
      <c r="AE50" s="146" t="s">
        <v>0</v>
      </c>
      <c r="AF50" s="147"/>
      <c r="AG50" s="137">
        <f>IFERROR(AG51/$T$5,AG51)</f>
        <v>38823.865600000005</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30001.878400000001</v>
      </c>
      <c r="M51" s="137"/>
      <c r="N51" s="137"/>
      <c r="O51" s="137"/>
      <c r="P51" s="138"/>
      <c r="Q51" s="146" t="str">
        <f>$J$5</f>
        <v>EUR</v>
      </c>
      <c r="R51" s="147"/>
      <c r="S51" s="137">
        <v>34196.572799999994</v>
      </c>
      <c r="T51" s="137"/>
      <c r="U51" s="137"/>
      <c r="V51" s="137"/>
      <c r="W51" s="138"/>
      <c r="X51" s="146" t="str">
        <f>$J$5</f>
        <v>EUR</v>
      </c>
      <c r="Y51" s="147"/>
      <c r="Z51" s="137">
        <v>36734.131200000003</v>
      </c>
      <c r="AA51" s="137"/>
      <c r="AB51" s="137"/>
      <c r="AC51" s="137"/>
      <c r="AD51" s="138"/>
      <c r="AE51" s="146" t="str">
        <f>$J$5</f>
        <v>EUR</v>
      </c>
      <c r="AF51" s="147"/>
      <c r="AG51" s="137">
        <v>38823.865600000005</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23242.855903315776</v>
      </c>
      <c r="M52" s="137"/>
      <c r="N52" s="137"/>
      <c r="O52" s="137"/>
      <c r="P52" s="138"/>
      <c r="Q52" s="146" t="str">
        <f>$J$52</f>
        <v>PPS</v>
      </c>
      <c r="R52" s="147"/>
      <c r="S52" s="137">
        <f>IFERROR(S51/$Z$5,S51)</f>
        <v>26492.541679578553</v>
      </c>
      <c r="T52" s="137"/>
      <c r="U52" s="137"/>
      <c r="V52" s="137"/>
      <c r="W52" s="138"/>
      <c r="X52" s="146" t="str">
        <f>$J$52</f>
        <v>PPS</v>
      </c>
      <c r="Y52" s="147"/>
      <c r="Z52" s="137">
        <f>IFERROR(Z51/$Z$5,Z51)</f>
        <v>28458.422063836384</v>
      </c>
      <c r="AA52" s="137"/>
      <c r="AB52" s="137"/>
      <c r="AC52" s="137"/>
      <c r="AD52" s="138"/>
      <c r="AE52" s="146" t="str">
        <f>$J$52</f>
        <v>PPS</v>
      </c>
      <c r="AF52" s="147"/>
      <c r="AG52" s="137">
        <f>IFERROR(AG51/$Z$5,AG51)</f>
        <v>30077.367214130776</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32713.586640000005</v>
      </c>
      <c r="M53" s="137"/>
      <c r="N53" s="137"/>
      <c r="O53" s="137"/>
      <c r="P53" s="138"/>
      <c r="Q53" s="146" t="s">
        <v>0</v>
      </c>
      <c r="R53" s="147"/>
      <c r="S53" s="137">
        <f>IFERROR(S54/$T$5,S54)</f>
        <v>39454.901225376008</v>
      </c>
      <c r="T53" s="137"/>
      <c r="U53" s="137"/>
      <c r="V53" s="137"/>
      <c r="W53" s="138"/>
      <c r="X53" s="146" t="s">
        <v>0</v>
      </c>
      <c r="Y53" s="147"/>
      <c r="Z53" s="137">
        <f>IFERROR(Z54/$T$5,Z54)</f>
        <v>42382.654065024006</v>
      </c>
      <c r="AA53" s="137"/>
      <c r="AB53" s="137"/>
      <c r="AC53" s="137"/>
      <c r="AD53" s="138"/>
      <c r="AE53" s="146" t="s">
        <v>0</v>
      </c>
      <c r="AF53" s="147"/>
      <c r="AG53" s="137">
        <f>IFERROR(AG54/$T$5,AG54)</f>
        <v>46617.980603040021</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32713.586640000005</v>
      </c>
      <c r="M54" s="137"/>
      <c r="N54" s="137"/>
      <c r="O54" s="137"/>
      <c r="P54" s="138"/>
      <c r="Q54" s="146" t="str">
        <f>$J$5</f>
        <v>EUR</v>
      </c>
      <c r="R54" s="147"/>
      <c r="S54" s="137">
        <v>39454.901225376008</v>
      </c>
      <c r="T54" s="137"/>
      <c r="U54" s="137"/>
      <c r="V54" s="137"/>
      <c r="W54" s="138"/>
      <c r="X54" s="146" t="str">
        <f>$J$5</f>
        <v>EUR</v>
      </c>
      <c r="Y54" s="147"/>
      <c r="Z54" s="137">
        <v>42382.654065024006</v>
      </c>
      <c r="AA54" s="137"/>
      <c r="AB54" s="137"/>
      <c r="AC54" s="137"/>
      <c r="AD54" s="138"/>
      <c r="AE54" s="146" t="str">
        <f>$J$5</f>
        <v>EUR</v>
      </c>
      <c r="AF54" s="147"/>
      <c r="AG54" s="137">
        <v>46617.980603040021</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25343.652494577011</v>
      </c>
      <c r="M55" s="137"/>
      <c r="N55" s="137"/>
      <c r="O55" s="137"/>
      <c r="P55" s="138"/>
      <c r="Q55" s="146" t="str">
        <f>$J$52</f>
        <v>PPS</v>
      </c>
      <c r="R55" s="147"/>
      <c r="S55" s="137">
        <f>IFERROR(S54/$Z$5,S54)</f>
        <v>30566.238941258143</v>
      </c>
      <c r="T55" s="137"/>
      <c r="U55" s="137"/>
      <c r="V55" s="137"/>
      <c r="W55" s="138"/>
      <c r="X55" s="146" t="str">
        <f>$J$52</f>
        <v>PPS</v>
      </c>
      <c r="Y55" s="147"/>
      <c r="Z55" s="137">
        <f>IFERROR(Z54/$Z$5,Z54)</f>
        <v>32834.408169370938</v>
      </c>
      <c r="AA55" s="137"/>
      <c r="AB55" s="137"/>
      <c r="AC55" s="137"/>
      <c r="AD55" s="138"/>
      <c r="AE55" s="146" t="str">
        <f>$J$52</f>
        <v>PPS</v>
      </c>
      <c r="AF55" s="147"/>
      <c r="AG55" s="137">
        <f>IFERROR(AG54/$Z$5,AG54)</f>
        <v>36115.572205639932</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33025.144608000002</v>
      </c>
      <c r="M56" s="137"/>
      <c r="N56" s="137"/>
      <c r="O56" s="137"/>
      <c r="P56" s="138"/>
      <c r="Q56" s="146" t="s">
        <v>0</v>
      </c>
      <c r="R56" s="147"/>
      <c r="S56" s="137">
        <f>IFERROR(S57/$T$5,S57)</f>
        <v>42220.501920792842</v>
      </c>
      <c r="T56" s="137"/>
      <c r="U56" s="137"/>
      <c r="V56" s="137"/>
      <c r="W56" s="138"/>
      <c r="X56" s="146" t="s">
        <v>0</v>
      </c>
      <c r="Y56" s="147"/>
      <c r="Z56" s="137">
        <f>IFERROR(Z57/$T$5,Z57)</f>
        <v>45353.476292819978</v>
      </c>
      <c r="AA56" s="137"/>
      <c r="AB56" s="137"/>
      <c r="AC56" s="137"/>
      <c r="AD56" s="138"/>
      <c r="AE56" s="146" t="s">
        <v>0</v>
      </c>
      <c r="AF56" s="147"/>
      <c r="AG56" s="137">
        <f>IFERROR(AG57/$T$5,AG57)</f>
        <v>48944.439825515539</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33025.144608000002</v>
      </c>
      <c r="M57" s="137"/>
      <c r="N57" s="137"/>
      <c r="O57" s="137"/>
      <c r="P57" s="138"/>
      <c r="Q57" s="146" t="str">
        <f>$J$5</f>
        <v>EUR</v>
      </c>
      <c r="R57" s="147"/>
      <c r="S57" s="137">
        <v>42220.501920792842</v>
      </c>
      <c r="T57" s="137"/>
      <c r="U57" s="137"/>
      <c r="V57" s="137"/>
      <c r="W57" s="138"/>
      <c r="X57" s="146" t="str">
        <f>$J$5</f>
        <v>EUR</v>
      </c>
      <c r="Y57" s="147"/>
      <c r="Z57" s="137">
        <v>45353.476292819978</v>
      </c>
      <c r="AA57" s="137"/>
      <c r="AB57" s="137"/>
      <c r="AC57" s="137"/>
      <c r="AD57" s="138"/>
      <c r="AE57" s="146" t="str">
        <f>$J$5</f>
        <v>EUR</v>
      </c>
      <c r="AF57" s="147"/>
      <c r="AG57" s="137">
        <v>48944.439825515539</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25585.020613572982</v>
      </c>
      <c r="M58" s="137"/>
      <c r="N58" s="137"/>
      <c r="O58" s="137"/>
      <c r="P58" s="138"/>
      <c r="Q58" s="146" t="str">
        <f>$J$52</f>
        <v>PPS</v>
      </c>
      <c r="R58" s="147"/>
      <c r="S58" s="137">
        <f>IFERROR(S57/$Z$5,S57)</f>
        <v>32708.786737521572</v>
      </c>
      <c r="T58" s="137"/>
      <c r="U58" s="137"/>
      <c r="V58" s="137"/>
      <c r="W58" s="138"/>
      <c r="X58" s="146" t="str">
        <f>$J$52</f>
        <v>PPS</v>
      </c>
      <c r="Y58" s="147"/>
      <c r="Z58" s="137">
        <f>IFERROR(Z57/$Z$5,Z57)</f>
        <v>35135.943827719231</v>
      </c>
      <c r="AA58" s="137"/>
      <c r="AB58" s="137"/>
      <c r="AC58" s="137"/>
      <c r="AD58" s="138"/>
      <c r="AE58" s="146" t="str">
        <f>$J$52</f>
        <v>PPS</v>
      </c>
      <c r="AF58" s="147"/>
      <c r="AG58" s="137">
        <f>IFERROR(AG57/$Z$5,AG57)</f>
        <v>37917.911237616623</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33025.144608000002</v>
      </c>
      <c r="M59" s="137"/>
      <c r="N59" s="137"/>
      <c r="O59" s="137"/>
      <c r="P59" s="138"/>
      <c r="Q59" s="146" t="s">
        <v>0</v>
      </c>
      <c r="R59" s="147"/>
      <c r="S59" s="137">
        <f>IFERROR(S60/$T$5,S60)</f>
        <v>44753.732036040412</v>
      </c>
      <c r="T59" s="137"/>
      <c r="U59" s="137"/>
      <c r="V59" s="137"/>
      <c r="W59" s="138"/>
      <c r="X59" s="146" t="s">
        <v>0</v>
      </c>
      <c r="Y59" s="147"/>
      <c r="Z59" s="137">
        <f>IFERROR(Z60/$T$5,Z60)</f>
        <v>48074.684870389181</v>
      </c>
      <c r="AA59" s="137"/>
      <c r="AB59" s="137"/>
      <c r="AC59" s="137"/>
      <c r="AD59" s="138"/>
      <c r="AE59" s="146" t="s">
        <v>0</v>
      </c>
      <c r="AF59" s="147"/>
      <c r="AG59" s="137">
        <f>IFERROR(AG60/$T$5,AG60)</f>
        <v>51881.106215046471</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33025.144608000002</v>
      </c>
      <c r="M60" s="137"/>
      <c r="N60" s="137"/>
      <c r="O60" s="137"/>
      <c r="P60" s="138"/>
      <c r="Q60" s="146" t="str">
        <f>$J$5</f>
        <v>EUR</v>
      </c>
      <c r="R60" s="147"/>
      <c r="S60" s="137">
        <v>44753.732036040412</v>
      </c>
      <c r="T60" s="137"/>
      <c r="U60" s="137"/>
      <c r="V60" s="137"/>
      <c r="W60" s="138"/>
      <c r="X60" s="146" t="str">
        <f>$J$5</f>
        <v>EUR</v>
      </c>
      <c r="Y60" s="147"/>
      <c r="Z60" s="137">
        <v>48074.684870389181</v>
      </c>
      <c r="AA60" s="137"/>
      <c r="AB60" s="137"/>
      <c r="AC60" s="137"/>
      <c r="AD60" s="138"/>
      <c r="AE60" s="146" t="str">
        <f>$J$5</f>
        <v>EUR</v>
      </c>
      <c r="AF60" s="147"/>
      <c r="AG60" s="137">
        <v>51881.106215046471</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25585.020613572982</v>
      </c>
      <c r="M61" s="137"/>
      <c r="N61" s="137"/>
      <c r="O61" s="137"/>
      <c r="P61" s="138"/>
      <c r="Q61" s="146" t="str">
        <f>$J$52</f>
        <v>PPS</v>
      </c>
      <c r="R61" s="147"/>
      <c r="S61" s="137">
        <f>IFERROR(S60/$Z$5,S60)</f>
        <v>34671.313941772867</v>
      </c>
      <c r="T61" s="137"/>
      <c r="U61" s="137"/>
      <c r="V61" s="137"/>
      <c r="W61" s="138"/>
      <c r="X61" s="146" t="str">
        <f>$J$52</f>
        <v>PPS</v>
      </c>
      <c r="Y61" s="147"/>
      <c r="Z61" s="137">
        <f>IFERROR(Z60/$Z$5,Z60)</f>
        <v>37244.100457382388</v>
      </c>
      <c r="AA61" s="137"/>
      <c r="AB61" s="137"/>
      <c r="AC61" s="137"/>
      <c r="AD61" s="138"/>
      <c r="AE61" s="146" t="str">
        <f>$J$52</f>
        <v>PPS</v>
      </c>
      <c r="AF61" s="147"/>
      <c r="AG61" s="137">
        <f>IFERROR(AG60/$Z$5,AG60)</f>
        <v>40192.98591187362</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0.63</v>
      </c>
      <c r="M64" s="232"/>
      <c r="N64" s="232"/>
      <c r="O64" s="232"/>
      <c r="P64" s="233"/>
      <c r="Q64" s="234">
        <v>0.61</v>
      </c>
      <c r="R64" s="235"/>
      <c r="S64" s="235"/>
      <c r="T64" s="235"/>
      <c r="U64" s="235"/>
      <c r="V64" s="235"/>
      <c r="W64" s="236"/>
      <c r="X64" s="234">
        <v>0.91</v>
      </c>
      <c r="Y64" s="235"/>
      <c r="Z64" s="235"/>
      <c r="AA64" s="235"/>
      <c r="AB64" s="235"/>
      <c r="AC64" s="235"/>
      <c r="AD64" s="236"/>
      <c r="AE64" s="234">
        <v>0.97</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10</v>
      </c>
      <c r="M65" s="218"/>
      <c r="N65" s="218"/>
      <c r="O65" s="218"/>
      <c r="P65" s="219"/>
      <c r="Q65" s="220">
        <v>20</v>
      </c>
      <c r="R65" s="190"/>
      <c r="S65" s="190"/>
      <c r="T65" s="190"/>
      <c r="U65" s="190"/>
      <c r="V65" s="190"/>
      <c r="W65" s="191"/>
      <c r="X65" s="220">
        <v>20</v>
      </c>
      <c r="Y65" s="190"/>
      <c r="Z65" s="190"/>
      <c r="AA65" s="190"/>
      <c r="AB65" s="190"/>
      <c r="AC65" s="190"/>
      <c r="AD65" s="191"/>
      <c r="AE65" s="220">
        <v>20</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5.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18.600000000000001" customHeight="1" x14ac:dyDescent="0.2">
      <c r="A91" s="10"/>
      <c r="B91" s="197" t="s">
        <v>707</v>
      </c>
      <c r="C91" s="198"/>
      <c r="D91" s="198"/>
      <c r="E91" s="198"/>
      <c r="F91" s="198"/>
      <c r="G91" s="198"/>
      <c r="H91" s="198"/>
      <c r="I91" s="199"/>
      <c r="J91" s="221" t="s">
        <v>385</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29.25" customHeight="1" x14ac:dyDescent="0.2">
      <c r="A92" s="10"/>
      <c r="B92" s="203" t="s">
        <v>708</v>
      </c>
      <c r="C92" s="204"/>
      <c r="D92" s="204"/>
      <c r="E92" s="204"/>
      <c r="F92" s="204"/>
      <c r="G92" s="204"/>
      <c r="H92" s="204"/>
      <c r="I92" s="205"/>
      <c r="J92" s="211" t="s">
        <v>386</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35170</v>
      </c>
      <c r="M98" s="149"/>
      <c r="N98" s="149"/>
      <c r="O98" s="149"/>
      <c r="P98" s="150"/>
      <c r="Q98" s="151" t="s">
        <v>0</v>
      </c>
      <c r="R98" s="152"/>
      <c r="S98" s="149">
        <f>IFERROR(S99/$AF$5,S99)</f>
        <v>46332</v>
      </c>
      <c r="T98" s="149"/>
      <c r="U98" s="149"/>
      <c r="V98" s="149"/>
      <c r="W98" s="150"/>
      <c r="X98" s="151" t="s">
        <v>0</v>
      </c>
      <c r="Y98" s="152"/>
      <c r="Z98" s="149">
        <f>IFERROR(Z99/$AF$5,Z99)</f>
        <v>51347</v>
      </c>
      <c r="AA98" s="149"/>
      <c r="AB98" s="149"/>
      <c r="AC98" s="149"/>
      <c r="AD98" s="150"/>
      <c r="AE98" s="151" t="s">
        <v>0</v>
      </c>
      <c r="AF98" s="152"/>
      <c r="AG98" s="149">
        <f>IFERROR(AG99/$AF$5,AG99)</f>
        <v>57848</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35170</v>
      </c>
      <c r="M99" s="149"/>
      <c r="N99" s="149"/>
      <c r="O99" s="149"/>
      <c r="P99" s="150"/>
      <c r="Q99" s="151" t="str">
        <f>$J$51</f>
        <v>EUR</v>
      </c>
      <c r="R99" s="152"/>
      <c r="S99" s="149">
        <v>46332</v>
      </c>
      <c r="T99" s="149"/>
      <c r="U99" s="149"/>
      <c r="V99" s="149"/>
      <c r="W99" s="150"/>
      <c r="X99" s="151" t="str">
        <f>$J$5</f>
        <v>EUR</v>
      </c>
      <c r="Y99" s="152"/>
      <c r="Z99" s="149">
        <v>51347</v>
      </c>
      <c r="AA99" s="149"/>
      <c r="AB99" s="149"/>
      <c r="AC99" s="149"/>
      <c r="AD99" s="150"/>
      <c r="AE99" s="151" t="str">
        <f>$J$5</f>
        <v>EUR</v>
      </c>
      <c r="AF99" s="152"/>
      <c r="AG99" s="149">
        <v>57848</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27246.668732568949</v>
      </c>
      <c r="M100" s="149"/>
      <c r="N100" s="149"/>
      <c r="O100" s="149"/>
      <c r="P100" s="150"/>
      <c r="Q100" s="151" t="str">
        <f>$J$52</f>
        <v>PPS</v>
      </c>
      <c r="R100" s="152"/>
      <c r="S100" s="149">
        <f>IFERROR(S99/$Z$5,S99)</f>
        <v>35894.019212891231</v>
      </c>
      <c r="T100" s="149"/>
      <c r="U100" s="149"/>
      <c r="V100" s="149"/>
      <c r="W100" s="150"/>
      <c r="X100" s="151" t="str">
        <f>$J$52</f>
        <v>PPS</v>
      </c>
      <c r="Y100" s="152"/>
      <c r="Z100" s="149">
        <f>IFERROR(Z99/$Z$5,Z99)</f>
        <v>39779.206693523396</v>
      </c>
      <c r="AA100" s="149"/>
      <c r="AB100" s="149"/>
      <c r="AC100" s="149"/>
      <c r="AD100" s="150"/>
      <c r="AE100" s="151" t="str">
        <f>$J$52</f>
        <v>PPS</v>
      </c>
      <c r="AF100" s="152"/>
      <c r="AG100" s="149">
        <f>IFERROR(AG99/$Z$5,AG99)</f>
        <v>44815.618221258133</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32853</v>
      </c>
      <c r="M101" s="137"/>
      <c r="N101" s="137"/>
      <c r="O101" s="137"/>
      <c r="P101" s="138"/>
      <c r="Q101" s="146" t="s">
        <v>0</v>
      </c>
      <c r="R101" s="147"/>
      <c r="S101" s="137">
        <f>IFERROR(S102/$AF$5,S102)</f>
        <v>39504</v>
      </c>
      <c r="T101" s="137"/>
      <c r="U101" s="137"/>
      <c r="V101" s="137"/>
      <c r="W101" s="138"/>
      <c r="X101" s="146" t="s">
        <v>0</v>
      </c>
      <c r="Y101" s="147"/>
      <c r="Z101" s="137">
        <f>IFERROR(Z102/$AF$5,Z102)</f>
        <v>43558</v>
      </c>
      <c r="AA101" s="137"/>
      <c r="AB101" s="137"/>
      <c r="AC101" s="137"/>
      <c r="AD101" s="138"/>
      <c r="AE101" s="146" t="s">
        <v>0</v>
      </c>
      <c r="AF101" s="147"/>
      <c r="AG101" s="137">
        <f>IFERROR(AG102/$AF$5,AG102)</f>
        <v>48158</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32853</v>
      </c>
      <c r="M102" s="195"/>
      <c r="N102" s="195"/>
      <c r="O102" s="195"/>
      <c r="P102" s="196"/>
      <c r="Q102" s="209" t="str">
        <f>$J$51</f>
        <v>EUR</v>
      </c>
      <c r="R102" s="210"/>
      <c r="S102" s="195">
        <v>39504</v>
      </c>
      <c r="T102" s="195"/>
      <c r="U102" s="195"/>
      <c r="V102" s="195"/>
      <c r="W102" s="196"/>
      <c r="X102" s="209" t="str">
        <f>$J$5</f>
        <v>EUR</v>
      </c>
      <c r="Y102" s="210"/>
      <c r="Z102" s="195">
        <v>43558</v>
      </c>
      <c r="AA102" s="195"/>
      <c r="AB102" s="195"/>
      <c r="AC102" s="195"/>
      <c r="AD102" s="196"/>
      <c r="AE102" s="209" t="str">
        <f>$J$5</f>
        <v>EUR</v>
      </c>
      <c r="AF102" s="210"/>
      <c r="AG102" s="195">
        <v>48158</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25451.657886581965</v>
      </c>
      <c r="M103" s="195"/>
      <c r="N103" s="195"/>
      <c r="O103" s="195"/>
      <c r="P103" s="196"/>
      <c r="Q103" s="209" t="str">
        <f>$J$52</f>
        <v>PPS</v>
      </c>
      <c r="R103" s="210"/>
      <c r="S103" s="195">
        <f>IFERROR(S102/$Z$5,S102)</f>
        <v>30604.276417725443</v>
      </c>
      <c r="T103" s="195"/>
      <c r="U103" s="195"/>
      <c r="V103" s="195"/>
      <c r="W103" s="196"/>
      <c r="X103" s="209" t="str">
        <f>$J$52</f>
        <v>PPS</v>
      </c>
      <c r="Y103" s="210"/>
      <c r="Z103" s="195">
        <f>IFERROR(Z102/$Z$5,Z102)</f>
        <v>33744.964363185623</v>
      </c>
      <c r="AA103" s="195"/>
      <c r="AB103" s="195"/>
      <c r="AC103" s="195"/>
      <c r="AD103" s="196"/>
      <c r="AE103" s="209" t="str">
        <f>$J$52</f>
        <v>PPS</v>
      </c>
      <c r="AF103" s="210"/>
      <c r="AG103" s="195">
        <f>IFERROR(AG102/$Z$5,AG102)</f>
        <v>37308.645801053615</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34766</v>
      </c>
      <c r="M104" s="195"/>
      <c r="N104" s="195"/>
      <c r="O104" s="195"/>
      <c r="P104" s="196"/>
      <c r="Q104" s="209" t="s">
        <v>0</v>
      </c>
      <c r="R104" s="210"/>
      <c r="S104" s="195">
        <f>IFERROR(S105/$AF$5,S105)</f>
        <v>44600</v>
      </c>
      <c r="T104" s="195"/>
      <c r="U104" s="195"/>
      <c r="V104" s="195"/>
      <c r="W104" s="196"/>
      <c r="X104" s="209" t="s">
        <v>0</v>
      </c>
      <c r="Y104" s="210"/>
      <c r="Z104" s="195">
        <f>IFERROR(Z105/$AF$5,Z105)</f>
        <v>49362</v>
      </c>
      <c r="AA104" s="195"/>
      <c r="AB104" s="195"/>
      <c r="AC104" s="195"/>
      <c r="AD104" s="196"/>
      <c r="AE104" s="209" t="s">
        <v>0</v>
      </c>
      <c r="AF104" s="210"/>
      <c r="AG104" s="195">
        <f>IFERROR(AG105/$AF$5,AG105)</f>
        <v>54979</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34766</v>
      </c>
      <c r="M105" s="195"/>
      <c r="N105" s="195"/>
      <c r="O105" s="195"/>
      <c r="P105" s="196"/>
      <c r="Q105" s="209" t="str">
        <f>$J$51</f>
        <v>EUR</v>
      </c>
      <c r="R105" s="210"/>
      <c r="S105" s="195">
        <v>44600</v>
      </c>
      <c r="T105" s="195"/>
      <c r="U105" s="195"/>
      <c r="V105" s="195"/>
      <c r="W105" s="196"/>
      <c r="X105" s="209" t="str">
        <f>$J$5</f>
        <v>EUR</v>
      </c>
      <c r="Y105" s="210"/>
      <c r="Z105" s="195">
        <v>49362</v>
      </c>
      <c r="AA105" s="195"/>
      <c r="AB105" s="195"/>
      <c r="AC105" s="195"/>
      <c r="AD105" s="196"/>
      <c r="AE105" s="209" t="str">
        <f>$J$5</f>
        <v>EUR</v>
      </c>
      <c r="AF105" s="210"/>
      <c r="AG105" s="195">
        <v>54979</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26933.684536721415</v>
      </c>
      <c r="M106" s="195"/>
      <c r="N106" s="195"/>
      <c r="O106" s="195"/>
      <c r="P106" s="196"/>
      <c r="Q106" s="209" t="str">
        <f>$J$52</f>
        <v>PPS</v>
      </c>
      <c r="R106" s="210"/>
      <c r="S106" s="195">
        <f>IFERROR(S105/$Z$5,S105)</f>
        <v>34552.215680198329</v>
      </c>
      <c r="T106" s="195"/>
      <c r="U106" s="195"/>
      <c r="V106" s="195"/>
      <c r="W106" s="196"/>
      <c r="X106" s="209" t="str">
        <f>$J$52</f>
        <v>PPS</v>
      </c>
      <c r="Y106" s="210"/>
      <c r="Z106" s="195">
        <f>IFERROR(Z105/$Z$5,Z105)</f>
        <v>38241.400681747757</v>
      </c>
      <c r="AA106" s="195"/>
      <c r="AB106" s="195"/>
      <c r="AC106" s="195"/>
      <c r="AD106" s="196"/>
      <c r="AE106" s="209" t="str">
        <f>$J$52</f>
        <v>PPS</v>
      </c>
      <c r="AF106" s="210"/>
      <c r="AG106" s="195">
        <f>IFERROR(AG105/$Z$5,AG105)</f>
        <v>42592.965602726996</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36098</v>
      </c>
      <c r="M107" s="195"/>
      <c r="N107" s="195"/>
      <c r="O107" s="195"/>
      <c r="P107" s="196"/>
      <c r="Q107" s="209" t="s">
        <v>0</v>
      </c>
      <c r="R107" s="210"/>
      <c r="S107" s="195">
        <f>IFERROR(S108/$AF$5,S108)</f>
        <v>49079</v>
      </c>
      <c r="T107" s="195"/>
      <c r="U107" s="195"/>
      <c r="V107" s="195"/>
      <c r="W107" s="196"/>
      <c r="X107" s="209" t="s">
        <v>0</v>
      </c>
      <c r="Y107" s="210"/>
      <c r="Z107" s="195">
        <f>IFERROR(Z108/$AF$5,Z108)</f>
        <v>53605</v>
      </c>
      <c r="AA107" s="195"/>
      <c r="AB107" s="195"/>
      <c r="AC107" s="195"/>
      <c r="AD107" s="196"/>
      <c r="AE107" s="209" t="s">
        <v>0</v>
      </c>
      <c r="AF107" s="210"/>
      <c r="AG107" s="195">
        <f>IFERROR(AG108/$AF$5,AG108)</f>
        <v>60130</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36098</v>
      </c>
      <c r="M108" s="195"/>
      <c r="N108" s="195"/>
      <c r="O108" s="195"/>
      <c r="P108" s="196"/>
      <c r="Q108" s="209" t="str">
        <f>$J$51</f>
        <v>EUR</v>
      </c>
      <c r="R108" s="210"/>
      <c r="S108" s="195">
        <v>49079</v>
      </c>
      <c r="T108" s="195"/>
      <c r="U108" s="195"/>
      <c r="V108" s="195"/>
      <c r="W108" s="196"/>
      <c r="X108" s="209" t="str">
        <f>$J$5</f>
        <v>EUR</v>
      </c>
      <c r="Y108" s="210"/>
      <c r="Z108" s="195">
        <v>53605</v>
      </c>
      <c r="AA108" s="195"/>
      <c r="AB108" s="195"/>
      <c r="AC108" s="195"/>
      <c r="AD108" s="196"/>
      <c r="AE108" s="209" t="str">
        <f>$J$5</f>
        <v>EUR</v>
      </c>
      <c r="AF108" s="210"/>
      <c r="AG108" s="195">
        <v>60130</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27965.602726991016</v>
      </c>
      <c r="M109" s="195"/>
      <c r="N109" s="195"/>
      <c r="O109" s="195"/>
      <c r="P109" s="196"/>
      <c r="Q109" s="209" t="str">
        <f>$J$52</f>
        <v>PPS</v>
      </c>
      <c r="R109" s="210"/>
      <c r="S109" s="195">
        <f>IFERROR(S108/$Z$5,S108)</f>
        <v>38022.15680198327</v>
      </c>
      <c r="T109" s="195"/>
      <c r="U109" s="195"/>
      <c r="V109" s="195"/>
      <c r="W109" s="196"/>
      <c r="X109" s="209" t="str">
        <f>$J$52</f>
        <v>PPS</v>
      </c>
      <c r="Y109" s="210"/>
      <c r="Z109" s="195">
        <f>IFERROR(Z108/$Z$5,Z108)</f>
        <v>41528.509451502949</v>
      </c>
      <c r="AA109" s="195"/>
      <c r="AB109" s="195"/>
      <c r="AC109" s="195"/>
      <c r="AD109" s="196"/>
      <c r="AE109" s="209" t="str">
        <f>$J$52</f>
        <v>PPS</v>
      </c>
      <c r="AF109" s="210"/>
      <c r="AG109" s="195">
        <f>IFERROR(AG108/$Z$5,AG108)</f>
        <v>46583.514099783082</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36941</v>
      </c>
      <c r="M110" s="195"/>
      <c r="N110" s="195"/>
      <c r="O110" s="195"/>
      <c r="P110" s="196"/>
      <c r="Q110" s="209" t="s">
        <v>0</v>
      </c>
      <c r="R110" s="210"/>
      <c r="S110" s="195">
        <f>IFERROR(S111/$AF$5,S111)</f>
        <v>50132</v>
      </c>
      <c r="T110" s="195"/>
      <c r="U110" s="195"/>
      <c r="V110" s="195"/>
      <c r="W110" s="196"/>
      <c r="X110" s="209" t="s">
        <v>0</v>
      </c>
      <c r="Y110" s="210"/>
      <c r="Z110" s="195">
        <f>IFERROR(Z111/$AF$5,Z111)</f>
        <v>54077</v>
      </c>
      <c r="AA110" s="195"/>
      <c r="AB110" s="195"/>
      <c r="AC110" s="195"/>
      <c r="AD110" s="196"/>
      <c r="AE110" s="209" t="s">
        <v>0</v>
      </c>
      <c r="AF110" s="210"/>
      <c r="AG110" s="195">
        <f>IFERROR(AG111/$AF$5,AG111)</f>
        <v>60220</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36941</v>
      </c>
      <c r="M111" s="195"/>
      <c r="N111" s="195"/>
      <c r="O111" s="195"/>
      <c r="P111" s="196"/>
      <c r="Q111" s="209" t="str">
        <f>$J$51</f>
        <v>EUR</v>
      </c>
      <c r="R111" s="210"/>
      <c r="S111" s="195">
        <v>50132</v>
      </c>
      <c r="T111" s="195"/>
      <c r="U111" s="195"/>
      <c r="V111" s="195"/>
      <c r="W111" s="196"/>
      <c r="X111" s="209" t="str">
        <f>$J$5</f>
        <v>EUR</v>
      </c>
      <c r="Y111" s="210"/>
      <c r="Z111" s="195">
        <v>54077</v>
      </c>
      <c r="AA111" s="195"/>
      <c r="AB111" s="195"/>
      <c r="AC111" s="195"/>
      <c r="AD111" s="196"/>
      <c r="AE111" s="209" t="str">
        <f>$J$5</f>
        <v>EUR</v>
      </c>
      <c r="AF111" s="210"/>
      <c r="AG111" s="195">
        <v>60220</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28618.686086148125</v>
      </c>
      <c r="M112" s="195"/>
      <c r="N112" s="195"/>
      <c r="O112" s="195"/>
      <c r="P112" s="196"/>
      <c r="Q112" s="209" t="str">
        <f>$J$52</f>
        <v>PPS</v>
      </c>
      <c r="R112" s="210"/>
      <c r="S112" s="195">
        <f>IFERROR(S111/$Z$5,S111)</f>
        <v>38837.929965912612</v>
      </c>
      <c r="T112" s="195"/>
      <c r="U112" s="195"/>
      <c r="V112" s="195"/>
      <c r="W112" s="196"/>
      <c r="X112" s="209" t="str">
        <f>$J$52</f>
        <v>PPS</v>
      </c>
      <c r="Y112" s="210"/>
      <c r="Z112" s="195">
        <f>IFERROR(Z111/$Z$5,Z111)</f>
        <v>41894.174155562447</v>
      </c>
      <c r="AA112" s="195"/>
      <c r="AB112" s="195"/>
      <c r="AC112" s="195"/>
      <c r="AD112" s="196"/>
      <c r="AE112" s="209" t="str">
        <f>$J$52</f>
        <v>PPS</v>
      </c>
      <c r="AF112" s="210"/>
      <c r="AG112" s="195">
        <f>IFERROR(AG111/$Z$5,AG111)</f>
        <v>46653.238301828329</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00" t="s">
        <v>387</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46.5" customHeight="1" x14ac:dyDescent="0.2">
      <c r="A116" s="10"/>
      <c r="B116" s="203" t="s">
        <v>708</v>
      </c>
      <c r="C116" s="204"/>
      <c r="D116" s="204"/>
      <c r="E116" s="204"/>
      <c r="F116" s="204"/>
      <c r="G116" s="204"/>
      <c r="H116" s="204"/>
      <c r="I116" s="205"/>
      <c r="J116" s="206" t="s">
        <v>388</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11</v>
      </c>
      <c r="P124" s="124"/>
      <c r="Q124" s="124"/>
      <c r="R124" s="124"/>
      <c r="S124" s="124"/>
      <c r="T124" s="124"/>
      <c r="U124" s="124"/>
      <c r="V124" s="123" t="s">
        <v>9</v>
      </c>
      <c r="W124" s="124"/>
      <c r="X124" s="124"/>
      <c r="Y124" s="124"/>
      <c r="Z124" s="124"/>
      <c r="AA124" s="124"/>
      <c r="AB124" s="124"/>
      <c r="AC124" s="124"/>
      <c r="AD124" s="120" t="s">
        <v>6</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11</v>
      </c>
      <c r="P125" s="124"/>
      <c r="Q125" s="124"/>
      <c r="R125" s="124"/>
      <c r="S125" s="124"/>
      <c r="T125" s="124"/>
      <c r="U125" s="124"/>
      <c r="V125" s="123" t="s">
        <v>9</v>
      </c>
      <c r="W125" s="124"/>
      <c r="X125" s="124"/>
      <c r="Y125" s="124"/>
      <c r="Z125" s="124"/>
      <c r="AA125" s="124"/>
      <c r="AB125" s="124"/>
      <c r="AC125" s="124"/>
      <c r="AD125" s="120" t="s">
        <v>6</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11</v>
      </c>
      <c r="P127" s="124"/>
      <c r="Q127" s="124"/>
      <c r="R127" s="124"/>
      <c r="S127" s="124"/>
      <c r="T127" s="124"/>
      <c r="U127" s="124"/>
      <c r="V127" s="123" t="s">
        <v>9</v>
      </c>
      <c r="W127" s="124"/>
      <c r="X127" s="124"/>
      <c r="Y127" s="124"/>
      <c r="Z127" s="124"/>
      <c r="AA127" s="124"/>
      <c r="AB127" s="124"/>
      <c r="AC127" s="124"/>
      <c r="AD127" s="120" t="s">
        <v>6</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11</v>
      </c>
      <c r="P128" s="124"/>
      <c r="Q128" s="124"/>
      <c r="R128" s="124"/>
      <c r="S128" s="124"/>
      <c r="T128" s="124"/>
      <c r="U128" s="124"/>
      <c r="V128" s="123" t="s">
        <v>9</v>
      </c>
      <c r="W128" s="124"/>
      <c r="X128" s="124"/>
      <c r="Y128" s="124"/>
      <c r="Z128" s="124"/>
      <c r="AA128" s="124"/>
      <c r="AB128" s="124"/>
      <c r="AC128" s="124"/>
      <c r="AD128" s="120" t="s">
        <v>6</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11</v>
      </c>
      <c r="P129" s="124"/>
      <c r="Q129" s="124"/>
      <c r="R129" s="124"/>
      <c r="S129" s="124"/>
      <c r="T129" s="124"/>
      <c r="U129" s="124"/>
      <c r="V129" s="123" t="s">
        <v>9</v>
      </c>
      <c r="W129" s="124"/>
      <c r="X129" s="124"/>
      <c r="Y129" s="124"/>
      <c r="Z129" s="124"/>
      <c r="AA129" s="124"/>
      <c r="AB129" s="124"/>
      <c r="AC129" s="124"/>
      <c r="AD129" s="120" t="s">
        <v>6</v>
      </c>
      <c r="AE129" s="121"/>
      <c r="AF129" s="120" t="s">
        <v>6</v>
      </c>
      <c r="AG129" s="121"/>
      <c r="AH129" s="120" t="s">
        <v>10</v>
      </c>
      <c r="AI129" s="121"/>
      <c r="AJ129" s="120" t="s">
        <v>6</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6</v>
      </c>
      <c r="P131" s="124"/>
      <c r="Q131" s="124"/>
      <c r="R131" s="124"/>
      <c r="S131" s="124"/>
      <c r="T131" s="124"/>
      <c r="U131" s="124"/>
      <c r="V131" s="123" t="s">
        <v>6</v>
      </c>
      <c r="W131" s="124"/>
      <c r="X131" s="124"/>
      <c r="Y131" s="124"/>
      <c r="Z131" s="124"/>
      <c r="AA131" s="124"/>
      <c r="AB131" s="124"/>
      <c r="AC131" s="124"/>
      <c r="AD131" s="120" t="s">
        <v>6</v>
      </c>
      <c r="AE131" s="121"/>
      <c r="AF131" s="120" t="s">
        <v>6</v>
      </c>
      <c r="AG131" s="121"/>
      <c r="AH131" s="120" t="s">
        <v>6</v>
      </c>
      <c r="AI131" s="121"/>
      <c r="AJ131" s="120" t="s">
        <v>6</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389</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74.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390</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36.75" customHeigh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49.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391</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50.25" customHeight="1" x14ac:dyDescent="0.25">
      <c r="B138" s="117" t="str">
        <f t="shared" si="0"/>
        <v xml:space="preserve">Special tasks </v>
      </c>
      <c r="C138" s="117"/>
      <c r="D138" s="117"/>
      <c r="E138" s="117"/>
      <c r="F138" s="117"/>
      <c r="G138" s="117"/>
      <c r="H138" s="117"/>
      <c r="I138" s="117"/>
      <c r="J138" s="117"/>
      <c r="K138" s="117"/>
      <c r="L138" s="117"/>
      <c r="M138" s="117"/>
      <c r="N138" s="117"/>
      <c r="O138" s="193" t="s">
        <v>391</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47.25" customHeight="1" x14ac:dyDescent="0.25">
      <c r="B139" s="117" t="str">
        <f t="shared" si="0"/>
        <v>Class teacher / form teacher</v>
      </c>
      <c r="C139" s="117"/>
      <c r="D139" s="117"/>
      <c r="E139" s="117"/>
      <c r="F139" s="117"/>
      <c r="G139" s="117"/>
      <c r="H139" s="117"/>
      <c r="I139" s="117"/>
      <c r="J139" s="117"/>
      <c r="K139" s="117"/>
      <c r="L139" s="117"/>
      <c r="M139" s="117"/>
      <c r="N139" s="117"/>
      <c r="O139" s="193" t="s">
        <v>392</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20</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11</v>
      </c>
      <c r="P149" s="124"/>
      <c r="Q149" s="124"/>
      <c r="R149" s="124"/>
      <c r="S149" s="124"/>
      <c r="T149" s="124"/>
      <c r="U149" s="124"/>
      <c r="V149" s="123" t="s">
        <v>8</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44.25" customHeight="1" x14ac:dyDescent="0.25">
      <c r="B155" s="117" t="str">
        <f t="shared" si="1"/>
        <v>Outstanding performance</v>
      </c>
      <c r="C155" s="117"/>
      <c r="D155" s="117"/>
      <c r="E155" s="117"/>
      <c r="F155" s="117"/>
      <c r="G155" s="117"/>
      <c r="H155" s="117"/>
      <c r="I155" s="117"/>
      <c r="J155" s="117"/>
      <c r="K155" s="117"/>
      <c r="L155" s="117"/>
      <c r="M155" s="117"/>
      <c r="N155" s="117"/>
      <c r="O155" s="193" t="s">
        <v>393</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11</v>
      </c>
      <c r="P163" s="124"/>
      <c r="Q163" s="124"/>
      <c r="R163" s="124"/>
      <c r="S163" s="124"/>
      <c r="T163" s="124"/>
      <c r="U163" s="124"/>
      <c r="V163" s="123" t="s">
        <v>75</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20</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4.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394</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x14ac:dyDescent="0.25">
      <c r="B182" s="117" t="str">
        <f t="shared" si="3"/>
        <v>Other</v>
      </c>
      <c r="C182" s="117"/>
      <c r="D182" s="117"/>
      <c r="E182" s="117"/>
      <c r="F182" s="117"/>
      <c r="G182" s="117"/>
      <c r="H182" s="117"/>
      <c r="I182" s="117"/>
      <c r="J182" s="117"/>
      <c r="K182" s="117"/>
      <c r="L182" s="117"/>
      <c r="M182" s="117"/>
      <c r="N182" s="117"/>
      <c r="O182" s="193" t="s">
        <v>20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30.75" customHeight="1" x14ac:dyDescent="0.2">
      <c r="B184" s="117" t="s">
        <v>707</v>
      </c>
      <c r="C184" s="117"/>
      <c r="D184" s="117"/>
      <c r="E184" s="117"/>
      <c r="F184" s="117"/>
      <c r="G184" s="117"/>
      <c r="H184" s="117"/>
      <c r="I184" s="117"/>
      <c r="J184" s="117"/>
      <c r="K184" s="117"/>
      <c r="L184" s="117"/>
      <c r="M184" s="117"/>
      <c r="N184" s="117"/>
      <c r="O184" s="183" t="s">
        <v>395</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11</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81.75" customHeight="1" x14ac:dyDescent="0.25">
      <c r="A193" s="4"/>
      <c r="B193" s="117" t="s">
        <v>740</v>
      </c>
      <c r="C193" s="117"/>
      <c r="D193" s="117"/>
      <c r="E193" s="117"/>
      <c r="F193" s="117"/>
      <c r="G193" s="117"/>
      <c r="H193" s="117"/>
      <c r="I193" s="117"/>
      <c r="J193" s="255" t="s">
        <v>1073</v>
      </c>
      <c r="K193" s="256"/>
      <c r="L193" s="256"/>
      <c r="M193" s="256"/>
      <c r="N193" s="256"/>
      <c r="O193" s="256"/>
      <c r="P193" s="257"/>
      <c r="Q193" s="176" t="s">
        <v>1074</v>
      </c>
      <c r="R193" s="177"/>
      <c r="S193" s="177"/>
      <c r="T193" s="177"/>
      <c r="U193" s="177"/>
      <c r="V193" s="177"/>
      <c r="W193" s="177"/>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45.75" customHeight="1" x14ac:dyDescent="0.25">
      <c r="A198" s="39"/>
      <c r="B198" s="117" t="s">
        <v>742</v>
      </c>
      <c r="C198" s="117"/>
      <c r="D198" s="117"/>
      <c r="E198" s="117"/>
      <c r="F198" s="117"/>
      <c r="G198" s="117"/>
      <c r="H198" s="117"/>
      <c r="I198" s="117"/>
      <c r="J198" s="255" t="s">
        <v>1077</v>
      </c>
      <c r="K198" s="256"/>
      <c r="L198" s="256"/>
      <c r="M198" s="256"/>
      <c r="N198" s="256"/>
      <c r="O198" s="256"/>
      <c r="P198" s="257"/>
      <c r="Q198" s="255" t="s">
        <v>1075</v>
      </c>
      <c r="R198" s="256"/>
      <c r="S198" s="256"/>
      <c r="T198" s="256"/>
      <c r="U198" s="256"/>
      <c r="V198" s="256"/>
      <c r="W198" s="257"/>
      <c r="X198" s="255" t="s">
        <v>1076</v>
      </c>
      <c r="Y198" s="256"/>
      <c r="Z198" s="256"/>
      <c r="AA198" s="256"/>
      <c r="AB198" s="256"/>
      <c r="AC198" s="256"/>
      <c r="AD198" s="257"/>
      <c r="AE198" s="255" t="s">
        <v>396</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34084.343999999997</v>
      </c>
      <c r="M200" s="137"/>
      <c r="N200" s="137"/>
      <c r="O200" s="137"/>
      <c r="P200" s="138"/>
      <c r="Q200" s="146" t="s">
        <v>0</v>
      </c>
      <c r="R200" s="147"/>
      <c r="S200" s="137">
        <f>IFERROR(S201/$T$5,S201)</f>
        <v>47694.948000000004</v>
      </c>
      <c r="T200" s="137"/>
      <c r="U200" s="137"/>
      <c r="V200" s="137"/>
      <c r="W200" s="138"/>
      <c r="X200" s="146" t="s">
        <v>0</v>
      </c>
      <c r="Y200" s="147"/>
      <c r="Z200" s="137">
        <f>IFERROR(Z201/$T$5,Z201)</f>
        <v>49267.806000000011</v>
      </c>
      <c r="AA200" s="137"/>
      <c r="AB200" s="137"/>
      <c r="AC200" s="137"/>
      <c r="AD200" s="138"/>
      <c r="AE200" s="146" t="s">
        <v>0</v>
      </c>
      <c r="AF200" s="147"/>
      <c r="AG200" s="137">
        <f>IFERROR(AG201/$T$5,AG201)</f>
        <v>56360.555999999997</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34084.343999999997</v>
      </c>
      <c r="M201" s="137"/>
      <c r="N201" s="137"/>
      <c r="O201" s="137"/>
      <c r="P201" s="138"/>
      <c r="Q201" s="146" t="str">
        <f>$J$5</f>
        <v>EUR</v>
      </c>
      <c r="R201" s="147"/>
      <c r="S201" s="137">
        <v>47694.948000000004</v>
      </c>
      <c r="T201" s="137"/>
      <c r="U201" s="137"/>
      <c r="V201" s="137"/>
      <c r="W201" s="138"/>
      <c r="X201" s="146" t="str">
        <f>$J$51</f>
        <v>EUR</v>
      </c>
      <c r="Y201" s="147"/>
      <c r="Z201" s="137">
        <v>49267.806000000011</v>
      </c>
      <c r="AA201" s="137"/>
      <c r="AB201" s="137"/>
      <c r="AC201" s="137"/>
      <c r="AD201" s="138"/>
      <c r="AE201" s="146" t="str">
        <f>$J$51</f>
        <v>EUR</v>
      </c>
      <c r="AF201" s="147"/>
      <c r="AG201" s="137">
        <v>56360.555999999997</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26405.596529284165</v>
      </c>
      <c r="M202" s="137"/>
      <c r="N202" s="137"/>
      <c r="O202" s="137"/>
      <c r="P202" s="138"/>
      <c r="Q202" s="146" t="str">
        <f>$J$52</f>
        <v>PPS</v>
      </c>
      <c r="R202" s="147"/>
      <c r="S202" s="137">
        <f>IFERROR(S201/$Z$5,S201)</f>
        <v>36949.913232104125</v>
      </c>
      <c r="T202" s="137"/>
      <c r="U202" s="137"/>
      <c r="V202" s="137"/>
      <c r="W202" s="138"/>
      <c r="X202" s="146" t="str">
        <f>$J$52</f>
        <v>PPS</v>
      </c>
      <c r="Y202" s="147"/>
      <c r="Z202" s="137">
        <f>IFERROR(Z201/$Z$5,Z201)</f>
        <v>38168.427331887215</v>
      </c>
      <c r="AA202" s="137"/>
      <c r="AB202" s="137"/>
      <c r="AC202" s="137"/>
      <c r="AD202" s="138"/>
      <c r="AE202" s="146" t="str">
        <f>$J$52</f>
        <v>PPS</v>
      </c>
      <c r="AF202" s="147"/>
      <c r="AG202" s="137">
        <f>IFERROR(AG201/$Z$5,AG201)</f>
        <v>43663.275488069412</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f>IFERROR(L204/$T$5,L204)</f>
        <v>37161.673344000003</v>
      </c>
      <c r="M203" s="137"/>
      <c r="N203" s="137"/>
      <c r="O203" s="137"/>
      <c r="P203" s="138"/>
      <c r="Q203" s="146" t="s">
        <v>0</v>
      </c>
      <c r="R203" s="147"/>
      <c r="S203" s="137">
        <f>IFERROR(S204/$T$5,S204)</f>
        <v>58392.924836400023</v>
      </c>
      <c r="T203" s="137"/>
      <c r="U203" s="137"/>
      <c r="V203" s="137"/>
      <c r="W203" s="138"/>
      <c r="X203" s="146" t="s">
        <v>0</v>
      </c>
      <c r="Y203" s="147"/>
      <c r="Z203" s="137">
        <f>IFERROR(Z204/$T$5,Z204)</f>
        <v>60318.57488580003</v>
      </c>
      <c r="AA203" s="137"/>
      <c r="AB203" s="137"/>
      <c r="AC203" s="137"/>
      <c r="AD203" s="138"/>
      <c r="AE203" s="146" t="s">
        <v>0</v>
      </c>
      <c r="AF203" s="147"/>
      <c r="AG203" s="137">
        <f>IFERROR(AG204/$T$5,AG204)</f>
        <v>69002.228710800002</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37161.673344000003</v>
      </c>
      <c r="M204" s="137"/>
      <c r="N204" s="137"/>
      <c r="O204" s="137"/>
      <c r="P204" s="138"/>
      <c r="Q204" s="146" t="str">
        <f>$J$5</f>
        <v>EUR</v>
      </c>
      <c r="R204" s="147"/>
      <c r="S204" s="137">
        <v>58392.924836400023</v>
      </c>
      <c r="T204" s="137"/>
      <c r="U204" s="137"/>
      <c r="V204" s="137"/>
      <c r="W204" s="138"/>
      <c r="X204" s="146" t="str">
        <f>$J$51</f>
        <v>EUR</v>
      </c>
      <c r="Y204" s="147"/>
      <c r="Z204" s="137">
        <v>60318.57488580003</v>
      </c>
      <c r="AA204" s="137"/>
      <c r="AB204" s="137"/>
      <c r="AC204" s="137"/>
      <c r="AD204" s="138"/>
      <c r="AE204" s="146" t="str">
        <f>$J$51</f>
        <v>EUR</v>
      </c>
      <c r="AF204" s="147"/>
      <c r="AG204" s="137">
        <v>69002.228710800002</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28789.644673070969</v>
      </c>
      <c r="M205" s="137"/>
      <c r="N205" s="137"/>
      <c r="O205" s="137"/>
      <c r="P205" s="138"/>
      <c r="Q205" s="146" t="str">
        <f>$J$52</f>
        <v>PPS</v>
      </c>
      <c r="R205" s="147"/>
      <c r="S205" s="137">
        <f>IFERROR(S204/$Z$5,S204)</f>
        <v>45237.778770065095</v>
      </c>
      <c r="T205" s="137"/>
      <c r="U205" s="137"/>
      <c r="V205" s="137"/>
      <c r="W205" s="138"/>
      <c r="X205" s="146" t="str">
        <f>$J$52</f>
        <v>PPS</v>
      </c>
      <c r="Y205" s="147"/>
      <c r="Z205" s="137">
        <f>IFERROR(Z204/$Z$5,Z204)</f>
        <v>46729.605582429525</v>
      </c>
      <c r="AA205" s="137"/>
      <c r="AB205" s="137"/>
      <c r="AC205" s="137"/>
      <c r="AD205" s="138"/>
      <c r="AE205" s="146" t="str">
        <f>$J$52</f>
        <v>PPS</v>
      </c>
      <c r="AF205" s="147"/>
      <c r="AG205" s="137">
        <f>IFERROR(AG204/$Z$5,AG204)</f>
        <v>53456.948180043386</v>
      </c>
      <c r="AH205" s="137"/>
      <c r="AI205" s="137"/>
      <c r="AJ205" s="137"/>
      <c r="AK205" s="138"/>
      <c r="AL205" s="58"/>
    </row>
    <row r="206" spans="1:77" s="2" customFormat="1" ht="32.25" customHeight="1" x14ac:dyDescent="0.25">
      <c r="A206" s="4"/>
      <c r="B206" s="117" t="s">
        <v>745</v>
      </c>
      <c r="C206" s="117"/>
      <c r="D206" s="117"/>
      <c r="E206" s="117"/>
      <c r="F206" s="117"/>
      <c r="G206" s="117"/>
      <c r="H206" s="117"/>
      <c r="I206" s="117"/>
      <c r="J206" s="188" t="s">
        <v>19</v>
      </c>
      <c r="K206" s="189"/>
      <c r="L206" s="189"/>
      <c r="M206" s="189"/>
      <c r="N206" s="189"/>
      <c r="O206" s="189"/>
      <c r="P206" s="258"/>
      <c r="Q206" s="188" t="s">
        <v>19</v>
      </c>
      <c r="R206" s="189"/>
      <c r="S206" s="189"/>
      <c r="T206" s="189"/>
      <c r="U206" s="189"/>
      <c r="V206" s="189"/>
      <c r="W206" s="258"/>
      <c r="X206" s="188" t="s">
        <v>19</v>
      </c>
      <c r="Y206" s="189"/>
      <c r="Z206" s="189"/>
      <c r="AA206" s="189"/>
      <c r="AB206" s="189"/>
      <c r="AC206" s="189"/>
      <c r="AD206" s="258"/>
      <c r="AE206" s="188" t="s">
        <v>19</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v>1</v>
      </c>
      <c r="K207" s="158"/>
      <c r="L207" s="158"/>
      <c r="M207" s="158"/>
      <c r="N207" s="158"/>
      <c r="O207" s="158"/>
      <c r="P207" s="159"/>
      <c r="Q207" s="157">
        <v>0.63</v>
      </c>
      <c r="R207" s="158"/>
      <c r="S207" s="158"/>
      <c r="T207" s="158"/>
      <c r="U207" s="158"/>
      <c r="V207" s="158"/>
      <c r="W207" s="159"/>
      <c r="X207" s="157">
        <v>0.02</v>
      </c>
      <c r="Y207" s="158"/>
      <c r="Z207" s="158"/>
      <c r="AA207" s="158"/>
      <c r="AB207" s="158"/>
      <c r="AC207" s="158"/>
      <c r="AD207" s="159"/>
      <c r="AE207" s="157">
        <v>1</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33.75" customHeight="1" x14ac:dyDescent="0.25">
      <c r="A212" s="39"/>
      <c r="B212" s="117" t="s">
        <v>748</v>
      </c>
      <c r="C212" s="117"/>
      <c r="D212" s="117"/>
      <c r="E212" s="117"/>
      <c r="F212" s="117"/>
      <c r="G212" s="117"/>
      <c r="H212" s="117"/>
      <c r="I212" s="117"/>
      <c r="J212" s="169" t="s">
        <v>12</v>
      </c>
      <c r="K212" s="170"/>
      <c r="L212" s="171"/>
      <c r="M212" s="171"/>
      <c r="N212" s="171"/>
      <c r="O212" s="171"/>
      <c r="P212" s="172"/>
      <c r="Q212" s="169" t="s">
        <v>1078</v>
      </c>
      <c r="R212" s="170"/>
      <c r="S212" s="171"/>
      <c r="T212" s="171"/>
      <c r="U212" s="171"/>
      <c r="V212" s="171"/>
      <c r="W212" s="172"/>
      <c r="X212" s="169" t="s">
        <v>1079</v>
      </c>
      <c r="Y212" s="170"/>
      <c r="Z212" s="171"/>
      <c r="AA212" s="171"/>
      <c r="AB212" s="171"/>
      <c r="AC212" s="171"/>
      <c r="AD212" s="172"/>
      <c r="AE212" s="169" t="s">
        <v>12</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f>IF(IFERROR(S215/$T$5,S215)=0,"–",IFERROR(S215/$T$5,S215))</f>
        <v>53399.262000000002</v>
      </c>
      <c r="T214" s="137"/>
      <c r="U214" s="137"/>
      <c r="V214" s="137"/>
      <c r="W214" s="138"/>
      <c r="X214" s="146" t="s">
        <v>0</v>
      </c>
      <c r="Y214" s="147"/>
      <c r="Z214" s="137">
        <f>IF(IFERROR(Z215/$T$5,Z215)=0,"–",IFERROR(Z215/$T$5,Z215))</f>
        <v>60431.280000000006</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t="s">
        <v>20</v>
      </c>
      <c r="M215" s="137"/>
      <c r="N215" s="137"/>
      <c r="O215" s="137"/>
      <c r="P215" s="138"/>
      <c r="Q215" s="146" t="str">
        <f>$J$5</f>
        <v>EUR</v>
      </c>
      <c r="R215" s="147"/>
      <c r="S215" s="137">
        <v>53399.262000000002</v>
      </c>
      <c r="T215" s="137"/>
      <c r="U215" s="137"/>
      <c r="V215" s="137"/>
      <c r="W215" s="138"/>
      <c r="X215" s="146" t="str">
        <f>$J$51</f>
        <v>EUR</v>
      </c>
      <c r="Y215" s="147"/>
      <c r="Z215" s="137">
        <v>60431.280000000006</v>
      </c>
      <c r="AA215" s="137"/>
      <c r="AB215" s="137"/>
      <c r="AC215" s="137"/>
      <c r="AD215" s="138"/>
      <c r="AE215" s="146" t="str">
        <f>$J$51</f>
        <v>EUR</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f>IFERROR(S215/$Z$5,S215)</f>
        <v>41369.121475054235</v>
      </c>
      <c r="T216" s="137"/>
      <c r="U216" s="137"/>
      <c r="V216" s="137"/>
      <c r="W216" s="138"/>
      <c r="X216" s="146" t="str">
        <f>$J$52</f>
        <v>PPS</v>
      </c>
      <c r="Y216" s="147"/>
      <c r="Z216" s="137">
        <f>IFERROR(Z215/$Z$5,Z215)</f>
        <v>46816.919739696321</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f>IFERROR(S218/$T$5,S218)</f>
        <v>65376.716466600017</v>
      </c>
      <c r="T217" s="137"/>
      <c r="U217" s="137"/>
      <c r="V217" s="137"/>
      <c r="W217" s="138"/>
      <c r="X217" s="146" t="s">
        <v>0</v>
      </c>
      <c r="Y217" s="147"/>
      <c r="Z217" s="137">
        <f>IFERROR(Z218/$T$5,Z218)</f>
        <v>73986.016104000024</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t="s">
        <v>20</v>
      </c>
      <c r="M218" s="137"/>
      <c r="N218" s="137"/>
      <c r="O218" s="137"/>
      <c r="P218" s="138"/>
      <c r="Q218" s="146" t="str">
        <f>$J$5</f>
        <v>EUR</v>
      </c>
      <c r="R218" s="147"/>
      <c r="S218" s="137">
        <v>65376.716466600017</v>
      </c>
      <c r="T218" s="137"/>
      <c r="U218" s="137"/>
      <c r="V218" s="137"/>
      <c r="W218" s="138"/>
      <c r="X218" s="146" t="str">
        <f>$J$51</f>
        <v>EUR</v>
      </c>
      <c r="Y218" s="147"/>
      <c r="Z218" s="137">
        <v>73986.016104000024</v>
      </c>
      <c r="AA218" s="137"/>
      <c r="AB218" s="137"/>
      <c r="AC218" s="137"/>
      <c r="AD218" s="138"/>
      <c r="AE218" s="146" t="str">
        <f>$J$51</f>
        <v>EUR</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f>IFERROR(S218/$Z$5,S218)</f>
        <v>50648.215421908906</v>
      </c>
      <c r="T219" s="137"/>
      <c r="U219" s="137"/>
      <c r="V219" s="137"/>
      <c r="W219" s="138"/>
      <c r="X219" s="146" t="str">
        <f>$J$52</f>
        <v>PPS</v>
      </c>
      <c r="Y219" s="147"/>
      <c r="Z219" s="137">
        <f>IFERROR(Z218/$Z$5,Z218)</f>
        <v>57317.954837310215</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19</v>
      </c>
      <c r="R220" s="161"/>
      <c r="S220" s="162"/>
      <c r="T220" s="162"/>
      <c r="U220" s="162"/>
      <c r="V220" s="162"/>
      <c r="W220" s="163"/>
      <c r="X220" s="160" t="s">
        <v>19</v>
      </c>
      <c r="Y220" s="161"/>
      <c r="Z220" s="162"/>
      <c r="AA220" s="162"/>
      <c r="AB220" s="162"/>
      <c r="AC220" s="162"/>
      <c r="AD220" s="163"/>
      <c r="AE220" s="160" t="s">
        <v>20</v>
      </c>
      <c r="AF220" s="161"/>
      <c r="AG220" s="162"/>
      <c r="AH220" s="162"/>
      <c r="AI220" s="162"/>
      <c r="AJ220" s="162"/>
      <c r="AK220" s="163"/>
      <c r="AL220" s="58"/>
    </row>
    <row r="221" spans="1:77" ht="38.25" customHeight="1" x14ac:dyDescent="0.25">
      <c r="A221" s="39"/>
      <c r="B221" s="117" t="s">
        <v>746</v>
      </c>
      <c r="C221" s="117"/>
      <c r="D221" s="117"/>
      <c r="E221" s="117"/>
      <c r="F221" s="117"/>
      <c r="G221" s="117"/>
      <c r="H221" s="117"/>
      <c r="I221" s="117"/>
      <c r="J221" s="157" t="s">
        <v>20</v>
      </c>
      <c r="K221" s="158"/>
      <c r="L221" s="158"/>
      <c r="M221" s="158"/>
      <c r="N221" s="158"/>
      <c r="O221" s="158"/>
      <c r="P221" s="159"/>
      <c r="Q221" s="157">
        <v>0.06</v>
      </c>
      <c r="R221" s="158"/>
      <c r="S221" s="158"/>
      <c r="T221" s="158"/>
      <c r="U221" s="158"/>
      <c r="V221" s="158"/>
      <c r="W221" s="159"/>
      <c r="X221" s="157">
        <v>0.44</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20</v>
      </c>
      <c r="M229" s="137"/>
      <c r="N229" s="137"/>
      <c r="O229" s="137"/>
      <c r="P229" s="138"/>
      <c r="Q229" s="146" t="str">
        <f>$J$5</f>
        <v>EUR</v>
      </c>
      <c r="R229" s="147"/>
      <c r="S229" s="137" t="s">
        <v>20</v>
      </c>
      <c r="T229" s="137"/>
      <c r="U229" s="137"/>
      <c r="V229" s="137"/>
      <c r="W229" s="138"/>
      <c r="X229" s="146" t="str">
        <f>$J$51</f>
        <v>EUR</v>
      </c>
      <c r="Y229" s="147"/>
      <c r="Z229" s="137" t="s">
        <v>20</v>
      </c>
      <c r="AA229" s="137"/>
      <c r="AB229" s="137"/>
      <c r="AC229" s="137"/>
      <c r="AD229" s="138"/>
      <c r="AE229" s="146" t="str">
        <f>$J$51</f>
        <v>EUR</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20</v>
      </c>
      <c r="M232" s="137"/>
      <c r="N232" s="137"/>
      <c r="O232" s="137"/>
      <c r="P232" s="138"/>
      <c r="Q232" s="146" t="str">
        <f>$J$5</f>
        <v>EUR</v>
      </c>
      <c r="R232" s="147"/>
      <c r="S232" s="137" t="s">
        <v>20</v>
      </c>
      <c r="T232" s="137"/>
      <c r="U232" s="137"/>
      <c r="V232" s="137"/>
      <c r="W232" s="138"/>
      <c r="X232" s="146" t="str">
        <f>$J$51</f>
        <v>EUR</v>
      </c>
      <c r="Y232" s="147"/>
      <c r="Z232" s="137" t="s">
        <v>20</v>
      </c>
      <c r="AA232" s="137"/>
      <c r="AB232" s="137"/>
      <c r="AC232" s="137"/>
      <c r="AD232" s="138"/>
      <c r="AE232" s="146" t="str">
        <f>$J$51</f>
        <v>EUR</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1.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2.2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18" customHeight="1" x14ac:dyDescent="0.25">
      <c r="A238" s="10"/>
      <c r="B238" s="139" t="s">
        <v>707</v>
      </c>
      <c r="C238" s="140"/>
      <c r="D238" s="140"/>
      <c r="E238" s="140"/>
      <c r="F238" s="140"/>
      <c r="G238" s="140"/>
      <c r="H238" s="140"/>
      <c r="I238" s="141"/>
      <c r="J238" s="153" t="s">
        <v>395</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19.5" customHeight="1" x14ac:dyDescent="0.25">
      <c r="A239" s="10"/>
      <c r="B239" s="139" t="s">
        <v>708</v>
      </c>
      <c r="C239" s="140"/>
      <c r="D239" s="140"/>
      <c r="E239" s="140"/>
      <c r="F239" s="140"/>
      <c r="G239" s="140"/>
      <c r="H239" s="140"/>
      <c r="I239" s="141"/>
      <c r="J239" s="153" t="s">
        <v>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f>IFERROR(L246/$AF$5,L246)</f>
        <v>44376</v>
      </c>
      <c r="M245" s="149"/>
      <c r="N245" s="149"/>
      <c r="O245" s="149"/>
      <c r="P245" s="150"/>
      <c r="Q245" s="151" t="s">
        <v>0</v>
      </c>
      <c r="R245" s="152"/>
      <c r="S245" s="149">
        <f>IFERROR(S246/$AF$5,S246)</f>
        <v>64114</v>
      </c>
      <c r="T245" s="149"/>
      <c r="U245" s="149"/>
      <c r="V245" s="149"/>
      <c r="W245" s="150"/>
      <c r="X245" s="151" t="s">
        <v>0</v>
      </c>
      <c r="Y245" s="152"/>
      <c r="Z245" s="149">
        <f>IFERROR(Z246/$AF$5,Z246)</f>
        <v>74834</v>
      </c>
      <c r="AA245" s="149"/>
      <c r="AB245" s="149"/>
      <c r="AC245" s="149"/>
      <c r="AD245" s="150"/>
      <c r="AE245" s="151" t="s">
        <v>0</v>
      </c>
      <c r="AF245" s="152"/>
      <c r="AG245" s="149">
        <f>IFERROR(AG246/$AF$5,AG246)</f>
        <v>77533</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v>44376</v>
      </c>
      <c r="M246" s="149"/>
      <c r="N246" s="149"/>
      <c r="O246" s="149"/>
      <c r="P246" s="150"/>
      <c r="Q246" s="151" t="str">
        <f>$J$51</f>
        <v>EUR</v>
      </c>
      <c r="R246" s="152"/>
      <c r="S246" s="149">
        <v>64114</v>
      </c>
      <c r="T246" s="149"/>
      <c r="U246" s="149"/>
      <c r="V246" s="149"/>
      <c r="W246" s="150"/>
      <c r="X246" s="151" t="str">
        <f>$J$51</f>
        <v>EUR</v>
      </c>
      <c r="Y246" s="152"/>
      <c r="Z246" s="149">
        <v>74834</v>
      </c>
      <c r="AA246" s="149"/>
      <c r="AB246" s="149"/>
      <c r="AC246" s="149"/>
      <c r="AD246" s="150"/>
      <c r="AE246" s="151" t="str">
        <f>$J$51</f>
        <v>EUR</v>
      </c>
      <c r="AF246" s="152"/>
      <c r="AG246" s="149">
        <v>77533</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34378.679888441278</v>
      </c>
      <c r="M247" s="149"/>
      <c r="N247" s="149"/>
      <c r="O247" s="149"/>
      <c r="P247" s="150"/>
      <c r="Q247" s="151" t="str">
        <f>$J$52</f>
        <v>PPS</v>
      </c>
      <c r="R247" s="152"/>
      <c r="S247" s="149">
        <f>IFERROR(S246/$Z$5,S246)</f>
        <v>49669.972110319184</v>
      </c>
      <c r="T247" s="149"/>
      <c r="U247" s="149"/>
      <c r="V247" s="149"/>
      <c r="W247" s="150"/>
      <c r="X247" s="151" t="str">
        <f>$J$52</f>
        <v>PPS</v>
      </c>
      <c r="Y247" s="152"/>
      <c r="Z247" s="149">
        <f>IFERROR(Z246/$Z$5,Z246)</f>
        <v>57974.899287263717</v>
      </c>
      <c r="AA247" s="149"/>
      <c r="AB247" s="149"/>
      <c r="AC247" s="149"/>
      <c r="AD247" s="150"/>
      <c r="AE247" s="151" t="str">
        <f>$J$52</f>
        <v>PPS</v>
      </c>
      <c r="AF247" s="152"/>
      <c r="AG247" s="149">
        <f>IFERROR(AG246/$Z$5,AG246)</f>
        <v>60065.850635264957</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f>IFERROR(L249/$AF$5,L249)</f>
        <v>39706</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v>39706</v>
      </c>
      <c r="M249" s="137"/>
      <c r="N249" s="137"/>
      <c r="O249" s="137"/>
      <c r="P249" s="138"/>
      <c r="Q249" s="146" t="str">
        <f>$J$5</f>
        <v>EUR</v>
      </c>
      <c r="R249" s="147"/>
      <c r="S249" s="137" t="s">
        <v>19</v>
      </c>
      <c r="T249" s="137"/>
      <c r="U249" s="137"/>
      <c r="V249" s="137"/>
      <c r="W249" s="138"/>
      <c r="X249" s="146" t="str">
        <f>$J$51</f>
        <v>EUR</v>
      </c>
      <c r="Y249" s="147"/>
      <c r="Z249" s="137" t="s">
        <v>19</v>
      </c>
      <c r="AA249" s="137"/>
      <c r="AB249" s="137"/>
      <c r="AC249" s="137"/>
      <c r="AD249" s="138"/>
      <c r="AE249" s="146" t="str">
        <f>$J$51</f>
        <v>EUR</v>
      </c>
      <c r="AF249" s="147"/>
      <c r="AG249" s="137" t="s">
        <v>19</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f>IFERROR(L249/$Z$5,L249)</f>
        <v>30760.768515649212</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f>IFERROR(L252/$AF$5,L252)</f>
        <v>42338</v>
      </c>
      <c r="M251" s="137"/>
      <c r="N251" s="137"/>
      <c r="O251" s="137"/>
      <c r="P251" s="138"/>
      <c r="Q251" s="146" t="s">
        <v>0</v>
      </c>
      <c r="R251" s="147"/>
      <c r="S251" s="137">
        <f>IFERROR(S252/$AF$5,S252)</f>
        <v>57783</v>
      </c>
      <c r="T251" s="137"/>
      <c r="U251" s="137"/>
      <c r="V251" s="137"/>
      <c r="W251" s="138"/>
      <c r="X251" s="146" t="s">
        <v>0</v>
      </c>
      <c r="Y251" s="147"/>
      <c r="Z251" s="137">
        <f>IFERROR(Z252/$AF$5,Z252)</f>
        <v>67637</v>
      </c>
      <c r="AA251" s="137"/>
      <c r="AB251" s="137"/>
      <c r="AC251" s="137"/>
      <c r="AD251" s="138"/>
      <c r="AE251" s="146" t="s">
        <v>0</v>
      </c>
      <c r="AF251" s="147"/>
      <c r="AG251" s="137">
        <f>IFERROR(AG252/$AF$5,AG252)</f>
        <v>71124</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v>42338</v>
      </c>
      <c r="M252" s="137"/>
      <c r="N252" s="137"/>
      <c r="O252" s="137"/>
      <c r="P252" s="138"/>
      <c r="Q252" s="146" t="str">
        <f>$J$5</f>
        <v>EUR</v>
      </c>
      <c r="R252" s="147"/>
      <c r="S252" s="137">
        <v>57783</v>
      </c>
      <c r="T252" s="137"/>
      <c r="U252" s="137"/>
      <c r="V252" s="137"/>
      <c r="W252" s="138"/>
      <c r="X252" s="146" t="str">
        <f>$J$51</f>
        <v>EUR</v>
      </c>
      <c r="Y252" s="147"/>
      <c r="Z252" s="137">
        <v>67637</v>
      </c>
      <c r="AA252" s="137"/>
      <c r="AB252" s="137"/>
      <c r="AC252" s="137"/>
      <c r="AD252" s="138"/>
      <c r="AE252" s="146" t="str">
        <f>$J$51</f>
        <v>EUR</v>
      </c>
      <c r="AF252" s="147"/>
      <c r="AG252" s="137">
        <v>71124</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32799.814068794549</v>
      </c>
      <c r="M253" s="137"/>
      <c r="N253" s="137"/>
      <c r="O253" s="137"/>
      <c r="P253" s="138"/>
      <c r="Q253" s="146" t="str">
        <f>$J$52</f>
        <v>PPS</v>
      </c>
      <c r="R253" s="147"/>
      <c r="S253" s="137">
        <f>IFERROR(S252/$Z$5,S252)</f>
        <v>44765.261853114353</v>
      </c>
      <c r="T253" s="137"/>
      <c r="U253" s="137"/>
      <c r="V253" s="137"/>
      <c r="W253" s="138"/>
      <c r="X253" s="146" t="str">
        <f>$J$52</f>
        <v>PPS</v>
      </c>
      <c r="Y253" s="147"/>
      <c r="Z253" s="137">
        <f>IFERROR(Z252/$Z$5,Z252)</f>
        <v>52399.287263712431</v>
      </c>
      <c r="AA253" s="137"/>
      <c r="AB253" s="137"/>
      <c r="AC253" s="137"/>
      <c r="AD253" s="138"/>
      <c r="AE253" s="146" t="str">
        <f>$J$52</f>
        <v>PPS</v>
      </c>
      <c r="AF253" s="147"/>
      <c r="AG253" s="137">
        <f>IFERROR(AG252/$Z$5,AG252)</f>
        <v>55100.712736287576</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f>IFERROR(L255/$AF$5,L255)</f>
        <v>44466</v>
      </c>
      <c r="M254" s="137"/>
      <c r="N254" s="137"/>
      <c r="O254" s="137"/>
      <c r="P254" s="138"/>
      <c r="Q254" s="146" t="s">
        <v>0</v>
      </c>
      <c r="R254" s="147"/>
      <c r="S254" s="137">
        <f>IFERROR(S255/$AF$5,S255)</f>
        <v>64979</v>
      </c>
      <c r="T254" s="137"/>
      <c r="U254" s="137"/>
      <c r="V254" s="137"/>
      <c r="W254" s="138"/>
      <c r="X254" s="146" t="s">
        <v>0</v>
      </c>
      <c r="Y254" s="147"/>
      <c r="Z254" s="137">
        <f>IFERROR(Z255/$AF$5,Z255)</f>
        <v>75206</v>
      </c>
      <c r="AA254" s="137"/>
      <c r="AB254" s="137"/>
      <c r="AC254" s="137"/>
      <c r="AD254" s="138"/>
      <c r="AE254" s="146" t="s">
        <v>0</v>
      </c>
      <c r="AF254" s="147"/>
      <c r="AG254" s="137">
        <f>IFERROR(AG255/$AF$5,AG255)</f>
        <v>77586</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v>44466</v>
      </c>
      <c r="M255" s="137"/>
      <c r="N255" s="137"/>
      <c r="O255" s="137"/>
      <c r="P255" s="138"/>
      <c r="Q255" s="146" t="str">
        <f>$J$5</f>
        <v>EUR</v>
      </c>
      <c r="R255" s="147"/>
      <c r="S255" s="137">
        <v>64979</v>
      </c>
      <c r="T255" s="137"/>
      <c r="U255" s="137"/>
      <c r="V255" s="137"/>
      <c r="W255" s="138"/>
      <c r="X255" s="146" t="str">
        <f>$J$51</f>
        <v>EUR</v>
      </c>
      <c r="Y255" s="147"/>
      <c r="Z255" s="137">
        <v>75206</v>
      </c>
      <c r="AA255" s="137"/>
      <c r="AB255" s="137"/>
      <c r="AC255" s="137"/>
      <c r="AD255" s="138"/>
      <c r="AE255" s="146" t="str">
        <f>$J$51</f>
        <v>EUR</v>
      </c>
      <c r="AF255" s="147"/>
      <c r="AG255" s="137">
        <v>77586</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34448.404090486518</v>
      </c>
      <c r="M256" s="137"/>
      <c r="N256" s="137"/>
      <c r="O256" s="137"/>
      <c r="P256" s="138"/>
      <c r="Q256" s="146" t="str">
        <f>$J$52</f>
        <v>PPS</v>
      </c>
      <c r="R256" s="147"/>
      <c r="S256" s="137">
        <f>IFERROR(S255/$Z$5,S255)</f>
        <v>50340.099163309576</v>
      </c>
      <c r="T256" s="137"/>
      <c r="U256" s="137"/>
      <c r="V256" s="137"/>
      <c r="W256" s="138"/>
      <c r="X256" s="146" t="str">
        <f>$J$52</f>
        <v>PPS</v>
      </c>
      <c r="Y256" s="147"/>
      <c r="Z256" s="137">
        <f>IFERROR(Z255/$Z$5,Z255)</f>
        <v>58263.092655717388</v>
      </c>
      <c r="AA256" s="137"/>
      <c r="AB256" s="137"/>
      <c r="AC256" s="137"/>
      <c r="AD256" s="138"/>
      <c r="AE256" s="146" t="str">
        <f>$J$52</f>
        <v>PPS</v>
      </c>
      <c r="AF256" s="147"/>
      <c r="AG256" s="137">
        <f>IFERROR(AG255/$Z$5,AG255)</f>
        <v>60106.910443136039</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f>IFERROR(L258/$AF$5,L258)</f>
        <v>45715</v>
      </c>
      <c r="M257" s="137"/>
      <c r="N257" s="137"/>
      <c r="O257" s="137"/>
      <c r="P257" s="138"/>
      <c r="Q257" s="146" t="s">
        <v>0</v>
      </c>
      <c r="R257" s="147"/>
      <c r="S257" s="137">
        <f>IFERROR(S258/$AF$5,S258)</f>
        <v>65813</v>
      </c>
      <c r="T257" s="137"/>
      <c r="U257" s="137"/>
      <c r="V257" s="137"/>
      <c r="W257" s="138"/>
      <c r="X257" s="146" t="s">
        <v>0</v>
      </c>
      <c r="Y257" s="147"/>
      <c r="Z257" s="137">
        <f>IFERROR(Z258/$AF$5,Z258)</f>
        <v>77603</v>
      </c>
      <c r="AA257" s="137"/>
      <c r="AB257" s="137"/>
      <c r="AC257" s="137"/>
      <c r="AD257" s="138"/>
      <c r="AE257" s="146" t="s">
        <v>0</v>
      </c>
      <c r="AF257" s="147"/>
      <c r="AG257" s="137">
        <f>IFERROR(AG258/$AF$5,AG258)</f>
        <v>79498</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v>45715</v>
      </c>
      <c r="M258" s="137"/>
      <c r="N258" s="137"/>
      <c r="O258" s="137"/>
      <c r="P258" s="138"/>
      <c r="Q258" s="146" t="str">
        <f>$J$5</f>
        <v>EUR</v>
      </c>
      <c r="R258" s="147"/>
      <c r="S258" s="137">
        <v>65813</v>
      </c>
      <c r="T258" s="137"/>
      <c r="U258" s="137"/>
      <c r="V258" s="137"/>
      <c r="W258" s="138"/>
      <c r="X258" s="146" t="str">
        <f>$J$51</f>
        <v>EUR</v>
      </c>
      <c r="Y258" s="147"/>
      <c r="Z258" s="137">
        <v>77603</v>
      </c>
      <c r="AA258" s="137"/>
      <c r="AB258" s="137"/>
      <c r="AC258" s="137"/>
      <c r="AD258" s="138"/>
      <c r="AE258" s="146" t="str">
        <f>$J$51</f>
        <v>EUR</v>
      </c>
      <c r="AF258" s="147"/>
      <c r="AG258" s="137">
        <v>79498</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35416.021072203286</v>
      </c>
      <c r="M259" s="137"/>
      <c r="N259" s="137"/>
      <c r="O259" s="137"/>
      <c r="P259" s="138"/>
      <c r="Q259" s="146" t="str">
        <f>$J$52</f>
        <v>PPS</v>
      </c>
      <c r="R259" s="147"/>
      <c r="S259" s="137">
        <f>IFERROR(S258/$Z$5,S258)</f>
        <v>50986.210102262165</v>
      </c>
      <c r="T259" s="137"/>
      <c r="U259" s="137"/>
      <c r="V259" s="137"/>
      <c r="W259" s="138"/>
      <c r="X259" s="146" t="str">
        <f>$J$52</f>
        <v>PPS</v>
      </c>
      <c r="Y259" s="147"/>
      <c r="Z259" s="137">
        <f>IFERROR(Z258/$Z$5,Z258)</f>
        <v>60120.080570189035</v>
      </c>
      <c r="AA259" s="137"/>
      <c r="AB259" s="137"/>
      <c r="AC259" s="137"/>
      <c r="AD259" s="138"/>
      <c r="AE259" s="146" t="str">
        <f>$J$52</f>
        <v>PPS</v>
      </c>
      <c r="AF259" s="147"/>
      <c r="AG259" s="137">
        <f>IFERROR(AG258/$Z$5,AG258)</f>
        <v>61588.162379919435</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142" t="s">
        <v>387</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x14ac:dyDescent="0.25">
      <c r="A262" s="10"/>
      <c r="B262" s="139" t="s">
        <v>708</v>
      </c>
      <c r="C262" s="140"/>
      <c r="D262" s="140"/>
      <c r="E262" s="140"/>
      <c r="F262" s="140"/>
      <c r="G262" s="140"/>
      <c r="H262" s="140"/>
      <c r="I262" s="141"/>
      <c r="J262" s="142" t="s">
        <v>397</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Other</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11</v>
      </c>
      <c r="P296" s="124"/>
      <c r="Q296" s="124"/>
      <c r="R296" s="124"/>
      <c r="S296" s="124"/>
      <c r="T296" s="124"/>
      <c r="U296" s="124"/>
      <c r="V296" s="123" t="s">
        <v>8</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20</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46.5" customHeight="1" x14ac:dyDescent="0.25">
      <c r="B302" s="117" t="str">
        <f t="shared" si="5"/>
        <v>Outstanding performance</v>
      </c>
      <c r="C302" s="117"/>
      <c r="D302" s="117"/>
      <c r="E302" s="117"/>
      <c r="F302" s="117"/>
      <c r="G302" s="117"/>
      <c r="H302" s="117"/>
      <c r="I302" s="117"/>
      <c r="J302" s="117"/>
      <c r="K302" s="117"/>
      <c r="L302" s="117"/>
      <c r="M302" s="117"/>
      <c r="N302" s="117"/>
      <c r="O302" s="260" t="s">
        <v>398</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11</v>
      </c>
      <c r="P310" s="124"/>
      <c r="Q310" s="124"/>
      <c r="R310" s="124"/>
      <c r="S310" s="124"/>
      <c r="T310" s="124"/>
      <c r="U310" s="124"/>
      <c r="V310" s="123" t="s">
        <v>75</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20</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399</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30" customHeight="1" x14ac:dyDescent="0.25">
      <c r="B331" s="117" t="s">
        <v>707</v>
      </c>
      <c r="C331" s="117"/>
      <c r="D331" s="117"/>
      <c r="E331" s="117"/>
      <c r="F331" s="117"/>
      <c r="G331" s="117"/>
      <c r="H331" s="117"/>
      <c r="I331" s="117"/>
      <c r="J331" s="117"/>
      <c r="K331" s="117"/>
      <c r="L331" s="117"/>
      <c r="M331" s="117"/>
      <c r="N331" s="117"/>
      <c r="O331" s="119" t="s">
        <v>400</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8">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Q193:AK193"/>
    <mergeCell ref="J190:AK190"/>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22" priority="5">
      <formula>1</formula>
    </cfRule>
  </conditionalFormatting>
  <conditionalFormatting sqref="L88:AK88">
    <cfRule type="expression" dxfId="121" priority="4">
      <formula>1</formula>
    </cfRule>
  </conditionalFormatting>
  <conditionalFormatting sqref="J207:AK207">
    <cfRule type="expression" dxfId="120" priority="3">
      <formula>1</formula>
    </cfRule>
  </conditionalFormatting>
  <conditionalFormatting sqref="J221:AK221">
    <cfRule type="expression" dxfId="119" priority="2">
      <formula>1</formula>
    </cfRule>
  </conditionalFormatting>
  <conditionalFormatting sqref="J235:AK235">
    <cfRule type="expression" dxfId="118" priority="1">
      <formula>1</formula>
    </cfRule>
  </conditionalFormatting>
  <hyperlinks>
    <hyperlink ref="F11:AD11" location="Fiche_BG!B21" display="Fiche_BG!B21" xr:uid="{00000000-0004-0000-1000-000000000000}"/>
    <hyperlink ref="F12:AH12" location="Fiche_BG!B45" display="Fiche_BG!B45" xr:uid="{00000000-0004-0000-1000-000001000000}"/>
    <hyperlink ref="D13:AL13" location="Fiche_BG!A69" display="Fiche_BG!A69" xr:uid="{00000000-0004-0000-1000-000002000000}"/>
    <hyperlink ref="D14:AF14" location="Fiche_BG!A96" display="Fiche_BG!A96" xr:uid="{00000000-0004-0000-1000-000003000000}"/>
    <hyperlink ref="F16:AF16" location="Fiche_BG!B97" display="Fiche_BG!B97" xr:uid="{00000000-0004-0000-1000-000004000000}"/>
    <hyperlink ref="F17:AF17" location="Fiche_BG!B111" display="Fiche_BG!B111" xr:uid="{00000000-0004-0000-1000-000005000000}"/>
    <hyperlink ref="F18" location="Fiche_BG!B120" display="Fiche_BG!B120" xr:uid="{00000000-0004-0000-1000-000006000000}"/>
    <hyperlink ref="F19" location="Fiche_BG!B128" display="Fiche_BG!B128" xr:uid="{00000000-0004-0000-1000-000007000000}"/>
    <hyperlink ref="D8" location="Fiche_BG!A7" display="Fiche_BG!A7" xr:uid="{00000000-0004-0000-1000-000008000000}"/>
    <hyperlink ref="D8:AH8" location="Fiche_BG!A7" display="Fiche_BG!A7" xr:uid="{00000000-0004-0000-1000-000009000000}"/>
    <hyperlink ref="F11" location="Fiche_BG!B45" display="Fiche_BG!B45" xr:uid="{00000000-0004-0000-1000-00000A000000}"/>
    <hyperlink ref="D9:AJ9" location="Fiche_BG!A45" display="Fiche_BG!A45" xr:uid="{00000000-0004-0000-1000-00000B000000}"/>
    <hyperlink ref="F11:AJ11" location="Fiche_BG!B49" display="Fiche_BG!B49" xr:uid="{00000000-0004-0000-1000-00000C000000}"/>
    <hyperlink ref="F12:AJ12" location="Fiche_BG!B73" display="Fiche_BG!B73" xr:uid="{00000000-0004-0000-1000-00000D000000}"/>
    <hyperlink ref="D13:AJ13" location="Fiche_BG!A97" display="Fiche_BG!A97" xr:uid="{00000000-0004-0000-1000-00000E000000}"/>
    <hyperlink ref="D14:AJ14" location="Fiche_BG!A122" display="Fiche_BG!A122" xr:uid="{00000000-0004-0000-1000-00000F000000}"/>
    <hyperlink ref="F16:AJ16" location="Fiche_BG!B123" display="Fiche_BG!B123" xr:uid="{00000000-0004-0000-1000-000010000000}"/>
    <hyperlink ref="F17:AJ17" location="Fiche_BG!B136" display="Fiche_BG!B136" xr:uid="{00000000-0004-0000-1000-000011000000}"/>
    <hyperlink ref="F18:AJ18" location="Fiche_BG!B145" display="Fiche_BG!B145" xr:uid="{00000000-0004-0000-1000-000012000000}"/>
    <hyperlink ref="F19:AJ19" location="Fiche_BG!B153" display="Fiche_BG!B153" xr:uid="{00000000-0004-0000-1000-000013000000}"/>
    <hyperlink ref="D20:AJ20" location="Fiche_BG!A167" display="2. School heads" xr:uid="{00000000-0004-0000-1000-000014000000}"/>
    <hyperlink ref="D21:AJ21" location="Fiche_BG!A169" display="Annual gross statutory salaries of school heads in public schools, 2020/2021" xr:uid="{00000000-0004-0000-1000-000015000000}"/>
    <hyperlink ref="F23:AJ23" location="Fiche_BG!B176" display="Single or lowest salary range (when more than one)" xr:uid="{00000000-0004-0000-10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03426"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03427"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03428"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03429"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03430"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03431"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03432"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3433"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3434"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03435"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03436"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03437"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03438"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03439"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03440"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03441"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03442"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03443"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03444"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03445"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FF0000"/>
  </sheetPr>
  <dimension ref="A1:BY331"/>
  <sheetViews>
    <sheetView showGridLines="0" topLeftCell="A47" zoomScaleNormal="100" workbookViewId="0">
      <selection activeCell="AE58" sqref="AE58:AF58"/>
    </sheetView>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401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1.0927</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10.25" customHeight="1" x14ac:dyDescent="0.25">
      <c r="A46" s="4"/>
      <c r="B46" s="117" t="s">
        <v>695</v>
      </c>
      <c r="C46" s="117"/>
      <c r="D46" s="117"/>
      <c r="E46" s="117"/>
      <c r="F46" s="117"/>
      <c r="G46" s="117"/>
      <c r="H46" s="117"/>
      <c r="I46" s="117"/>
      <c r="J46" s="255" t="s">
        <v>1080</v>
      </c>
      <c r="K46" s="256"/>
      <c r="L46" s="256"/>
      <c r="M46" s="256"/>
      <c r="N46" s="256"/>
      <c r="O46" s="256"/>
      <c r="P46" s="257"/>
      <c r="Q46" s="255" t="s">
        <v>1080</v>
      </c>
      <c r="R46" s="256"/>
      <c r="S46" s="256"/>
      <c r="T46" s="256"/>
      <c r="U46" s="256"/>
      <c r="V46" s="256"/>
      <c r="W46" s="257"/>
      <c r="X46" s="255" t="s">
        <v>1081</v>
      </c>
      <c r="Y46" s="256"/>
      <c r="Z46" s="256"/>
      <c r="AA46" s="256"/>
      <c r="AB46" s="256"/>
      <c r="AC46" s="256"/>
      <c r="AD46" s="257"/>
      <c r="AE46" s="255" t="s">
        <v>1081</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26839.498521066667</v>
      </c>
      <c r="M50" s="137"/>
      <c r="N50" s="137"/>
      <c r="O50" s="137"/>
      <c r="P50" s="138"/>
      <c r="Q50" s="146" t="s">
        <v>0</v>
      </c>
      <c r="R50" s="147"/>
      <c r="S50" s="137">
        <f>IFERROR(S51/$T$5,S51)</f>
        <v>26839.498521066667</v>
      </c>
      <c r="T50" s="137"/>
      <c r="U50" s="137"/>
      <c r="V50" s="137"/>
      <c r="W50" s="138"/>
      <c r="X50" s="146" t="s">
        <v>0</v>
      </c>
      <c r="Y50" s="147"/>
      <c r="Z50" s="137">
        <f>IFERROR(Z51/$T$5,Z51)</f>
        <v>29381.998074528208</v>
      </c>
      <c r="AA50" s="137"/>
      <c r="AB50" s="137"/>
      <c r="AC50" s="137"/>
      <c r="AD50" s="138"/>
      <c r="AE50" s="146" t="s">
        <v>0</v>
      </c>
      <c r="AF50" s="147"/>
      <c r="AG50" s="137">
        <f>IFERROR(AG51/$T$5,AG51)</f>
        <v>29381.998074528208</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26839.498521066667</v>
      </c>
      <c r="M51" s="137"/>
      <c r="N51" s="137"/>
      <c r="O51" s="137"/>
      <c r="P51" s="138"/>
      <c r="Q51" s="146" t="str">
        <f>$J$5</f>
        <v>EUR</v>
      </c>
      <c r="R51" s="147"/>
      <c r="S51" s="137">
        <v>26839.498521066667</v>
      </c>
      <c r="T51" s="137"/>
      <c r="U51" s="137"/>
      <c r="V51" s="137"/>
      <c r="W51" s="138"/>
      <c r="X51" s="146" t="str">
        <f>$J$5</f>
        <v>EUR</v>
      </c>
      <c r="Y51" s="147"/>
      <c r="Z51" s="137">
        <v>29381.998074528208</v>
      </c>
      <c r="AA51" s="137"/>
      <c r="AB51" s="137"/>
      <c r="AC51" s="137"/>
      <c r="AD51" s="138"/>
      <c r="AE51" s="146" t="str">
        <f>$J$5</f>
        <v>EUR</v>
      </c>
      <c r="AF51" s="147"/>
      <c r="AG51" s="137">
        <v>29381.998074528208</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24562.550124523354</v>
      </c>
      <c r="M52" s="137"/>
      <c r="N52" s="137"/>
      <c r="O52" s="137"/>
      <c r="P52" s="138"/>
      <c r="Q52" s="146" t="str">
        <f>$J$52</f>
        <v>PPS</v>
      </c>
      <c r="R52" s="147"/>
      <c r="S52" s="137">
        <f>IFERROR(S51/$Z$5,S51)</f>
        <v>24562.550124523354</v>
      </c>
      <c r="T52" s="137"/>
      <c r="U52" s="137"/>
      <c r="V52" s="137"/>
      <c r="W52" s="138"/>
      <c r="X52" s="146" t="str">
        <f>$J$52</f>
        <v>PPS</v>
      </c>
      <c r="Y52" s="147"/>
      <c r="Z52" s="137">
        <f>IFERROR(Z51/$Z$5,Z51)</f>
        <v>26889.354877393802</v>
      </c>
      <c r="AA52" s="137"/>
      <c r="AB52" s="137"/>
      <c r="AC52" s="137"/>
      <c r="AD52" s="138"/>
      <c r="AE52" s="146" t="str">
        <f>$J$52</f>
        <v>PPS</v>
      </c>
      <c r="AF52" s="147"/>
      <c r="AG52" s="137">
        <f>IFERROR(AG51/$Z$5,AG51)</f>
        <v>26889.354877393802</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30960.706876266671</v>
      </c>
      <c r="M53" s="137"/>
      <c r="N53" s="137"/>
      <c r="O53" s="137"/>
      <c r="P53" s="138"/>
      <c r="Q53" s="146" t="s">
        <v>0</v>
      </c>
      <c r="R53" s="147"/>
      <c r="S53" s="137">
        <f>IFERROR(S54/$T$5,S54)</f>
        <v>30960.706876266671</v>
      </c>
      <c r="T53" s="137"/>
      <c r="U53" s="137"/>
      <c r="V53" s="137"/>
      <c r="W53" s="138"/>
      <c r="X53" s="146" t="s">
        <v>0</v>
      </c>
      <c r="Y53" s="147"/>
      <c r="Z53" s="137">
        <f>IFERROR(Z54/$T$5,Z54)</f>
        <v>33503.206429728205</v>
      </c>
      <c r="AA53" s="137"/>
      <c r="AB53" s="137"/>
      <c r="AC53" s="137"/>
      <c r="AD53" s="138"/>
      <c r="AE53" s="146" t="s">
        <v>0</v>
      </c>
      <c r="AF53" s="147"/>
      <c r="AG53" s="137">
        <f>IFERROR(AG54/$T$5,AG54)</f>
        <v>33503.206429728205</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30960.706876266671</v>
      </c>
      <c r="M54" s="137"/>
      <c r="N54" s="137"/>
      <c r="O54" s="137"/>
      <c r="P54" s="138"/>
      <c r="Q54" s="146" t="str">
        <f>$J$5</f>
        <v>EUR</v>
      </c>
      <c r="R54" s="147"/>
      <c r="S54" s="137">
        <v>30960.706876266671</v>
      </c>
      <c r="T54" s="137"/>
      <c r="U54" s="137"/>
      <c r="V54" s="137"/>
      <c r="W54" s="138"/>
      <c r="X54" s="146" t="str">
        <f>$J$5</f>
        <v>EUR</v>
      </c>
      <c r="Y54" s="147"/>
      <c r="Z54" s="137">
        <v>33503.206429728205</v>
      </c>
      <c r="AA54" s="137"/>
      <c r="AB54" s="137"/>
      <c r="AC54" s="137"/>
      <c r="AD54" s="138"/>
      <c r="AE54" s="146" t="str">
        <f>$J$5</f>
        <v>EUR</v>
      </c>
      <c r="AF54" s="147"/>
      <c r="AG54" s="137">
        <v>33503.206429728205</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28334.132768615971</v>
      </c>
      <c r="M55" s="137"/>
      <c r="N55" s="137"/>
      <c r="O55" s="137"/>
      <c r="P55" s="138"/>
      <c r="Q55" s="146" t="str">
        <f>$J$52</f>
        <v>PPS</v>
      </c>
      <c r="R55" s="147"/>
      <c r="S55" s="137">
        <f>IFERROR(S54/$Z$5,S54)</f>
        <v>28334.132768615971</v>
      </c>
      <c r="T55" s="137"/>
      <c r="U55" s="137"/>
      <c r="V55" s="137"/>
      <c r="W55" s="138"/>
      <c r="X55" s="146" t="str">
        <f>$J$52</f>
        <v>PPS</v>
      </c>
      <c r="Y55" s="147"/>
      <c r="Z55" s="137">
        <f>IFERROR(Z54/$Z$5,Z54)</f>
        <v>30660.937521486416</v>
      </c>
      <c r="AA55" s="137"/>
      <c r="AB55" s="137"/>
      <c r="AC55" s="137"/>
      <c r="AD55" s="138"/>
      <c r="AE55" s="146" t="str">
        <f>$J$52</f>
        <v>PPS</v>
      </c>
      <c r="AF55" s="147"/>
      <c r="AG55" s="137">
        <f>IFERROR(AG54/$Z$5,AG54)</f>
        <v>30660.937521486416</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32947.962228799996</v>
      </c>
      <c r="M56" s="137"/>
      <c r="N56" s="137"/>
      <c r="O56" s="137"/>
      <c r="P56" s="138"/>
      <c r="Q56" s="146" t="s">
        <v>0</v>
      </c>
      <c r="R56" s="147"/>
      <c r="S56" s="137">
        <f>IFERROR(S57/$T$5,S57)</f>
        <v>32947.962228799996</v>
      </c>
      <c r="T56" s="137"/>
      <c r="U56" s="137"/>
      <c r="V56" s="137"/>
      <c r="W56" s="138"/>
      <c r="X56" s="146" t="s">
        <v>0</v>
      </c>
      <c r="Y56" s="147"/>
      <c r="Z56" s="137">
        <f>IFERROR(Z57/$T$5,Z57)</f>
        <v>35490.46178226154</v>
      </c>
      <c r="AA56" s="137"/>
      <c r="AB56" s="137"/>
      <c r="AC56" s="137"/>
      <c r="AD56" s="138"/>
      <c r="AE56" s="146" t="s">
        <v>0</v>
      </c>
      <c r="AF56" s="147"/>
      <c r="AG56" s="137">
        <f>IFERROR(AG57/$T$5,AG57)</f>
        <v>35490.46178226154</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32947.962228799996</v>
      </c>
      <c r="M57" s="137"/>
      <c r="N57" s="137"/>
      <c r="O57" s="137"/>
      <c r="P57" s="138"/>
      <c r="Q57" s="146" t="str">
        <f>$J$5</f>
        <v>EUR</v>
      </c>
      <c r="R57" s="147"/>
      <c r="S57" s="137">
        <v>32947.962228799996</v>
      </c>
      <c r="T57" s="137"/>
      <c r="U57" s="137"/>
      <c r="V57" s="137"/>
      <c r="W57" s="138"/>
      <c r="X57" s="146" t="str">
        <f>$J$5</f>
        <v>EUR</v>
      </c>
      <c r="Y57" s="147"/>
      <c r="Z57" s="137">
        <v>35490.46178226154</v>
      </c>
      <c r="AA57" s="137"/>
      <c r="AB57" s="137"/>
      <c r="AC57" s="137"/>
      <c r="AD57" s="138"/>
      <c r="AE57" s="146" t="str">
        <f>$J$5</f>
        <v>EUR</v>
      </c>
      <c r="AF57" s="147"/>
      <c r="AG57" s="137">
        <v>35490.46178226154</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30152.797866569046</v>
      </c>
      <c r="M58" s="137"/>
      <c r="N58" s="137"/>
      <c r="O58" s="137"/>
      <c r="P58" s="138"/>
      <c r="Q58" s="146" t="str">
        <f>$J$52</f>
        <v>PPS</v>
      </c>
      <c r="R58" s="147"/>
      <c r="S58" s="137">
        <f>IFERROR(S57/$Z$5,S57)</f>
        <v>30152.797866569046</v>
      </c>
      <c r="T58" s="137"/>
      <c r="U58" s="137"/>
      <c r="V58" s="137"/>
      <c r="W58" s="138"/>
      <c r="X58" s="146" t="str">
        <f>$J$52</f>
        <v>PPS</v>
      </c>
      <c r="Y58" s="147"/>
      <c r="Z58" s="137">
        <f>IFERROR(Z57/$Z$5,Z57)</f>
        <v>32479.602619439498</v>
      </c>
      <c r="AA58" s="137"/>
      <c r="AB58" s="137"/>
      <c r="AC58" s="137"/>
      <c r="AD58" s="138"/>
      <c r="AE58" s="146" t="str">
        <f>$J$52</f>
        <v>PPS</v>
      </c>
      <c r="AF58" s="147"/>
      <c r="AG58" s="137">
        <f>IFERROR(AG57/$Z$5,AG57)</f>
        <v>32479.602619439498</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47628.641254399998</v>
      </c>
      <c r="M59" s="137"/>
      <c r="N59" s="137"/>
      <c r="O59" s="137"/>
      <c r="P59" s="138"/>
      <c r="Q59" s="146" t="s">
        <v>0</v>
      </c>
      <c r="R59" s="147"/>
      <c r="S59" s="137">
        <f>IFERROR(S60/$T$5,S60)</f>
        <v>47628.641254399998</v>
      </c>
      <c r="T59" s="137"/>
      <c r="U59" s="137"/>
      <c r="V59" s="137"/>
      <c r="W59" s="138"/>
      <c r="X59" s="146" t="s">
        <v>0</v>
      </c>
      <c r="Y59" s="147"/>
      <c r="Z59" s="137">
        <f>IFERROR(Z60/$T$5,Z60)</f>
        <v>50424.034763207688</v>
      </c>
      <c r="AA59" s="137"/>
      <c r="AB59" s="137"/>
      <c r="AC59" s="137"/>
      <c r="AD59" s="138"/>
      <c r="AE59" s="146" t="s">
        <v>0</v>
      </c>
      <c r="AF59" s="147"/>
      <c r="AG59" s="137">
        <f>IFERROR(AG60/$T$5,AG60)</f>
        <v>50424.034763207688</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47628.641254399998</v>
      </c>
      <c r="M60" s="137"/>
      <c r="N60" s="137"/>
      <c r="O60" s="137"/>
      <c r="P60" s="138"/>
      <c r="Q60" s="146" t="str">
        <f>$J$5</f>
        <v>EUR</v>
      </c>
      <c r="R60" s="147"/>
      <c r="S60" s="137">
        <v>47628.641254399998</v>
      </c>
      <c r="T60" s="137"/>
      <c r="U60" s="137"/>
      <c r="V60" s="137"/>
      <c r="W60" s="138"/>
      <c r="X60" s="146" t="str">
        <f>$J$5</f>
        <v>EUR</v>
      </c>
      <c r="Y60" s="147"/>
      <c r="Z60" s="137">
        <v>50424.034763207688</v>
      </c>
      <c r="AA60" s="137"/>
      <c r="AB60" s="137"/>
      <c r="AC60" s="137"/>
      <c r="AD60" s="138"/>
      <c r="AE60" s="146" t="str">
        <f>$J$5</f>
        <v>EUR</v>
      </c>
      <c r="AF60" s="147"/>
      <c r="AG60" s="137">
        <v>50424.034763207688</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43588.03079930447</v>
      </c>
      <c r="M61" s="137"/>
      <c r="N61" s="137"/>
      <c r="O61" s="137"/>
      <c r="P61" s="138"/>
      <c r="Q61" s="146" t="str">
        <f>$J$52</f>
        <v>PPS</v>
      </c>
      <c r="R61" s="147"/>
      <c r="S61" s="137">
        <f>IFERROR(S60/$Z$5,S60)</f>
        <v>43588.03079930447</v>
      </c>
      <c r="T61" s="137"/>
      <c r="U61" s="137"/>
      <c r="V61" s="137"/>
      <c r="W61" s="138"/>
      <c r="X61" s="146" t="str">
        <f>$J$52</f>
        <v>PPS</v>
      </c>
      <c r="Y61" s="147"/>
      <c r="Z61" s="137">
        <f>IFERROR(Z60/$Z$5,Z60)</f>
        <v>46146.275064709153</v>
      </c>
      <c r="AA61" s="137"/>
      <c r="AB61" s="137"/>
      <c r="AC61" s="137"/>
      <c r="AD61" s="138"/>
      <c r="AE61" s="146" t="str">
        <f>$J$52</f>
        <v>PPS</v>
      </c>
      <c r="AF61" s="147"/>
      <c r="AG61" s="137">
        <f>IFERROR(AG60/$Z$5,AG60)</f>
        <v>46146.275064709153</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0.98852023135955236</v>
      </c>
      <c r="M64" s="232"/>
      <c r="N64" s="232"/>
      <c r="O64" s="232"/>
      <c r="P64" s="233"/>
      <c r="Q64" s="234">
        <v>0.98789403544606491</v>
      </c>
      <c r="R64" s="235"/>
      <c r="S64" s="235"/>
      <c r="T64" s="235"/>
      <c r="U64" s="235"/>
      <c r="V64" s="235"/>
      <c r="W64" s="236"/>
      <c r="X64" s="234">
        <v>0.83446751808206709</v>
      </c>
      <c r="Y64" s="235"/>
      <c r="Z64" s="235"/>
      <c r="AA64" s="235"/>
      <c r="AB64" s="235"/>
      <c r="AC64" s="235"/>
      <c r="AD64" s="236"/>
      <c r="AE64" s="234">
        <v>0.65237173179273933</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35</v>
      </c>
      <c r="M65" s="218"/>
      <c r="N65" s="218"/>
      <c r="O65" s="218"/>
      <c r="P65" s="219"/>
      <c r="Q65" s="220">
        <v>35</v>
      </c>
      <c r="R65" s="190"/>
      <c r="S65" s="190"/>
      <c r="T65" s="190"/>
      <c r="U65" s="190"/>
      <c r="V65" s="190"/>
      <c r="W65" s="191"/>
      <c r="X65" s="220">
        <v>35</v>
      </c>
      <c r="Y65" s="190"/>
      <c r="Z65" s="190"/>
      <c r="AA65" s="190"/>
      <c r="AB65" s="190"/>
      <c r="AC65" s="190"/>
      <c r="AD65" s="191"/>
      <c r="AE65" s="220">
        <v>35</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30.6"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105.75" customHeight="1" x14ac:dyDescent="0.2">
      <c r="A91" s="10"/>
      <c r="B91" s="197" t="s">
        <v>707</v>
      </c>
      <c r="C91" s="198"/>
      <c r="D91" s="198"/>
      <c r="E91" s="198"/>
      <c r="F91" s="198"/>
      <c r="G91" s="198"/>
      <c r="H91" s="198"/>
      <c r="I91" s="199"/>
      <c r="J91" s="221" t="s">
        <v>402</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242.25" customHeight="1" x14ac:dyDescent="0.2">
      <c r="A92" s="10"/>
      <c r="B92" s="203" t="s">
        <v>708</v>
      </c>
      <c r="C92" s="204"/>
      <c r="D92" s="204"/>
      <c r="E92" s="204"/>
      <c r="F92" s="204"/>
      <c r="G92" s="204"/>
      <c r="H92" s="204"/>
      <c r="I92" s="205"/>
      <c r="J92" s="211" t="s">
        <v>403</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37328</v>
      </c>
      <c r="M98" s="149"/>
      <c r="N98" s="149"/>
      <c r="O98" s="149"/>
      <c r="P98" s="150"/>
      <c r="Q98" s="151" t="s">
        <v>0</v>
      </c>
      <c r="R98" s="152"/>
      <c r="S98" s="149">
        <f>IFERROR(S99/$AF$5,S99)</f>
        <v>36285</v>
      </c>
      <c r="T98" s="149"/>
      <c r="U98" s="149"/>
      <c r="V98" s="149"/>
      <c r="W98" s="150"/>
      <c r="X98" s="151" t="s">
        <v>0</v>
      </c>
      <c r="Y98" s="152"/>
      <c r="Z98" s="149">
        <f>IFERROR(Z99/$AF$5,Z99)</f>
        <v>40840</v>
      </c>
      <c r="AA98" s="149"/>
      <c r="AB98" s="149"/>
      <c r="AC98" s="149"/>
      <c r="AD98" s="150"/>
      <c r="AE98" s="151" t="s">
        <v>0</v>
      </c>
      <c r="AF98" s="152"/>
      <c r="AG98" s="149">
        <f>IFERROR(AG99/$AF$5,AG99)</f>
        <v>45505</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37328</v>
      </c>
      <c r="M99" s="149"/>
      <c r="N99" s="149"/>
      <c r="O99" s="149"/>
      <c r="P99" s="150"/>
      <c r="Q99" s="151" t="str">
        <f>$J$51</f>
        <v>EUR</v>
      </c>
      <c r="R99" s="152"/>
      <c r="S99" s="149">
        <v>36285</v>
      </c>
      <c r="T99" s="149"/>
      <c r="U99" s="149"/>
      <c r="V99" s="149"/>
      <c r="W99" s="150"/>
      <c r="X99" s="151" t="str">
        <f>$J$5</f>
        <v>EUR</v>
      </c>
      <c r="Y99" s="152"/>
      <c r="Z99" s="149">
        <v>40840</v>
      </c>
      <c r="AA99" s="149"/>
      <c r="AB99" s="149"/>
      <c r="AC99" s="149"/>
      <c r="AD99" s="150"/>
      <c r="AE99" s="151" t="str">
        <f>$J$5</f>
        <v>EUR</v>
      </c>
      <c r="AF99" s="152"/>
      <c r="AG99" s="149">
        <v>45505</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34161.251944724077</v>
      </c>
      <c r="M100" s="149"/>
      <c r="N100" s="149"/>
      <c r="O100" s="149"/>
      <c r="P100" s="150"/>
      <c r="Q100" s="151" t="str">
        <f>$J$52</f>
        <v>PPS</v>
      </c>
      <c r="R100" s="152"/>
      <c r="S100" s="149">
        <f>IFERROR(S99/$Z$5,S99)</f>
        <v>33206.735609041825</v>
      </c>
      <c r="T100" s="149"/>
      <c r="U100" s="149"/>
      <c r="V100" s="149"/>
      <c r="W100" s="150"/>
      <c r="X100" s="151" t="str">
        <f>$J$52</f>
        <v>PPS</v>
      </c>
      <c r="Y100" s="152"/>
      <c r="Z100" s="149">
        <f>IFERROR(Z99/$Z$5,Z99)</f>
        <v>37375.308867941792</v>
      </c>
      <c r="AA100" s="149"/>
      <c r="AB100" s="149"/>
      <c r="AC100" s="149"/>
      <c r="AD100" s="150"/>
      <c r="AE100" s="151" t="str">
        <f>$J$52</f>
        <v>PPS</v>
      </c>
      <c r="AF100" s="152"/>
      <c r="AG100" s="149">
        <f>IFERROR(AG99/$Z$5,AG99)</f>
        <v>41644.55019676032</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30413</v>
      </c>
      <c r="M101" s="137"/>
      <c r="N101" s="137"/>
      <c r="O101" s="137"/>
      <c r="P101" s="138"/>
      <c r="Q101" s="146" t="s">
        <v>0</v>
      </c>
      <c r="R101" s="147"/>
      <c r="S101" s="137">
        <f>IFERROR(S102/$AF$5,S102)</f>
        <v>30290</v>
      </c>
      <c r="T101" s="137"/>
      <c r="U101" s="137"/>
      <c r="V101" s="137"/>
      <c r="W101" s="138"/>
      <c r="X101" s="146" t="s">
        <v>0</v>
      </c>
      <c r="Y101" s="147"/>
      <c r="Z101" s="137">
        <f>IFERROR(Z102/$AF$5,Z102)</f>
        <v>33446</v>
      </c>
      <c r="AA101" s="137"/>
      <c r="AB101" s="137"/>
      <c r="AC101" s="137"/>
      <c r="AD101" s="138"/>
      <c r="AE101" s="146" t="s">
        <v>0</v>
      </c>
      <c r="AF101" s="147"/>
      <c r="AG101" s="137">
        <f>IFERROR(AG102/$AF$5,AG102)</f>
        <v>34808</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30413</v>
      </c>
      <c r="M102" s="195"/>
      <c r="N102" s="195"/>
      <c r="O102" s="195"/>
      <c r="P102" s="196"/>
      <c r="Q102" s="209" t="str">
        <f>$J$51</f>
        <v>EUR</v>
      </c>
      <c r="R102" s="210"/>
      <c r="S102" s="195">
        <v>30290</v>
      </c>
      <c r="T102" s="195"/>
      <c r="U102" s="195"/>
      <c r="V102" s="195"/>
      <c r="W102" s="196"/>
      <c r="X102" s="209" t="str">
        <f>$J$5</f>
        <v>EUR</v>
      </c>
      <c r="Y102" s="210"/>
      <c r="Z102" s="195">
        <v>33446</v>
      </c>
      <c r="AA102" s="195"/>
      <c r="AB102" s="195"/>
      <c r="AC102" s="195"/>
      <c r="AD102" s="196"/>
      <c r="AE102" s="209" t="str">
        <f>$J$5</f>
        <v>EUR</v>
      </c>
      <c r="AF102" s="210"/>
      <c r="AG102" s="195">
        <v>34808</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27832.891003935205</v>
      </c>
      <c r="M103" s="195"/>
      <c r="N103" s="195"/>
      <c r="O103" s="195"/>
      <c r="P103" s="196"/>
      <c r="Q103" s="209" t="str">
        <f>$J$52</f>
        <v>PPS</v>
      </c>
      <c r="R103" s="210"/>
      <c r="S103" s="195">
        <f>IFERROR(S102/$Z$5,S102)</f>
        <v>27720.325798480826</v>
      </c>
      <c r="T103" s="195"/>
      <c r="U103" s="195"/>
      <c r="V103" s="195"/>
      <c r="W103" s="196"/>
      <c r="X103" s="209" t="str">
        <f>$J$52</f>
        <v>PPS</v>
      </c>
      <c r="Y103" s="210"/>
      <c r="Z103" s="195">
        <f>IFERROR(Z102/$Z$5,Z102)</f>
        <v>30608.584240871238</v>
      </c>
      <c r="AA103" s="195"/>
      <c r="AB103" s="195"/>
      <c r="AC103" s="195"/>
      <c r="AD103" s="196"/>
      <c r="AE103" s="209" t="str">
        <f>$J$52</f>
        <v>PPS</v>
      </c>
      <c r="AF103" s="210"/>
      <c r="AG103" s="195">
        <f>IFERROR(AG102/$Z$5,AG102)</f>
        <v>31855.037979317287</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35028</v>
      </c>
      <c r="M104" s="195"/>
      <c r="N104" s="195"/>
      <c r="O104" s="195"/>
      <c r="P104" s="196"/>
      <c r="Q104" s="209" t="s">
        <v>0</v>
      </c>
      <c r="R104" s="210"/>
      <c r="S104" s="195">
        <f>IFERROR(S105/$AF$5,S105)</f>
        <v>34567</v>
      </c>
      <c r="T104" s="195"/>
      <c r="U104" s="195"/>
      <c r="V104" s="195"/>
      <c r="W104" s="196"/>
      <c r="X104" s="209" t="s">
        <v>0</v>
      </c>
      <c r="Y104" s="210"/>
      <c r="Z104" s="195">
        <f>IFERROR(Z105/$AF$5,Z105)</f>
        <v>38204</v>
      </c>
      <c r="AA104" s="195"/>
      <c r="AB104" s="195"/>
      <c r="AC104" s="195"/>
      <c r="AD104" s="196"/>
      <c r="AE104" s="209" t="s">
        <v>0</v>
      </c>
      <c r="AF104" s="210"/>
      <c r="AG104" s="195">
        <f>IFERROR(AG105/$AF$5,AG105)</f>
        <v>40977</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35028</v>
      </c>
      <c r="M105" s="195"/>
      <c r="N105" s="195"/>
      <c r="O105" s="195"/>
      <c r="P105" s="196"/>
      <c r="Q105" s="209" t="str">
        <f>$J$51</f>
        <v>EUR</v>
      </c>
      <c r="R105" s="210"/>
      <c r="S105" s="195">
        <v>34567</v>
      </c>
      <c r="T105" s="195"/>
      <c r="U105" s="195"/>
      <c r="V105" s="195"/>
      <c r="W105" s="196"/>
      <c r="X105" s="209" t="str">
        <f>$J$5</f>
        <v>EUR</v>
      </c>
      <c r="Y105" s="210"/>
      <c r="Z105" s="195">
        <v>38204</v>
      </c>
      <c r="AA105" s="195"/>
      <c r="AB105" s="195"/>
      <c r="AC105" s="195"/>
      <c r="AD105" s="196"/>
      <c r="AE105" s="209" t="str">
        <f>$J$5</f>
        <v>EUR</v>
      </c>
      <c r="AF105" s="210"/>
      <c r="AG105" s="195">
        <v>40977</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32056.374119154389</v>
      </c>
      <c r="M106" s="195"/>
      <c r="N106" s="195"/>
      <c r="O106" s="195"/>
      <c r="P106" s="196"/>
      <c r="Q106" s="209" t="str">
        <f>$J$52</f>
        <v>PPS</v>
      </c>
      <c r="R106" s="210"/>
      <c r="S106" s="195">
        <f>IFERROR(S105/$Z$5,S105)</f>
        <v>31634.483389768462</v>
      </c>
      <c r="T106" s="195"/>
      <c r="U106" s="195"/>
      <c r="V106" s="195"/>
      <c r="W106" s="196"/>
      <c r="X106" s="209" t="str">
        <f>$J$52</f>
        <v>PPS</v>
      </c>
      <c r="Y106" s="210"/>
      <c r="Z106" s="195">
        <f>IFERROR(Z105/$Z$5,Z105)</f>
        <v>34962.935846984532</v>
      </c>
      <c r="AA106" s="195"/>
      <c r="AB106" s="195"/>
      <c r="AC106" s="195"/>
      <c r="AD106" s="196"/>
      <c r="AE106" s="209" t="str">
        <f>$J$52</f>
        <v>PPS</v>
      </c>
      <c r="AF106" s="210"/>
      <c r="AG106" s="195">
        <f>IFERROR(AG105/$Z$5,AG105)</f>
        <v>37500.686373203993</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38626</v>
      </c>
      <c r="M107" s="195"/>
      <c r="N107" s="195"/>
      <c r="O107" s="195"/>
      <c r="P107" s="196"/>
      <c r="Q107" s="209" t="s">
        <v>0</v>
      </c>
      <c r="R107" s="210"/>
      <c r="S107" s="195">
        <f>IFERROR(S108/$AF$5,S108)</f>
        <v>38282</v>
      </c>
      <c r="T107" s="195"/>
      <c r="U107" s="195"/>
      <c r="V107" s="195"/>
      <c r="W107" s="196"/>
      <c r="X107" s="209" t="s">
        <v>0</v>
      </c>
      <c r="Y107" s="210"/>
      <c r="Z107" s="195">
        <f>IFERROR(Z108/$AF$5,Z108)</f>
        <v>44053</v>
      </c>
      <c r="AA107" s="195"/>
      <c r="AB107" s="195"/>
      <c r="AC107" s="195"/>
      <c r="AD107" s="196"/>
      <c r="AE107" s="209" t="s">
        <v>0</v>
      </c>
      <c r="AF107" s="210"/>
      <c r="AG107" s="195">
        <f>IFERROR(AG108/$AF$5,AG108)</f>
        <v>47332</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38626</v>
      </c>
      <c r="M108" s="195"/>
      <c r="N108" s="195"/>
      <c r="O108" s="195"/>
      <c r="P108" s="196"/>
      <c r="Q108" s="209" t="str">
        <f>$J$51</f>
        <v>EUR</v>
      </c>
      <c r="R108" s="210"/>
      <c r="S108" s="195">
        <v>38282</v>
      </c>
      <c r="T108" s="195"/>
      <c r="U108" s="195"/>
      <c r="V108" s="195"/>
      <c r="W108" s="196"/>
      <c r="X108" s="209" t="str">
        <f>$J$5</f>
        <v>EUR</v>
      </c>
      <c r="Y108" s="210"/>
      <c r="Z108" s="195">
        <v>44053</v>
      </c>
      <c r="AA108" s="195"/>
      <c r="AB108" s="195"/>
      <c r="AC108" s="195"/>
      <c r="AD108" s="196"/>
      <c r="AE108" s="209" t="str">
        <f>$J$5</f>
        <v>EUR</v>
      </c>
      <c r="AF108" s="210"/>
      <c r="AG108" s="195">
        <v>47332</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35349.135169762973</v>
      </c>
      <c r="M109" s="195"/>
      <c r="N109" s="195"/>
      <c r="O109" s="195"/>
      <c r="P109" s="196"/>
      <c r="Q109" s="209" t="str">
        <f>$J$52</f>
        <v>PPS</v>
      </c>
      <c r="R109" s="210"/>
      <c r="S109" s="195">
        <f>IFERROR(S108/$Z$5,S108)</f>
        <v>35034.318660199504</v>
      </c>
      <c r="T109" s="195"/>
      <c r="U109" s="195"/>
      <c r="V109" s="195"/>
      <c r="W109" s="196"/>
      <c r="X109" s="209" t="str">
        <f>$J$52</f>
        <v>PPS</v>
      </c>
      <c r="Y109" s="210"/>
      <c r="Z109" s="195">
        <f>IFERROR(Z108/$Z$5,Z108)</f>
        <v>40315.731673835457</v>
      </c>
      <c r="AA109" s="195"/>
      <c r="AB109" s="195"/>
      <c r="AC109" s="195"/>
      <c r="AD109" s="196"/>
      <c r="AE109" s="209" t="str">
        <f>$J$52</f>
        <v>PPS</v>
      </c>
      <c r="AF109" s="210"/>
      <c r="AG109" s="195">
        <f>IFERROR(AG108/$Z$5,AG108)</f>
        <v>43316.555321680244</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43092</v>
      </c>
      <c r="M110" s="195"/>
      <c r="N110" s="195"/>
      <c r="O110" s="195"/>
      <c r="P110" s="196"/>
      <c r="Q110" s="209" t="s">
        <v>0</v>
      </c>
      <c r="R110" s="210"/>
      <c r="S110" s="195">
        <f>IFERROR(S111/$AF$5,S111)</f>
        <v>43424</v>
      </c>
      <c r="T110" s="195"/>
      <c r="U110" s="195"/>
      <c r="V110" s="195"/>
      <c r="W110" s="196"/>
      <c r="X110" s="209" t="s">
        <v>0</v>
      </c>
      <c r="Y110" s="210"/>
      <c r="Z110" s="195">
        <f>IFERROR(Z111/$AF$5,Z111)</f>
        <v>48703</v>
      </c>
      <c r="AA110" s="195"/>
      <c r="AB110" s="195"/>
      <c r="AC110" s="195"/>
      <c r="AD110" s="196"/>
      <c r="AE110" s="209" t="s">
        <v>0</v>
      </c>
      <c r="AF110" s="210"/>
      <c r="AG110" s="195">
        <f>IFERROR(AG111/$AF$5,AG111)</f>
        <v>52126</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43092</v>
      </c>
      <c r="M111" s="195"/>
      <c r="N111" s="195"/>
      <c r="O111" s="195"/>
      <c r="P111" s="196"/>
      <c r="Q111" s="209" t="str">
        <f>$J$51</f>
        <v>EUR</v>
      </c>
      <c r="R111" s="210"/>
      <c r="S111" s="195">
        <v>43424</v>
      </c>
      <c r="T111" s="195"/>
      <c r="U111" s="195"/>
      <c r="V111" s="195"/>
      <c r="W111" s="196"/>
      <c r="X111" s="209" t="str">
        <f>$J$5</f>
        <v>EUR</v>
      </c>
      <c r="Y111" s="210"/>
      <c r="Z111" s="195">
        <v>48703</v>
      </c>
      <c r="AA111" s="195"/>
      <c r="AB111" s="195"/>
      <c r="AC111" s="195"/>
      <c r="AD111" s="196"/>
      <c r="AE111" s="209" t="str">
        <f>$J$5</f>
        <v>EUR</v>
      </c>
      <c r="AF111" s="210"/>
      <c r="AG111" s="195">
        <v>52126</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39436.258808456121</v>
      </c>
      <c r="M112" s="195"/>
      <c r="N112" s="195"/>
      <c r="O112" s="195"/>
      <c r="P112" s="196"/>
      <c r="Q112" s="209" t="str">
        <f>$J$52</f>
        <v>PPS</v>
      </c>
      <c r="R112" s="210"/>
      <c r="S112" s="195">
        <f>IFERROR(S111/$Z$5,S111)</f>
        <v>39740.093346755741</v>
      </c>
      <c r="T112" s="195"/>
      <c r="U112" s="195"/>
      <c r="V112" s="195"/>
      <c r="W112" s="196"/>
      <c r="X112" s="209" t="str">
        <f>$J$52</f>
        <v>PPS</v>
      </c>
      <c r="Y112" s="210"/>
      <c r="Z112" s="195">
        <f>IFERROR(Z111/$Z$5,Z111)</f>
        <v>44571.24553857417</v>
      </c>
      <c r="AA112" s="195"/>
      <c r="AB112" s="195"/>
      <c r="AC112" s="195"/>
      <c r="AD112" s="196"/>
      <c r="AE112" s="209" t="str">
        <f>$J$52</f>
        <v>PPS</v>
      </c>
      <c r="AF112" s="210"/>
      <c r="AG112" s="195">
        <f>IFERROR(AG111/$Z$5,AG111)</f>
        <v>47703.852841585067</v>
      </c>
      <c r="AH112" s="195"/>
      <c r="AI112" s="195"/>
      <c r="AJ112" s="195"/>
      <c r="AK112" s="196"/>
      <c r="AL112" s="56"/>
    </row>
    <row r="113" spans="1:38" s="2" customFormat="1" x14ac:dyDescent="0.25">
      <c r="A113" s="3"/>
      <c r="AL113" s="56"/>
    </row>
    <row r="114" spans="1:38" s="2" customFormat="1" x14ac:dyDescent="0.25">
      <c r="A114" s="3"/>
      <c r="AL114" s="56"/>
    </row>
    <row r="115" spans="1:38" s="9" customFormat="1" ht="66.75" customHeight="1" x14ac:dyDescent="0.2">
      <c r="A115" s="10"/>
      <c r="B115" s="197" t="s">
        <v>707</v>
      </c>
      <c r="C115" s="198"/>
      <c r="D115" s="198"/>
      <c r="E115" s="198"/>
      <c r="F115" s="198"/>
      <c r="G115" s="198"/>
      <c r="H115" s="198"/>
      <c r="I115" s="199"/>
      <c r="J115" s="200" t="s">
        <v>404</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159" customHeight="1" x14ac:dyDescent="0.2">
      <c r="A116" s="10"/>
      <c r="B116" s="203" t="s">
        <v>708</v>
      </c>
      <c r="C116" s="204"/>
      <c r="D116" s="204"/>
      <c r="E116" s="204"/>
      <c r="F116" s="204"/>
      <c r="G116" s="204"/>
      <c r="H116" s="204"/>
      <c r="I116" s="205"/>
      <c r="J116" s="206" t="s">
        <v>405</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9</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9</v>
      </c>
      <c r="W125" s="124"/>
      <c r="X125" s="124"/>
      <c r="Y125" s="124"/>
      <c r="Z125" s="124"/>
      <c r="AA125" s="124"/>
      <c r="AB125" s="124"/>
      <c r="AC125" s="124"/>
      <c r="AD125" s="120" t="s">
        <v>6</v>
      </c>
      <c r="AE125" s="121"/>
      <c r="AF125" s="120" t="s">
        <v>6</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7</v>
      </c>
      <c r="P126" s="124"/>
      <c r="Q126" s="124"/>
      <c r="R126" s="124"/>
      <c r="S126" s="124"/>
      <c r="T126" s="124"/>
      <c r="U126" s="124"/>
      <c r="V126" s="123" t="s">
        <v>9</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7</v>
      </c>
      <c r="P127" s="124"/>
      <c r="Q127" s="124"/>
      <c r="R127" s="124"/>
      <c r="S127" s="124"/>
      <c r="T127" s="124"/>
      <c r="U127" s="124"/>
      <c r="V127" s="123" t="s">
        <v>9</v>
      </c>
      <c r="W127" s="124"/>
      <c r="X127" s="124"/>
      <c r="Y127" s="124"/>
      <c r="Z127" s="124"/>
      <c r="AA127" s="124"/>
      <c r="AB127" s="124"/>
      <c r="AC127" s="124"/>
      <c r="AD127" s="120" t="s">
        <v>10</v>
      </c>
      <c r="AE127" s="121"/>
      <c r="AF127" s="120" t="s">
        <v>10</v>
      </c>
      <c r="AG127" s="121"/>
      <c r="AH127" s="120" t="s">
        <v>6</v>
      </c>
      <c r="AI127" s="121"/>
      <c r="AJ127" s="120" t="s">
        <v>6</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7</v>
      </c>
      <c r="P128" s="124"/>
      <c r="Q128" s="124"/>
      <c r="R128" s="124"/>
      <c r="S128" s="124"/>
      <c r="T128" s="124"/>
      <c r="U128" s="124"/>
      <c r="V128" s="123" t="s">
        <v>9</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7</v>
      </c>
      <c r="P129" s="124"/>
      <c r="Q129" s="124"/>
      <c r="R129" s="124"/>
      <c r="S129" s="124"/>
      <c r="T129" s="124"/>
      <c r="U129" s="124"/>
      <c r="V129" s="123" t="s">
        <v>9</v>
      </c>
      <c r="W129" s="124"/>
      <c r="X129" s="124"/>
      <c r="Y129" s="124"/>
      <c r="Z129" s="124"/>
      <c r="AA129" s="124"/>
      <c r="AB129" s="124"/>
      <c r="AC129" s="124"/>
      <c r="AD129" s="120" t="s">
        <v>6</v>
      </c>
      <c r="AE129" s="121"/>
      <c r="AF129" s="120" t="s">
        <v>6</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7</v>
      </c>
      <c r="P130" s="124"/>
      <c r="Q130" s="124"/>
      <c r="R130" s="124"/>
      <c r="S130" s="124"/>
      <c r="T130" s="124"/>
      <c r="U130" s="124"/>
      <c r="V130" s="123" t="s">
        <v>9</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7</v>
      </c>
      <c r="P131" s="124"/>
      <c r="Q131" s="124"/>
      <c r="R131" s="124"/>
      <c r="S131" s="124"/>
      <c r="T131" s="124"/>
      <c r="U131" s="124"/>
      <c r="V131" s="123" t="s">
        <v>8</v>
      </c>
      <c r="W131" s="124"/>
      <c r="X131" s="124"/>
      <c r="Y131" s="124"/>
      <c r="Z131" s="124"/>
      <c r="AA131" s="124"/>
      <c r="AB131" s="124"/>
      <c r="AC131" s="124"/>
      <c r="AD131" s="120" t="s">
        <v>6</v>
      </c>
      <c r="AE131" s="121"/>
      <c r="AF131" s="120" t="s">
        <v>6</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406</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47.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407</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45.75" customHeight="1" x14ac:dyDescent="0.25">
      <c r="B136" s="117" t="str">
        <f t="shared" si="0"/>
        <v>Students counselling</v>
      </c>
      <c r="C136" s="117"/>
      <c r="D136" s="117"/>
      <c r="E136" s="117"/>
      <c r="F136" s="117"/>
      <c r="G136" s="117"/>
      <c r="H136" s="117"/>
      <c r="I136" s="117"/>
      <c r="J136" s="117"/>
      <c r="K136" s="117"/>
      <c r="L136" s="117"/>
      <c r="M136" s="117"/>
      <c r="N136" s="117"/>
      <c r="O136" s="193" t="s">
        <v>408</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34.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409</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51" customHeight="1" x14ac:dyDescent="0.25">
      <c r="B138" s="117" t="str">
        <f t="shared" si="0"/>
        <v xml:space="preserve">Special tasks </v>
      </c>
      <c r="C138" s="117"/>
      <c r="D138" s="117"/>
      <c r="E138" s="117"/>
      <c r="F138" s="117"/>
      <c r="G138" s="117"/>
      <c r="H138" s="117"/>
      <c r="I138" s="117"/>
      <c r="J138" s="117"/>
      <c r="K138" s="117"/>
      <c r="L138" s="117"/>
      <c r="M138" s="117"/>
      <c r="N138" s="117"/>
      <c r="O138" s="193" t="s">
        <v>410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35.25" customHeight="1" x14ac:dyDescent="0.25">
      <c r="B139" s="117" t="str">
        <f t="shared" si="0"/>
        <v>Class teacher / form teacher</v>
      </c>
      <c r="C139" s="117"/>
      <c r="D139" s="117"/>
      <c r="E139" s="117"/>
      <c r="F139" s="117"/>
      <c r="G139" s="117"/>
      <c r="H139" s="117"/>
      <c r="I139" s="117"/>
      <c r="J139" s="117"/>
      <c r="K139" s="117"/>
      <c r="L139" s="117"/>
      <c r="M139" s="117"/>
      <c r="N139" s="117"/>
      <c r="O139" s="193" t="s">
        <v>411</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24.7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412</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34.5" customHeight="1" x14ac:dyDescent="0.25">
      <c r="B141" s="117" t="str">
        <f t="shared" si="0"/>
        <v>Other</v>
      </c>
      <c r="C141" s="117"/>
      <c r="D141" s="117"/>
      <c r="E141" s="117"/>
      <c r="F141" s="117"/>
      <c r="G141" s="117"/>
      <c r="H141" s="117"/>
      <c r="I141" s="117"/>
      <c r="J141" s="117"/>
      <c r="K141" s="117"/>
      <c r="L141" s="117"/>
      <c r="M141" s="117"/>
      <c r="N141" s="117"/>
      <c r="O141" s="193" t="s">
        <v>413</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7</v>
      </c>
      <c r="P148" s="124"/>
      <c r="Q148" s="124"/>
      <c r="R148" s="124"/>
      <c r="S148" s="124"/>
      <c r="T148" s="124"/>
      <c r="U148" s="124"/>
      <c r="V148" s="123" t="s">
        <v>8</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7</v>
      </c>
      <c r="P149" s="124"/>
      <c r="Q149" s="124"/>
      <c r="R149" s="124"/>
      <c r="S149" s="124"/>
      <c r="T149" s="124"/>
      <c r="U149" s="124"/>
      <c r="V149" s="123" t="s">
        <v>39</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107.25"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414</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63.75" customHeight="1" x14ac:dyDescent="0.25">
      <c r="B155" s="117" t="str">
        <f t="shared" si="1"/>
        <v>Outstanding performance</v>
      </c>
      <c r="C155" s="117"/>
      <c r="D155" s="117"/>
      <c r="E155" s="117"/>
      <c r="F155" s="117"/>
      <c r="G155" s="117"/>
      <c r="H155" s="117"/>
      <c r="I155" s="117"/>
      <c r="J155" s="117"/>
      <c r="K155" s="117"/>
      <c r="L155" s="117"/>
      <c r="M155" s="117"/>
      <c r="N155" s="117"/>
      <c r="O155" s="193" t="s">
        <v>415</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7</v>
      </c>
      <c r="P162" s="124"/>
      <c r="Q162" s="124"/>
      <c r="R162" s="124"/>
      <c r="S162" s="124"/>
      <c r="T162" s="124"/>
      <c r="U162" s="124"/>
      <c r="V162" s="123" t="s">
        <v>9</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7</v>
      </c>
      <c r="P163" s="124"/>
      <c r="Q163" s="124"/>
      <c r="R163" s="124"/>
      <c r="S163" s="124"/>
      <c r="T163" s="124"/>
      <c r="U163" s="124"/>
      <c r="V163" s="123" t="s">
        <v>9</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7</v>
      </c>
      <c r="P164" s="124"/>
      <c r="Q164" s="124"/>
      <c r="R164" s="124"/>
      <c r="S164" s="124"/>
      <c r="T164" s="124"/>
      <c r="U164" s="124"/>
      <c r="V164" s="123" t="s">
        <v>8</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416</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66"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417</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60.75" customHeight="1" x14ac:dyDescent="0.25">
      <c r="B169" s="117" t="str">
        <f t="shared" si="2"/>
        <v>Other</v>
      </c>
      <c r="C169" s="117"/>
      <c r="D169" s="117"/>
      <c r="E169" s="117"/>
      <c r="F169" s="117"/>
      <c r="G169" s="117"/>
      <c r="H169" s="117"/>
      <c r="I169" s="117"/>
      <c r="J169" s="117"/>
      <c r="K169" s="117"/>
      <c r="L169" s="117"/>
      <c r="M169" s="117"/>
      <c r="N169" s="117"/>
      <c r="O169" s="193" t="s">
        <v>418</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7</v>
      </c>
      <c r="P175" s="124"/>
      <c r="Q175" s="124"/>
      <c r="R175" s="124"/>
      <c r="S175" s="124"/>
      <c r="T175" s="124"/>
      <c r="U175" s="124"/>
      <c r="V175" s="123" t="s">
        <v>75</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7</v>
      </c>
      <c r="P176" s="124"/>
      <c r="Q176" s="124"/>
      <c r="R176" s="124"/>
      <c r="S176" s="124"/>
      <c r="T176" s="124"/>
      <c r="U176" s="124"/>
      <c r="V176" s="123" t="s">
        <v>75</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7</v>
      </c>
      <c r="P177" s="124"/>
      <c r="Q177" s="124"/>
      <c r="R177" s="124"/>
      <c r="S177" s="124"/>
      <c r="T177" s="124"/>
      <c r="U177" s="124"/>
      <c r="V177" s="123" t="s">
        <v>8</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ht="30" customHeight="1" x14ac:dyDescent="0.25">
      <c r="B180" s="117" t="str">
        <f t="shared" ref="B180:B182" si="3">B175</f>
        <v>Residence allowance</v>
      </c>
      <c r="C180" s="117"/>
      <c r="D180" s="117"/>
      <c r="E180" s="117"/>
      <c r="F180" s="117"/>
      <c r="G180" s="117"/>
      <c r="H180" s="117"/>
      <c r="I180" s="117"/>
      <c r="J180" s="117"/>
      <c r="K180" s="117"/>
      <c r="L180" s="117"/>
      <c r="M180" s="117"/>
      <c r="N180" s="117"/>
      <c r="O180" s="193" t="s">
        <v>419</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ht="45.75" customHeight="1" x14ac:dyDescent="0.25">
      <c r="B181" s="117" t="str">
        <f t="shared" si="3"/>
        <v>Family status</v>
      </c>
      <c r="C181" s="117"/>
      <c r="D181" s="117"/>
      <c r="E181" s="117"/>
      <c r="F181" s="117"/>
      <c r="G181" s="117"/>
      <c r="H181" s="117"/>
      <c r="I181" s="117"/>
      <c r="J181" s="117"/>
      <c r="K181" s="117"/>
      <c r="L181" s="117"/>
      <c r="M181" s="117"/>
      <c r="N181" s="117"/>
      <c r="O181" s="193" t="s">
        <v>420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ht="108" customHeight="1" x14ac:dyDescent="0.25">
      <c r="B182" s="117" t="str">
        <f t="shared" si="3"/>
        <v>Other</v>
      </c>
      <c r="C182" s="117"/>
      <c r="D182" s="117"/>
      <c r="E182" s="117"/>
      <c r="F182" s="117"/>
      <c r="G182" s="117"/>
      <c r="H182" s="117"/>
      <c r="I182" s="117"/>
      <c r="J182" s="117"/>
      <c r="K182" s="117"/>
      <c r="L182" s="117"/>
      <c r="M182" s="117"/>
      <c r="N182" s="117"/>
      <c r="O182" s="193" t="s">
        <v>421</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63.95" customHeight="1" x14ac:dyDescent="0.2">
      <c r="B184" s="117" t="s">
        <v>707</v>
      </c>
      <c r="C184" s="117"/>
      <c r="D184" s="117"/>
      <c r="E184" s="117"/>
      <c r="F184" s="117"/>
      <c r="G184" s="117"/>
      <c r="H184" s="117"/>
      <c r="I184" s="117"/>
      <c r="J184" s="117"/>
      <c r="K184" s="117"/>
      <c r="L184" s="117"/>
      <c r="M184" s="117"/>
      <c r="N184" s="117"/>
      <c r="O184" s="183" t="s">
        <v>422</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145.5" customHeight="1" x14ac:dyDescent="0.25">
      <c r="A193" s="4"/>
      <c r="B193" s="117" t="s">
        <v>740</v>
      </c>
      <c r="C193" s="117"/>
      <c r="D193" s="117"/>
      <c r="E193" s="117"/>
      <c r="F193" s="117"/>
      <c r="G193" s="117"/>
      <c r="H193" s="117"/>
      <c r="I193" s="117"/>
      <c r="J193" s="176" t="s">
        <v>1082</v>
      </c>
      <c r="K193" s="177"/>
      <c r="L193" s="177"/>
      <c r="M193" s="177"/>
      <c r="N193" s="177"/>
      <c r="O193" s="177"/>
      <c r="P193" s="177"/>
      <c r="Q193" s="178"/>
      <c r="R193" s="178"/>
      <c r="S193" s="178"/>
      <c r="T193" s="178"/>
      <c r="U193" s="178"/>
      <c r="V193" s="178"/>
      <c r="W193" s="179"/>
      <c r="X193" s="176" t="s">
        <v>1084</v>
      </c>
      <c r="Y193" s="177"/>
      <c r="Z193" s="177"/>
      <c r="AA193" s="177"/>
      <c r="AB193" s="177"/>
      <c r="AC193" s="177"/>
      <c r="AD193" s="177"/>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34.5" customHeight="1" x14ac:dyDescent="0.25">
      <c r="A198" s="39"/>
      <c r="B198" s="117" t="s">
        <v>742</v>
      </c>
      <c r="C198" s="117"/>
      <c r="D198" s="117"/>
      <c r="E198" s="117"/>
      <c r="F198" s="117"/>
      <c r="G198" s="117"/>
      <c r="H198" s="117"/>
      <c r="I198" s="117"/>
      <c r="J198" s="255" t="s">
        <v>1083</v>
      </c>
      <c r="K198" s="256"/>
      <c r="L198" s="256"/>
      <c r="M198" s="256"/>
      <c r="N198" s="256"/>
      <c r="O198" s="256"/>
      <c r="P198" s="257"/>
      <c r="Q198" s="255" t="s">
        <v>1083</v>
      </c>
      <c r="R198" s="256"/>
      <c r="S198" s="256"/>
      <c r="T198" s="256"/>
      <c r="U198" s="256"/>
      <c r="V198" s="256"/>
      <c r="W198" s="257"/>
      <c r="X198" s="255" t="s">
        <v>127</v>
      </c>
      <c r="Y198" s="256"/>
      <c r="Z198" s="256"/>
      <c r="AA198" s="256"/>
      <c r="AB198" s="256"/>
      <c r="AC198" s="256"/>
      <c r="AD198" s="257"/>
      <c r="AE198" s="255" t="s">
        <v>127</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36323.471612266672</v>
      </c>
      <c r="M200" s="137"/>
      <c r="N200" s="137"/>
      <c r="O200" s="137"/>
      <c r="P200" s="138"/>
      <c r="Q200" s="146" t="s">
        <v>0</v>
      </c>
      <c r="R200" s="147"/>
      <c r="S200" s="137">
        <f>IFERROR(S201/$T$5,S201)</f>
        <v>36323.471612266672</v>
      </c>
      <c r="T200" s="137"/>
      <c r="U200" s="137"/>
      <c r="V200" s="137"/>
      <c r="W200" s="138"/>
      <c r="X200" s="146" t="s">
        <v>0</v>
      </c>
      <c r="Y200" s="147"/>
      <c r="Z200" s="137">
        <f>IFERROR(Z201/$T$5,Z201)</f>
        <v>46333.622108853328</v>
      </c>
      <c r="AA200" s="137"/>
      <c r="AB200" s="137"/>
      <c r="AC200" s="137"/>
      <c r="AD200" s="138"/>
      <c r="AE200" s="146" t="s">
        <v>0</v>
      </c>
      <c r="AF200" s="147"/>
      <c r="AG200" s="137">
        <f>IFERROR(AG201/$T$5,AG201)</f>
        <v>46333.622108853328</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36323.471612266672</v>
      </c>
      <c r="M201" s="137"/>
      <c r="N201" s="137"/>
      <c r="O201" s="137"/>
      <c r="P201" s="138"/>
      <c r="Q201" s="146" t="str">
        <f>$J$5</f>
        <v>EUR</v>
      </c>
      <c r="R201" s="147"/>
      <c r="S201" s="137">
        <v>36323.471612266672</v>
      </c>
      <c r="T201" s="137"/>
      <c r="U201" s="137"/>
      <c r="V201" s="137"/>
      <c r="W201" s="138"/>
      <c r="X201" s="146" t="str">
        <f>$J$51</f>
        <v>EUR</v>
      </c>
      <c r="Y201" s="147"/>
      <c r="Z201" s="137">
        <v>46333.622108853328</v>
      </c>
      <c r="AA201" s="137"/>
      <c r="AB201" s="137"/>
      <c r="AC201" s="137"/>
      <c r="AD201" s="138"/>
      <c r="AE201" s="146" t="str">
        <f>$J$51</f>
        <v>EUR</v>
      </c>
      <c r="AF201" s="147"/>
      <c r="AG201" s="137">
        <v>46333.622108853328</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33241.943454074011</v>
      </c>
      <c r="M202" s="137"/>
      <c r="N202" s="137"/>
      <c r="O202" s="137"/>
      <c r="P202" s="138"/>
      <c r="Q202" s="146" t="str">
        <f>$J$52</f>
        <v>PPS</v>
      </c>
      <c r="R202" s="147"/>
      <c r="S202" s="137">
        <f>IFERROR(S201/$Z$5,S201)</f>
        <v>33241.943454074011</v>
      </c>
      <c r="T202" s="137"/>
      <c r="U202" s="137"/>
      <c r="V202" s="137"/>
      <c r="W202" s="138"/>
      <c r="X202" s="146" t="str">
        <f>$J$52</f>
        <v>PPS</v>
      </c>
      <c r="Y202" s="147"/>
      <c r="Z202" s="137">
        <f>IFERROR(Z201/$Z$5,Z201)</f>
        <v>42402.875545761257</v>
      </c>
      <c r="AA202" s="137"/>
      <c r="AB202" s="137"/>
      <c r="AC202" s="137"/>
      <c r="AD202" s="138"/>
      <c r="AE202" s="146" t="str">
        <f>$J$52</f>
        <v>PPS</v>
      </c>
      <c r="AF202" s="147"/>
      <c r="AG202" s="137">
        <f>IFERROR(AG201/$Z$5,AG201)</f>
        <v>42402.875545761257</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f>IFERROR(L204/$T$5,L204)</f>
        <v>52991.40599040001</v>
      </c>
      <c r="M203" s="137"/>
      <c r="N203" s="137"/>
      <c r="O203" s="137"/>
      <c r="P203" s="138"/>
      <c r="Q203" s="146" t="s">
        <v>0</v>
      </c>
      <c r="R203" s="147"/>
      <c r="S203" s="137">
        <f>IFERROR(S204/$T$5,S204)</f>
        <v>52991.40599040001</v>
      </c>
      <c r="T203" s="137"/>
      <c r="U203" s="137"/>
      <c r="V203" s="137"/>
      <c r="W203" s="138"/>
      <c r="X203" s="146" t="s">
        <v>0</v>
      </c>
      <c r="Y203" s="147"/>
      <c r="Z203" s="137">
        <f>IFERROR(Z204/$T$5,Z204)</f>
        <v>70196.810795253332</v>
      </c>
      <c r="AA203" s="137"/>
      <c r="AB203" s="137"/>
      <c r="AC203" s="137"/>
      <c r="AD203" s="138"/>
      <c r="AE203" s="146" t="s">
        <v>0</v>
      </c>
      <c r="AF203" s="147"/>
      <c r="AG203" s="137">
        <f>IFERROR(AG204/$T$5,AG204)</f>
        <v>70196.810795253332</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52991.40599040001</v>
      </c>
      <c r="M204" s="137"/>
      <c r="N204" s="137"/>
      <c r="O204" s="137"/>
      <c r="P204" s="138"/>
      <c r="Q204" s="146" t="str">
        <f>$J$5</f>
        <v>EUR</v>
      </c>
      <c r="R204" s="147"/>
      <c r="S204" s="137">
        <v>52991.40599040001</v>
      </c>
      <c r="T204" s="137"/>
      <c r="U204" s="137"/>
      <c r="V204" s="137"/>
      <c r="W204" s="138"/>
      <c r="X204" s="146" t="str">
        <f>$J$51</f>
        <v>EUR</v>
      </c>
      <c r="Y204" s="147"/>
      <c r="Z204" s="137">
        <v>70196.810795253332</v>
      </c>
      <c r="AA204" s="137"/>
      <c r="AB204" s="137"/>
      <c r="AC204" s="137"/>
      <c r="AD204" s="138"/>
      <c r="AE204" s="146" t="str">
        <f>$J$51</f>
        <v>EUR</v>
      </c>
      <c r="AF204" s="147"/>
      <c r="AG204" s="137">
        <v>70196.810795253332</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48495.841484762524</v>
      </c>
      <c r="M205" s="137"/>
      <c r="N205" s="137"/>
      <c r="O205" s="137"/>
      <c r="P205" s="138"/>
      <c r="Q205" s="146" t="str">
        <f>$J$52</f>
        <v>PPS</v>
      </c>
      <c r="R205" s="147"/>
      <c r="S205" s="137">
        <f>IFERROR(S204/$Z$5,S204)</f>
        <v>48495.841484762524</v>
      </c>
      <c r="T205" s="137"/>
      <c r="U205" s="137"/>
      <c r="V205" s="137"/>
      <c r="W205" s="138"/>
      <c r="X205" s="146" t="str">
        <f>$J$52</f>
        <v>PPS</v>
      </c>
      <c r="Y205" s="147"/>
      <c r="Z205" s="137">
        <f>IFERROR(Z204/$Z$5,Z204)</f>
        <v>64241.61324723468</v>
      </c>
      <c r="AA205" s="137"/>
      <c r="AB205" s="137"/>
      <c r="AC205" s="137"/>
      <c r="AD205" s="138"/>
      <c r="AE205" s="146" t="str">
        <f>$J$52</f>
        <v>PPS</v>
      </c>
      <c r="AF205" s="147"/>
      <c r="AG205" s="137">
        <f>IFERROR(AG204/$Z$5,AG204)</f>
        <v>64241.61324723468</v>
      </c>
      <c r="AH205" s="137"/>
      <c r="AI205" s="137"/>
      <c r="AJ205" s="137"/>
      <c r="AK205" s="138"/>
      <c r="AL205" s="58"/>
    </row>
    <row r="206" spans="1:77" s="2" customFormat="1" ht="213" customHeight="1" x14ac:dyDescent="0.25">
      <c r="A206" s="4"/>
      <c r="B206" s="117" t="s">
        <v>745</v>
      </c>
      <c r="C206" s="117"/>
      <c r="D206" s="117"/>
      <c r="E206" s="117"/>
      <c r="F206" s="117"/>
      <c r="G206" s="117"/>
      <c r="H206" s="117"/>
      <c r="I206" s="117"/>
      <c r="J206" s="255" t="s">
        <v>1085</v>
      </c>
      <c r="K206" s="256"/>
      <c r="L206" s="256"/>
      <c r="M206" s="256"/>
      <c r="N206" s="256"/>
      <c r="O206" s="256"/>
      <c r="P206" s="257"/>
      <c r="Q206" s="255" t="s">
        <v>1086</v>
      </c>
      <c r="R206" s="256"/>
      <c r="S206" s="256"/>
      <c r="T206" s="256"/>
      <c r="U206" s="256"/>
      <c r="V206" s="256"/>
      <c r="W206" s="257"/>
      <c r="X206" s="176" t="s">
        <v>423</v>
      </c>
      <c r="Y206" s="177"/>
      <c r="Z206" s="177"/>
      <c r="AA206" s="177"/>
      <c r="AB206" s="177"/>
      <c r="AC206" s="177"/>
      <c r="AD206" s="177"/>
      <c r="AE206" s="178"/>
      <c r="AF206" s="178"/>
      <c r="AG206" s="178"/>
      <c r="AH206" s="178"/>
      <c r="AI206" s="178"/>
      <c r="AJ206" s="178"/>
      <c r="AK206" s="179"/>
      <c r="AL206" s="58"/>
    </row>
    <row r="207" spans="1:77" ht="31.5" customHeight="1" x14ac:dyDescent="0.25">
      <c r="A207" s="39"/>
      <c r="B207" s="117" t="s">
        <v>746</v>
      </c>
      <c r="C207" s="117"/>
      <c r="D207" s="117"/>
      <c r="E207" s="117"/>
      <c r="F207" s="117"/>
      <c r="G207" s="117"/>
      <c r="H207" s="117"/>
      <c r="I207" s="117"/>
      <c r="J207" s="173" t="s">
        <v>19</v>
      </c>
      <c r="K207" s="174"/>
      <c r="L207" s="174"/>
      <c r="M207" s="174"/>
      <c r="N207" s="174"/>
      <c r="O207" s="174"/>
      <c r="P207" s="175"/>
      <c r="Q207" s="173" t="s">
        <v>19</v>
      </c>
      <c r="R207" s="174"/>
      <c r="S207" s="174"/>
      <c r="T207" s="174"/>
      <c r="U207" s="174"/>
      <c r="V207" s="174"/>
      <c r="W207" s="175"/>
      <c r="X207" s="173">
        <v>1</v>
      </c>
      <c r="Y207" s="174"/>
      <c r="Z207" s="174"/>
      <c r="AA207" s="174"/>
      <c r="AB207" s="174"/>
      <c r="AC207" s="174"/>
      <c r="AD207" s="175"/>
      <c r="AE207" s="173">
        <v>1</v>
      </c>
      <c r="AF207" s="174"/>
      <c r="AG207" s="174"/>
      <c r="AH207" s="174"/>
      <c r="AI207" s="174"/>
      <c r="AJ207" s="174"/>
      <c r="AK207" s="175"/>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x14ac:dyDescent="0.25">
      <c r="A215" s="4"/>
      <c r="B215" s="117" t="str">
        <f>B214</f>
        <v>Minimum salary</v>
      </c>
      <c r="C215" s="117"/>
      <c r="D215" s="117"/>
      <c r="E215" s="117"/>
      <c r="F215" s="117"/>
      <c r="G215" s="117"/>
      <c r="H215" s="117"/>
      <c r="I215" s="117"/>
      <c r="J215" s="146" t="str">
        <f>$J$5</f>
        <v>EUR</v>
      </c>
      <c r="K215" s="147"/>
      <c r="L215" s="137" t="s">
        <v>20</v>
      </c>
      <c r="M215" s="137"/>
      <c r="N215" s="137"/>
      <c r="O215" s="137"/>
      <c r="P215" s="138"/>
      <c r="Q215" s="146" t="str">
        <f>$J$5</f>
        <v>EUR</v>
      </c>
      <c r="R215" s="147"/>
      <c r="S215" s="137" t="s">
        <v>20</v>
      </c>
      <c r="T215" s="137"/>
      <c r="U215" s="137"/>
      <c r="V215" s="137"/>
      <c r="W215" s="138"/>
      <c r="X215" s="146" t="str">
        <f>$J$51</f>
        <v>EUR</v>
      </c>
      <c r="Y215" s="147"/>
      <c r="Z215" s="137" t="s">
        <v>20</v>
      </c>
      <c r="AA215" s="137"/>
      <c r="AB215" s="137"/>
      <c r="AC215" s="137"/>
      <c r="AD215" s="138"/>
      <c r="AE215" s="146" t="str">
        <f>$J$51</f>
        <v>EUR</v>
      </c>
      <c r="AF215" s="147"/>
      <c r="AG215" s="137" t="s">
        <v>20</v>
      </c>
      <c r="AH215" s="137"/>
      <c r="AI215" s="137"/>
      <c r="AJ215" s="137"/>
      <c r="AK215" s="138"/>
      <c r="AL215" s="58"/>
    </row>
    <row r="216" spans="1:77" s="2" customForma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x14ac:dyDescent="0.25">
      <c r="A218" s="4"/>
      <c r="B218" s="117" t="str">
        <f>B217</f>
        <v>Maximum salary</v>
      </c>
      <c r="C218" s="117"/>
      <c r="D218" s="117"/>
      <c r="E218" s="117"/>
      <c r="F218" s="117"/>
      <c r="G218" s="117"/>
      <c r="H218" s="117"/>
      <c r="I218" s="117"/>
      <c r="J218" s="146" t="str">
        <f>$J$5</f>
        <v>EUR</v>
      </c>
      <c r="K218" s="147"/>
      <c r="L218" s="137" t="s">
        <v>20</v>
      </c>
      <c r="M218" s="137"/>
      <c r="N218" s="137"/>
      <c r="O218" s="137"/>
      <c r="P218" s="138"/>
      <c r="Q218" s="146" t="str">
        <f>$J$5</f>
        <v>EUR</v>
      </c>
      <c r="R218" s="147"/>
      <c r="S218" s="137" t="s">
        <v>20</v>
      </c>
      <c r="T218" s="137"/>
      <c r="U218" s="137"/>
      <c r="V218" s="137"/>
      <c r="W218" s="138"/>
      <c r="X218" s="146" t="str">
        <f>$J$51</f>
        <v>EUR</v>
      </c>
      <c r="Y218" s="147"/>
      <c r="Z218" s="137" t="s">
        <v>20</v>
      </c>
      <c r="AA218" s="137"/>
      <c r="AB218" s="137"/>
      <c r="AC218" s="137"/>
      <c r="AD218" s="138"/>
      <c r="AE218" s="146" t="str">
        <f>$J$51</f>
        <v>EUR</v>
      </c>
      <c r="AF218" s="147"/>
      <c r="AG218" s="137" t="s">
        <v>20</v>
      </c>
      <c r="AH218" s="137"/>
      <c r="AI218" s="137"/>
      <c r="AJ218" s="137"/>
      <c r="AK218" s="138"/>
      <c r="AL218" s="58"/>
    </row>
    <row r="219" spans="1:77" s="2" customForma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9" t="s">
        <v>20</v>
      </c>
      <c r="K226" s="170"/>
      <c r="L226" s="171"/>
      <c r="M226" s="171"/>
      <c r="N226" s="171"/>
      <c r="O226" s="171"/>
      <c r="P226" s="172"/>
      <c r="Q226" s="169" t="s">
        <v>20</v>
      </c>
      <c r="R226" s="170"/>
      <c r="S226" s="171"/>
      <c r="T226" s="171"/>
      <c r="U226" s="171"/>
      <c r="V226" s="171"/>
      <c r="W226" s="172"/>
      <c r="X226" s="169" t="s">
        <v>20</v>
      </c>
      <c r="Y226" s="170"/>
      <c r="Z226" s="171"/>
      <c r="AA226" s="171"/>
      <c r="AB226" s="171"/>
      <c r="AC226" s="171"/>
      <c r="AD226" s="172"/>
      <c r="AE226" s="169" t="s">
        <v>20</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x14ac:dyDescent="0.25">
      <c r="A229" s="4"/>
      <c r="B229" s="117" t="str">
        <f>B228</f>
        <v>Minimum salary</v>
      </c>
      <c r="C229" s="117"/>
      <c r="D229" s="117"/>
      <c r="E229" s="117"/>
      <c r="F229" s="117"/>
      <c r="G229" s="117"/>
      <c r="H229" s="117"/>
      <c r="I229" s="117"/>
      <c r="J229" s="146" t="str">
        <f>$J$5</f>
        <v>EUR</v>
      </c>
      <c r="K229" s="147"/>
      <c r="L229" s="137" t="s">
        <v>20</v>
      </c>
      <c r="M229" s="137"/>
      <c r="N229" s="137"/>
      <c r="O229" s="137"/>
      <c r="P229" s="138"/>
      <c r="Q229" s="146" t="str">
        <f>$J$5</f>
        <v>EUR</v>
      </c>
      <c r="R229" s="147"/>
      <c r="S229" s="137" t="s">
        <v>20</v>
      </c>
      <c r="T229" s="137"/>
      <c r="U229" s="137"/>
      <c r="V229" s="137"/>
      <c r="W229" s="138"/>
      <c r="X229" s="146" t="str">
        <f>$J$51</f>
        <v>EUR</v>
      </c>
      <c r="Y229" s="147"/>
      <c r="Z229" s="137" t="s">
        <v>20</v>
      </c>
      <c r="AA229" s="137"/>
      <c r="AB229" s="137"/>
      <c r="AC229" s="137"/>
      <c r="AD229" s="138"/>
      <c r="AE229" s="146" t="str">
        <f>$J$51</f>
        <v>EUR</v>
      </c>
      <c r="AF229" s="147"/>
      <c r="AG229" s="137" t="s">
        <v>20</v>
      </c>
      <c r="AH229" s="137"/>
      <c r="AI229" s="137"/>
      <c r="AJ229" s="137"/>
      <c r="AK229" s="138"/>
      <c r="AL229" s="58"/>
    </row>
    <row r="230" spans="1:77" s="2" customForma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x14ac:dyDescent="0.25">
      <c r="A232" s="4"/>
      <c r="B232" s="117" t="str">
        <f>B231</f>
        <v>Maximum salary</v>
      </c>
      <c r="C232" s="117"/>
      <c r="D232" s="117"/>
      <c r="E232" s="117"/>
      <c r="F232" s="117"/>
      <c r="G232" s="117"/>
      <c r="H232" s="117"/>
      <c r="I232" s="117"/>
      <c r="J232" s="146" t="str">
        <f>$J$5</f>
        <v>EUR</v>
      </c>
      <c r="K232" s="147"/>
      <c r="L232" s="137" t="s">
        <v>20</v>
      </c>
      <c r="M232" s="137"/>
      <c r="N232" s="137"/>
      <c r="O232" s="137"/>
      <c r="P232" s="138"/>
      <c r="Q232" s="146" t="str">
        <f>$J$5</f>
        <v>EUR</v>
      </c>
      <c r="R232" s="147"/>
      <c r="S232" s="137" t="s">
        <v>20</v>
      </c>
      <c r="T232" s="137"/>
      <c r="U232" s="137"/>
      <c r="V232" s="137"/>
      <c r="W232" s="138"/>
      <c r="X232" s="146" t="str">
        <f>$J$51</f>
        <v>EUR</v>
      </c>
      <c r="Y232" s="147"/>
      <c r="Z232" s="137" t="s">
        <v>20</v>
      </c>
      <c r="AA232" s="137"/>
      <c r="AB232" s="137"/>
      <c r="AC232" s="137"/>
      <c r="AD232" s="138"/>
      <c r="AE232" s="146" t="str">
        <f>$J$51</f>
        <v>EUR</v>
      </c>
      <c r="AF232" s="147"/>
      <c r="AG232" s="137" t="s">
        <v>20</v>
      </c>
      <c r="AH232" s="137"/>
      <c r="AI232" s="137"/>
      <c r="AJ232" s="137"/>
      <c r="AK232" s="138"/>
      <c r="AL232" s="58"/>
    </row>
    <row r="233" spans="1:77" s="2" customForma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184.5" customHeight="1" x14ac:dyDescent="0.25">
      <c r="A238" s="10"/>
      <c r="B238" s="139" t="s">
        <v>707</v>
      </c>
      <c r="C238" s="140"/>
      <c r="D238" s="140"/>
      <c r="E238" s="140"/>
      <c r="F238" s="140"/>
      <c r="G238" s="140"/>
      <c r="H238" s="140"/>
      <c r="I238" s="141"/>
      <c r="J238" s="153" t="s">
        <v>424</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197.25" customHeight="1" x14ac:dyDescent="0.25">
      <c r="A239" s="10"/>
      <c r="B239" s="139" t="s">
        <v>708</v>
      </c>
      <c r="C239" s="140"/>
      <c r="D239" s="140"/>
      <c r="E239" s="140"/>
      <c r="F239" s="140"/>
      <c r="G239" s="140"/>
      <c r="H239" s="140"/>
      <c r="I239" s="141"/>
      <c r="J239" s="153" t="s">
        <v>425</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1</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customHeight="1" x14ac:dyDescent="0.25">
      <c r="A245" s="4"/>
      <c r="B245" s="148" t="s">
        <v>751</v>
      </c>
      <c r="C245" s="148"/>
      <c r="D245" s="148"/>
      <c r="E245" s="148"/>
      <c r="F245" s="148"/>
      <c r="G245" s="148"/>
      <c r="H245" s="148"/>
      <c r="I245" s="148"/>
      <c r="J245" s="151" t="s">
        <v>0</v>
      </c>
      <c r="K245" s="152"/>
      <c r="L245" s="282">
        <f>IFERROR(L246/$AF$5,L246)</f>
        <v>46015</v>
      </c>
      <c r="M245" s="282"/>
      <c r="N245" s="282"/>
      <c r="O245" s="282"/>
      <c r="P245" s="282"/>
      <c r="Q245" s="293"/>
      <c r="R245" s="293"/>
      <c r="S245" s="293"/>
      <c r="T245" s="293"/>
      <c r="U245" s="293"/>
      <c r="V245" s="293"/>
      <c r="W245" s="136"/>
      <c r="X245" s="151" t="s">
        <v>0</v>
      </c>
      <c r="Y245" s="152"/>
      <c r="Z245" s="282">
        <f>IFERROR(Z246/$AF$5,Z246)</f>
        <v>61797</v>
      </c>
      <c r="AA245" s="282"/>
      <c r="AB245" s="282"/>
      <c r="AC245" s="282"/>
      <c r="AD245" s="282"/>
      <c r="AE245" s="293"/>
      <c r="AF245" s="293"/>
      <c r="AG245" s="293"/>
      <c r="AH245" s="293"/>
      <c r="AI245" s="293"/>
      <c r="AJ245" s="293"/>
      <c r="AK245" s="136"/>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282">
        <v>46015</v>
      </c>
      <c r="M246" s="282"/>
      <c r="N246" s="282"/>
      <c r="O246" s="282"/>
      <c r="P246" s="282"/>
      <c r="Q246" s="293"/>
      <c r="R246" s="293"/>
      <c r="S246" s="293"/>
      <c r="T246" s="293"/>
      <c r="U246" s="293"/>
      <c r="V246" s="293"/>
      <c r="W246" s="136"/>
      <c r="X246" s="151" t="str">
        <f>$J$51</f>
        <v>EUR</v>
      </c>
      <c r="Y246" s="152"/>
      <c r="Z246" s="282">
        <v>61797</v>
      </c>
      <c r="AA246" s="282"/>
      <c r="AB246" s="282"/>
      <c r="AC246" s="282"/>
      <c r="AD246" s="282"/>
      <c r="AE246" s="293"/>
      <c r="AF246" s="293"/>
      <c r="AG246" s="293"/>
      <c r="AH246" s="293"/>
      <c r="AI246" s="293"/>
      <c r="AJ246" s="293"/>
      <c r="AK246" s="136"/>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282">
        <f>IFERROR(L246/$Z$5,L246)</f>
        <v>42111.283975473598</v>
      </c>
      <c r="M247" s="282"/>
      <c r="N247" s="282"/>
      <c r="O247" s="282"/>
      <c r="P247" s="282"/>
      <c r="Q247" s="293"/>
      <c r="R247" s="293"/>
      <c r="S247" s="293"/>
      <c r="T247" s="293"/>
      <c r="U247" s="293"/>
      <c r="V247" s="293"/>
      <c r="W247" s="136"/>
      <c r="X247" s="151" t="str">
        <f>$J$52</f>
        <v>PPS</v>
      </c>
      <c r="Y247" s="152"/>
      <c r="Z247" s="282">
        <f>IFERROR(Z246/$Z$5,Z246)</f>
        <v>56554.406515969618</v>
      </c>
      <c r="AA247" s="282"/>
      <c r="AB247" s="282"/>
      <c r="AC247" s="282"/>
      <c r="AD247" s="282"/>
      <c r="AE247" s="293"/>
      <c r="AF247" s="293"/>
      <c r="AG247" s="293"/>
      <c r="AH247" s="293"/>
      <c r="AI247" s="293"/>
      <c r="AJ247" s="293"/>
      <c r="AK247" s="136"/>
      <c r="AL247" s="58"/>
    </row>
    <row r="248" spans="1:38" s="2" customFormat="1" ht="19.5" customHeight="1" x14ac:dyDescent="0.25">
      <c r="A248" s="4"/>
      <c r="B248" s="148" t="s">
        <v>752</v>
      </c>
      <c r="C248" s="148"/>
      <c r="D248" s="148"/>
      <c r="E248" s="148"/>
      <c r="F248" s="148"/>
      <c r="G248" s="148"/>
      <c r="H248" s="148"/>
      <c r="I248" s="148"/>
      <c r="J248" s="146" t="s">
        <v>0</v>
      </c>
      <c r="K248" s="147"/>
      <c r="L248" s="218">
        <f>IFERROR(L249/$AF$5,L249)</f>
        <v>37289</v>
      </c>
      <c r="M248" s="218"/>
      <c r="N248" s="218"/>
      <c r="O248" s="218"/>
      <c r="P248" s="218"/>
      <c r="Q248" s="293"/>
      <c r="R248" s="293"/>
      <c r="S248" s="293"/>
      <c r="T248" s="293"/>
      <c r="U248" s="293"/>
      <c r="V248" s="293"/>
      <c r="W248" s="136"/>
      <c r="X248" s="146" t="s">
        <v>0</v>
      </c>
      <c r="Y248" s="147"/>
      <c r="Z248" s="218">
        <f>IFERROR(Z249/$AF$5,Z249)</f>
        <v>42858</v>
      </c>
      <c r="AA248" s="218"/>
      <c r="AB248" s="218"/>
      <c r="AC248" s="218"/>
      <c r="AD248" s="218"/>
      <c r="AE248" s="293"/>
      <c r="AF248" s="293"/>
      <c r="AG248" s="293"/>
      <c r="AH248" s="293"/>
      <c r="AI248" s="293"/>
      <c r="AJ248" s="293"/>
      <c r="AK248" s="136"/>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218">
        <v>37289</v>
      </c>
      <c r="M249" s="218"/>
      <c r="N249" s="218"/>
      <c r="O249" s="218"/>
      <c r="P249" s="218"/>
      <c r="Q249" s="293"/>
      <c r="R249" s="293"/>
      <c r="S249" s="293"/>
      <c r="T249" s="293"/>
      <c r="U249" s="293"/>
      <c r="V249" s="293"/>
      <c r="W249" s="136"/>
      <c r="X249" s="146" t="str">
        <f>$J$51</f>
        <v>EUR</v>
      </c>
      <c r="Y249" s="147"/>
      <c r="Z249" s="218">
        <v>42858</v>
      </c>
      <c r="AA249" s="218"/>
      <c r="AB249" s="218"/>
      <c r="AC249" s="218"/>
      <c r="AD249" s="218"/>
      <c r="AE249" s="293"/>
      <c r="AF249" s="293"/>
      <c r="AG249" s="293"/>
      <c r="AH249" s="293"/>
      <c r="AI249" s="293"/>
      <c r="AJ249" s="293"/>
      <c r="AK249" s="136"/>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218">
        <f>IFERROR(L249/$Z$5,L249)</f>
        <v>34125.560538116595</v>
      </c>
      <c r="M250" s="218"/>
      <c r="N250" s="218"/>
      <c r="O250" s="218"/>
      <c r="P250" s="218"/>
      <c r="Q250" s="293"/>
      <c r="R250" s="293"/>
      <c r="S250" s="293"/>
      <c r="T250" s="293"/>
      <c r="U250" s="293"/>
      <c r="V250" s="293"/>
      <c r="W250" s="136"/>
      <c r="X250" s="146" t="str">
        <f>$J$52</f>
        <v>PPS</v>
      </c>
      <c r="Y250" s="147"/>
      <c r="Z250" s="218">
        <f>IFERROR(Z249/$Z$5,Z249)</f>
        <v>39222.110368811198</v>
      </c>
      <c r="AA250" s="218"/>
      <c r="AB250" s="218"/>
      <c r="AC250" s="218"/>
      <c r="AD250" s="218"/>
      <c r="AE250" s="293"/>
      <c r="AF250" s="293"/>
      <c r="AG250" s="293"/>
      <c r="AH250" s="293"/>
      <c r="AI250" s="293"/>
      <c r="AJ250" s="293"/>
      <c r="AK250" s="136"/>
      <c r="AL250" s="58"/>
    </row>
    <row r="251" spans="1:38" s="2" customFormat="1" ht="19.5" customHeight="1" x14ac:dyDescent="0.25">
      <c r="A251" s="4"/>
      <c r="B251" s="148" t="s">
        <v>753</v>
      </c>
      <c r="C251" s="148"/>
      <c r="D251" s="148"/>
      <c r="E251" s="148"/>
      <c r="F251" s="148"/>
      <c r="G251" s="148"/>
      <c r="H251" s="148"/>
      <c r="I251" s="148"/>
      <c r="J251" s="146" t="s">
        <v>0</v>
      </c>
      <c r="K251" s="147"/>
      <c r="L251" s="218">
        <f>IFERROR(L252/$AF$5,L252)</f>
        <v>41513</v>
      </c>
      <c r="M251" s="218"/>
      <c r="N251" s="218"/>
      <c r="O251" s="218"/>
      <c r="P251" s="218"/>
      <c r="Q251" s="293"/>
      <c r="R251" s="293"/>
      <c r="S251" s="293"/>
      <c r="T251" s="293"/>
      <c r="U251" s="293"/>
      <c r="V251" s="293"/>
      <c r="W251" s="136"/>
      <c r="X251" s="146" t="s">
        <v>0</v>
      </c>
      <c r="Y251" s="147"/>
      <c r="Z251" s="218">
        <f>IFERROR(Z252/$AF$5,Z252)</f>
        <v>51949</v>
      </c>
      <c r="AA251" s="218"/>
      <c r="AB251" s="218"/>
      <c r="AC251" s="218"/>
      <c r="AD251" s="218"/>
      <c r="AE251" s="293"/>
      <c r="AF251" s="293"/>
      <c r="AG251" s="293"/>
      <c r="AH251" s="293"/>
      <c r="AI251" s="293"/>
      <c r="AJ251" s="293"/>
      <c r="AK251" s="136"/>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218">
        <v>41513</v>
      </c>
      <c r="M252" s="218"/>
      <c r="N252" s="218"/>
      <c r="O252" s="218"/>
      <c r="P252" s="218"/>
      <c r="Q252" s="293"/>
      <c r="R252" s="293"/>
      <c r="S252" s="293"/>
      <c r="T252" s="293"/>
      <c r="U252" s="293"/>
      <c r="V252" s="293"/>
      <c r="W252" s="136"/>
      <c r="X252" s="146" t="str">
        <f>$J$51</f>
        <v>EUR</v>
      </c>
      <c r="Y252" s="147"/>
      <c r="Z252" s="218">
        <v>51949</v>
      </c>
      <c r="AA252" s="218"/>
      <c r="AB252" s="218"/>
      <c r="AC252" s="218"/>
      <c r="AD252" s="218"/>
      <c r="AE252" s="293"/>
      <c r="AF252" s="293"/>
      <c r="AG252" s="293"/>
      <c r="AH252" s="293"/>
      <c r="AI252" s="293"/>
      <c r="AJ252" s="293"/>
      <c r="AK252" s="136"/>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218">
        <f>IFERROR(L252/$Z$5,L252)</f>
        <v>37991.214422988924</v>
      </c>
      <c r="M253" s="218"/>
      <c r="N253" s="218"/>
      <c r="O253" s="218"/>
      <c r="P253" s="218"/>
      <c r="Q253" s="293"/>
      <c r="R253" s="293"/>
      <c r="S253" s="293"/>
      <c r="T253" s="293"/>
      <c r="U253" s="293"/>
      <c r="V253" s="293"/>
      <c r="W253" s="136"/>
      <c r="X253" s="146" t="str">
        <f>$J$52</f>
        <v>PPS</v>
      </c>
      <c r="Y253" s="147"/>
      <c r="Z253" s="218">
        <f>IFERROR(Z252/$Z$5,Z252)</f>
        <v>47541.868765443396</v>
      </c>
      <c r="AA253" s="218"/>
      <c r="AB253" s="218"/>
      <c r="AC253" s="218"/>
      <c r="AD253" s="218"/>
      <c r="AE253" s="293"/>
      <c r="AF253" s="293"/>
      <c r="AG253" s="293"/>
      <c r="AH253" s="293"/>
      <c r="AI253" s="293"/>
      <c r="AJ253" s="293"/>
      <c r="AK253" s="136"/>
      <c r="AL253" s="58"/>
    </row>
    <row r="254" spans="1:38" s="2" customFormat="1" ht="19.5" customHeight="1" x14ac:dyDescent="0.25">
      <c r="A254" s="4"/>
      <c r="B254" s="148" t="s">
        <v>754</v>
      </c>
      <c r="C254" s="148"/>
      <c r="D254" s="148"/>
      <c r="E254" s="148"/>
      <c r="F254" s="148"/>
      <c r="G254" s="148"/>
      <c r="H254" s="148"/>
      <c r="I254" s="148"/>
      <c r="J254" s="146" t="s">
        <v>0</v>
      </c>
      <c r="K254" s="147"/>
      <c r="L254" s="218">
        <f>IFERROR(L255/$AF$5,L255)</f>
        <v>46227</v>
      </c>
      <c r="M254" s="218"/>
      <c r="N254" s="218"/>
      <c r="O254" s="218"/>
      <c r="P254" s="218"/>
      <c r="Q254" s="293"/>
      <c r="R254" s="293"/>
      <c r="S254" s="293"/>
      <c r="T254" s="293"/>
      <c r="U254" s="293"/>
      <c r="V254" s="293"/>
      <c r="W254" s="136"/>
      <c r="X254" s="146" t="s">
        <v>0</v>
      </c>
      <c r="Y254" s="147"/>
      <c r="Z254" s="218">
        <f>IFERROR(Z255/$AF$5,Z255)</f>
        <v>60033</v>
      </c>
      <c r="AA254" s="218"/>
      <c r="AB254" s="218"/>
      <c r="AC254" s="218"/>
      <c r="AD254" s="218"/>
      <c r="AE254" s="293"/>
      <c r="AF254" s="293"/>
      <c r="AG254" s="293"/>
      <c r="AH254" s="293"/>
      <c r="AI254" s="293"/>
      <c r="AJ254" s="293"/>
      <c r="AK254" s="136"/>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218">
        <v>46227</v>
      </c>
      <c r="M255" s="218"/>
      <c r="N255" s="218"/>
      <c r="O255" s="218"/>
      <c r="P255" s="218"/>
      <c r="Q255" s="293"/>
      <c r="R255" s="293"/>
      <c r="S255" s="293"/>
      <c r="T255" s="293"/>
      <c r="U255" s="293"/>
      <c r="V255" s="293"/>
      <c r="W255" s="136"/>
      <c r="X255" s="146" t="str">
        <f>$J$51</f>
        <v>EUR</v>
      </c>
      <c r="Y255" s="147"/>
      <c r="Z255" s="218">
        <v>60033</v>
      </c>
      <c r="AA255" s="218"/>
      <c r="AB255" s="218"/>
      <c r="AC255" s="218"/>
      <c r="AD255" s="218"/>
      <c r="AE255" s="293"/>
      <c r="AF255" s="293"/>
      <c r="AG255" s="293"/>
      <c r="AH255" s="293"/>
      <c r="AI255" s="293"/>
      <c r="AJ255" s="293"/>
      <c r="AK255" s="136"/>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218">
        <f>IFERROR(L255/$Z$5,L255)</f>
        <v>42305.298801134806</v>
      </c>
      <c r="M256" s="218"/>
      <c r="N256" s="218"/>
      <c r="O256" s="218"/>
      <c r="P256" s="218"/>
      <c r="Q256" s="293"/>
      <c r="R256" s="293"/>
      <c r="S256" s="293"/>
      <c r="T256" s="293"/>
      <c r="U256" s="293"/>
      <c r="V256" s="293"/>
      <c r="W256" s="136"/>
      <c r="X256" s="146" t="str">
        <f>$J$52</f>
        <v>PPS</v>
      </c>
      <c r="Y256" s="147"/>
      <c r="Z256" s="218">
        <f>IFERROR(Z255/$Z$5,Z255)</f>
        <v>54940.05674018486</v>
      </c>
      <c r="AA256" s="218"/>
      <c r="AB256" s="218"/>
      <c r="AC256" s="218"/>
      <c r="AD256" s="218"/>
      <c r="AE256" s="293"/>
      <c r="AF256" s="293"/>
      <c r="AG256" s="293"/>
      <c r="AH256" s="293"/>
      <c r="AI256" s="293"/>
      <c r="AJ256" s="293"/>
      <c r="AK256" s="136"/>
      <c r="AL256" s="58"/>
    </row>
    <row r="257" spans="1:38" s="2" customFormat="1" ht="19.5" customHeight="1" x14ac:dyDescent="0.25">
      <c r="A257" s="4"/>
      <c r="B257" s="148" t="s">
        <v>755</v>
      </c>
      <c r="C257" s="148"/>
      <c r="D257" s="148"/>
      <c r="E257" s="148"/>
      <c r="F257" s="148"/>
      <c r="G257" s="148"/>
      <c r="H257" s="148"/>
      <c r="I257" s="148"/>
      <c r="J257" s="146" t="s">
        <v>0</v>
      </c>
      <c r="K257" s="147"/>
      <c r="L257" s="218">
        <f>IFERROR(L258/$AF$5,L258)</f>
        <v>49622</v>
      </c>
      <c r="M257" s="218"/>
      <c r="N257" s="218"/>
      <c r="O257" s="218"/>
      <c r="P257" s="218"/>
      <c r="Q257" s="293"/>
      <c r="R257" s="293"/>
      <c r="S257" s="293"/>
      <c r="T257" s="293"/>
      <c r="U257" s="293"/>
      <c r="V257" s="293"/>
      <c r="W257" s="136"/>
      <c r="X257" s="146" t="s">
        <v>0</v>
      </c>
      <c r="Y257" s="147"/>
      <c r="Z257" s="218">
        <f>IFERROR(Z258/$AF$5,Z258)</f>
        <v>67961</v>
      </c>
      <c r="AA257" s="218"/>
      <c r="AB257" s="218"/>
      <c r="AC257" s="218"/>
      <c r="AD257" s="218"/>
      <c r="AE257" s="293"/>
      <c r="AF257" s="293"/>
      <c r="AG257" s="293"/>
      <c r="AH257" s="293"/>
      <c r="AI257" s="293"/>
      <c r="AJ257" s="293"/>
      <c r="AK257" s="136"/>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218">
        <v>49622</v>
      </c>
      <c r="M258" s="218"/>
      <c r="N258" s="218"/>
      <c r="O258" s="218"/>
      <c r="P258" s="218"/>
      <c r="Q258" s="293"/>
      <c r="R258" s="293"/>
      <c r="S258" s="293"/>
      <c r="T258" s="293"/>
      <c r="U258" s="293"/>
      <c r="V258" s="293"/>
      <c r="W258" s="136"/>
      <c r="X258" s="146" t="str">
        <f>$J$51</f>
        <v>EUR</v>
      </c>
      <c r="Y258" s="147"/>
      <c r="Z258" s="218">
        <v>67961</v>
      </c>
      <c r="AA258" s="218"/>
      <c r="AB258" s="218"/>
      <c r="AC258" s="218"/>
      <c r="AD258" s="218"/>
      <c r="AE258" s="293"/>
      <c r="AF258" s="293"/>
      <c r="AG258" s="293"/>
      <c r="AH258" s="293"/>
      <c r="AI258" s="293"/>
      <c r="AJ258" s="293"/>
      <c r="AK258" s="136"/>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218">
        <f>IFERROR(L258/$Z$5,L258)</f>
        <v>45412.281504530059</v>
      </c>
      <c r="M259" s="218"/>
      <c r="N259" s="218"/>
      <c r="O259" s="218"/>
      <c r="P259" s="218"/>
      <c r="Q259" s="293"/>
      <c r="R259" s="293"/>
      <c r="S259" s="293"/>
      <c r="T259" s="293"/>
      <c r="U259" s="293"/>
      <c r="V259" s="293"/>
      <c r="W259" s="136"/>
      <c r="X259" s="146" t="str">
        <f>$J$52</f>
        <v>PPS</v>
      </c>
      <c r="Y259" s="147"/>
      <c r="Z259" s="218">
        <f>IFERROR(Z258/$Z$5,Z258)</f>
        <v>62195.479088496388</v>
      </c>
      <c r="AA259" s="218"/>
      <c r="AB259" s="218"/>
      <c r="AC259" s="218"/>
      <c r="AD259" s="218"/>
      <c r="AE259" s="190"/>
      <c r="AF259" s="190"/>
      <c r="AG259" s="190"/>
      <c r="AH259" s="190"/>
      <c r="AI259" s="190"/>
      <c r="AJ259" s="190"/>
      <c r="AK259" s="191"/>
      <c r="AL259" s="58"/>
    </row>
    <row r="260" spans="1:38" s="2" customFormat="1" x14ac:dyDescent="0.25">
      <c r="A260" s="3"/>
      <c r="AL260" s="58"/>
    </row>
    <row r="261" spans="1:38" s="9" customFormat="1" ht="29.1" customHeight="1" x14ac:dyDescent="0.25">
      <c r="A261" s="10"/>
      <c r="B261" s="139" t="s">
        <v>707</v>
      </c>
      <c r="C261" s="140"/>
      <c r="D261" s="140"/>
      <c r="E261" s="140"/>
      <c r="F261" s="140"/>
      <c r="G261" s="140"/>
      <c r="H261" s="140"/>
      <c r="I261" s="141"/>
      <c r="J261" s="142" t="s">
        <v>426</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116.25" customHeight="1" x14ac:dyDescent="0.25">
      <c r="A262" s="10"/>
      <c r="B262" s="139" t="s">
        <v>708</v>
      </c>
      <c r="C262" s="140"/>
      <c r="D262" s="140"/>
      <c r="E262" s="140"/>
      <c r="F262" s="140"/>
      <c r="G262" s="140"/>
      <c r="H262" s="140"/>
      <c r="I262" s="141"/>
      <c r="J262" s="142" t="s">
        <v>427</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hidden="1" x14ac:dyDescent="0.25">
      <c r="AL264" s="58"/>
    </row>
    <row r="265" spans="1:38" hidden="1"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7</v>
      </c>
      <c r="P271" s="124"/>
      <c r="Q271" s="124"/>
      <c r="R271" s="124"/>
      <c r="S271" s="124"/>
      <c r="T271" s="124"/>
      <c r="U271" s="124"/>
      <c r="V271" s="123" t="s">
        <v>9</v>
      </c>
      <c r="W271" s="124"/>
      <c r="X271" s="124"/>
      <c r="Y271" s="124"/>
      <c r="Z271" s="124"/>
      <c r="AA271" s="124"/>
      <c r="AB271" s="124"/>
      <c r="AC271" s="124"/>
      <c r="AD271" s="120" t="s">
        <v>10</v>
      </c>
      <c r="AE271" s="136"/>
      <c r="AF271" s="120" t="s">
        <v>10</v>
      </c>
      <c r="AG271" s="136"/>
      <c r="AH271" s="120" t="s">
        <v>6</v>
      </c>
      <c r="AI271" s="136"/>
      <c r="AJ271" s="120" t="s">
        <v>6</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7</v>
      </c>
      <c r="P273" s="124"/>
      <c r="Q273" s="124"/>
      <c r="R273" s="124"/>
      <c r="S273" s="124"/>
      <c r="T273" s="124"/>
      <c r="U273" s="124"/>
      <c r="V273" s="123" t="s">
        <v>9</v>
      </c>
      <c r="W273" s="124"/>
      <c r="X273" s="124"/>
      <c r="Y273" s="124"/>
      <c r="Z273" s="124"/>
      <c r="AA273" s="124"/>
      <c r="AB273" s="124"/>
      <c r="AC273" s="124"/>
      <c r="AD273" s="120" t="s">
        <v>10</v>
      </c>
      <c r="AE273" s="136"/>
      <c r="AF273" s="120" t="s">
        <v>10</v>
      </c>
      <c r="AG273" s="136"/>
      <c r="AH273" s="120" t="s">
        <v>6</v>
      </c>
      <c r="AI273" s="136"/>
      <c r="AJ273" s="120" t="s">
        <v>6</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7</v>
      </c>
      <c r="P274" s="124"/>
      <c r="Q274" s="124"/>
      <c r="R274" s="124"/>
      <c r="S274" s="124"/>
      <c r="T274" s="124"/>
      <c r="U274" s="124"/>
      <c r="V274" s="123" t="s">
        <v>9</v>
      </c>
      <c r="W274" s="124"/>
      <c r="X274" s="124"/>
      <c r="Y274" s="124"/>
      <c r="Z274" s="124"/>
      <c r="AA274" s="124"/>
      <c r="AB274" s="124"/>
      <c r="AC274" s="124"/>
      <c r="AD274" s="120" t="s">
        <v>10</v>
      </c>
      <c r="AE274" s="136"/>
      <c r="AF274" s="120" t="s">
        <v>10</v>
      </c>
      <c r="AG274" s="136"/>
      <c r="AH274" s="120" t="s">
        <v>6</v>
      </c>
      <c r="AI274" s="136"/>
      <c r="AJ274" s="120" t="s">
        <v>6</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7</v>
      </c>
      <c r="P275" s="124"/>
      <c r="Q275" s="124"/>
      <c r="R275" s="124"/>
      <c r="S275" s="124"/>
      <c r="T275" s="124"/>
      <c r="U275" s="124"/>
      <c r="V275" s="123" t="s">
        <v>9</v>
      </c>
      <c r="W275" s="124"/>
      <c r="X275" s="124"/>
      <c r="Y275" s="124"/>
      <c r="Z275" s="124"/>
      <c r="AA275" s="124"/>
      <c r="AB275" s="124"/>
      <c r="AC275" s="124"/>
      <c r="AD275" s="120" t="s">
        <v>10</v>
      </c>
      <c r="AE275" s="136"/>
      <c r="AF275" s="120" t="s">
        <v>10</v>
      </c>
      <c r="AG275" s="136"/>
      <c r="AH275" s="120" t="s">
        <v>6</v>
      </c>
      <c r="AI275" s="136"/>
      <c r="AJ275" s="120" t="s">
        <v>6</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7</v>
      </c>
      <c r="P277" s="124"/>
      <c r="Q277" s="124"/>
      <c r="R277" s="124"/>
      <c r="S277" s="124"/>
      <c r="T277" s="124"/>
      <c r="U277" s="124"/>
      <c r="V277" s="123" t="s">
        <v>9</v>
      </c>
      <c r="W277" s="124"/>
      <c r="X277" s="124"/>
      <c r="Y277" s="124"/>
      <c r="Z277" s="124"/>
      <c r="AA277" s="124"/>
      <c r="AB277" s="124"/>
      <c r="AC277" s="124"/>
      <c r="AD277" s="120" t="s">
        <v>10</v>
      </c>
      <c r="AE277" s="136"/>
      <c r="AF277" s="120" t="s">
        <v>10</v>
      </c>
      <c r="AG277" s="136"/>
      <c r="AH277" s="120" t="s">
        <v>6</v>
      </c>
      <c r="AI277" s="136"/>
      <c r="AJ277" s="120" t="s">
        <v>6</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7</v>
      </c>
      <c r="P278" s="124"/>
      <c r="Q278" s="124"/>
      <c r="R278" s="124"/>
      <c r="S278" s="124"/>
      <c r="T278" s="124"/>
      <c r="U278" s="124"/>
      <c r="V278" s="123" t="s">
        <v>8</v>
      </c>
      <c r="W278" s="124"/>
      <c r="X278" s="124"/>
      <c r="Y278" s="124"/>
      <c r="Z278" s="124"/>
      <c r="AA278" s="124"/>
      <c r="AB278" s="124"/>
      <c r="AC278" s="124"/>
      <c r="AD278" s="120" t="s">
        <v>10</v>
      </c>
      <c r="AE278" s="136"/>
      <c r="AF278" s="120" t="s">
        <v>10</v>
      </c>
      <c r="AG278" s="136"/>
      <c r="AH278" s="120" t="s">
        <v>6</v>
      </c>
      <c r="AI278" s="136"/>
      <c r="AJ278" s="120" t="s">
        <v>6</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428</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20</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193" t="s">
        <v>429</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ht="33" customHeight="1" x14ac:dyDescent="0.25">
      <c r="B284" s="117" t="str">
        <f t="shared" si="4"/>
        <v>Engaging in extracurricular activities</v>
      </c>
      <c r="C284" s="117"/>
      <c r="D284" s="117"/>
      <c r="E284" s="117"/>
      <c r="F284" s="117"/>
      <c r="G284" s="117"/>
      <c r="H284" s="117"/>
      <c r="I284" s="117"/>
      <c r="J284" s="117"/>
      <c r="K284" s="117"/>
      <c r="L284" s="117"/>
      <c r="M284" s="117"/>
      <c r="N284" s="117"/>
      <c r="O284" s="193" t="s">
        <v>430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61.5"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431</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13.5" customHeigh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432</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ht="114.75" customHeight="1" x14ac:dyDescent="0.25">
      <c r="B288" s="117" t="str">
        <f t="shared" si="4"/>
        <v>Other</v>
      </c>
      <c r="C288" s="117"/>
      <c r="D288" s="117"/>
      <c r="E288" s="117"/>
      <c r="F288" s="117"/>
      <c r="G288" s="117"/>
      <c r="H288" s="117"/>
      <c r="I288" s="117"/>
      <c r="J288" s="117"/>
      <c r="K288" s="117"/>
      <c r="L288" s="117"/>
      <c r="M288" s="117"/>
      <c r="N288" s="117"/>
      <c r="O288" s="193" t="s">
        <v>433</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7</v>
      </c>
      <c r="P295" s="124"/>
      <c r="Q295" s="124"/>
      <c r="R295" s="124"/>
      <c r="S295" s="124"/>
      <c r="T295" s="124"/>
      <c r="U295" s="124"/>
      <c r="V295" s="123" t="s">
        <v>8</v>
      </c>
      <c r="W295" s="124"/>
      <c r="X295" s="124"/>
      <c r="Y295" s="124"/>
      <c r="Z295" s="124"/>
      <c r="AA295" s="124"/>
      <c r="AB295" s="124"/>
      <c r="AC295" s="124"/>
      <c r="AD295" s="120" t="s">
        <v>10</v>
      </c>
      <c r="AE295" s="121"/>
      <c r="AF295" s="120" t="s">
        <v>10</v>
      </c>
      <c r="AG295" s="121"/>
      <c r="AH295" s="120" t="s">
        <v>6</v>
      </c>
      <c r="AI295" s="121"/>
      <c r="AJ295" s="120" t="s">
        <v>6</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7</v>
      </c>
      <c r="P296" s="124"/>
      <c r="Q296" s="124"/>
      <c r="R296" s="124"/>
      <c r="S296" s="124"/>
      <c r="T296" s="124"/>
      <c r="U296" s="124"/>
      <c r="V296" s="123" t="s">
        <v>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20</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104.25"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434</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159.75" customHeight="1" x14ac:dyDescent="0.25">
      <c r="B302" s="117" t="str">
        <f t="shared" si="5"/>
        <v>Outstanding performance</v>
      </c>
      <c r="C302" s="117"/>
      <c r="D302" s="117"/>
      <c r="E302" s="117"/>
      <c r="F302" s="117"/>
      <c r="G302" s="117"/>
      <c r="H302" s="117"/>
      <c r="I302" s="117"/>
      <c r="J302" s="117"/>
      <c r="K302" s="117"/>
      <c r="L302" s="117"/>
      <c r="M302" s="117"/>
      <c r="N302" s="117"/>
      <c r="O302" s="260" t="s">
        <v>435</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7</v>
      </c>
      <c r="P310" s="124"/>
      <c r="Q310" s="124"/>
      <c r="R310" s="124"/>
      <c r="S310" s="124"/>
      <c r="T310" s="124"/>
      <c r="U310" s="124"/>
      <c r="V310" s="123" t="s">
        <v>9</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7</v>
      </c>
      <c r="P311" s="124"/>
      <c r="Q311" s="124"/>
      <c r="R311" s="124"/>
      <c r="S311" s="124"/>
      <c r="T311" s="124"/>
      <c r="U311" s="124"/>
      <c r="V311" s="123" t="s">
        <v>8</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20</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9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436</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ht="63" customHeight="1" x14ac:dyDescent="0.25">
      <c r="B316" s="117" t="str">
        <f>B311</f>
        <v>Other</v>
      </c>
      <c r="C316" s="117"/>
      <c r="D316" s="117"/>
      <c r="E316" s="117"/>
      <c r="F316" s="117"/>
      <c r="G316" s="117"/>
      <c r="H316" s="117"/>
      <c r="I316" s="117"/>
      <c r="J316" s="117"/>
      <c r="K316" s="117"/>
      <c r="L316" s="117"/>
      <c r="M316" s="117"/>
      <c r="N316" s="117"/>
      <c r="O316" s="260" t="s">
        <v>437</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7</v>
      </c>
      <c r="P322" s="124"/>
      <c r="Q322" s="124"/>
      <c r="R322" s="124"/>
      <c r="S322" s="124"/>
      <c r="T322" s="124"/>
      <c r="U322" s="124"/>
      <c r="V322" s="123" t="s">
        <v>75</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7</v>
      </c>
      <c r="P323" s="124"/>
      <c r="Q323" s="124"/>
      <c r="R323" s="124"/>
      <c r="S323" s="124"/>
      <c r="T323" s="124"/>
      <c r="U323" s="124"/>
      <c r="V323" s="123" t="s">
        <v>75</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7</v>
      </c>
      <c r="P324" s="124"/>
      <c r="Q324" s="124"/>
      <c r="R324" s="124"/>
      <c r="S324" s="124"/>
      <c r="T324" s="124"/>
      <c r="U324" s="124"/>
      <c r="V324" s="123" t="s">
        <v>9</v>
      </c>
      <c r="W324" s="124"/>
      <c r="X324" s="124"/>
      <c r="Y324" s="124"/>
      <c r="Z324" s="124"/>
      <c r="AA324" s="124"/>
      <c r="AB324" s="124"/>
      <c r="AC324" s="124"/>
      <c r="AD324" s="120" t="s">
        <v>10</v>
      </c>
      <c r="AE324" s="121"/>
      <c r="AF324" s="120" t="s">
        <v>10</v>
      </c>
      <c r="AG324" s="121"/>
      <c r="AH324" s="120" t="s">
        <v>6</v>
      </c>
      <c r="AI324" s="121"/>
      <c r="AJ324" s="120" t="s">
        <v>6</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ht="20.25" customHeight="1" x14ac:dyDescent="0.25">
      <c r="B327" s="117" t="str">
        <f t="shared" ref="B327" si="7">B322</f>
        <v>Residence allowance</v>
      </c>
      <c r="C327" s="117"/>
      <c r="D327" s="117"/>
      <c r="E327" s="117"/>
      <c r="F327" s="117"/>
      <c r="G327" s="117"/>
      <c r="H327" s="117"/>
      <c r="I327" s="117"/>
      <c r="J327" s="117"/>
      <c r="K327" s="117"/>
      <c r="L327" s="117"/>
      <c r="M327" s="117"/>
      <c r="N327" s="117"/>
      <c r="O327" s="260" t="s">
        <v>438</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ht="30" customHeight="1" x14ac:dyDescent="0.25">
      <c r="B328" s="117" t="str">
        <f>B323</f>
        <v>Family status</v>
      </c>
      <c r="C328" s="117"/>
      <c r="D328" s="117"/>
      <c r="E328" s="117"/>
      <c r="F328" s="117"/>
      <c r="G328" s="117"/>
      <c r="H328" s="117"/>
      <c r="I328" s="117"/>
      <c r="J328" s="117"/>
      <c r="K328" s="117"/>
      <c r="L328" s="117"/>
      <c r="M328" s="117"/>
      <c r="N328" s="117"/>
      <c r="O328" s="260" t="s">
        <v>439</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ht="128.25" customHeight="1" x14ac:dyDescent="0.25">
      <c r="B329" s="117" t="str">
        <f>B324</f>
        <v>Other</v>
      </c>
      <c r="C329" s="117"/>
      <c r="D329" s="117"/>
      <c r="E329" s="117"/>
      <c r="F329" s="117"/>
      <c r="G329" s="117"/>
      <c r="H329" s="117"/>
      <c r="I329" s="117"/>
      <c r="J329" s="117"/>
      <c r="K329" s="117"/>
      <c r="L329" s="117"/>
      <c r="M329" s="117"/>
      <c r="N329" s="117"/>
      <c r="O329" s="260" t="s">
        <v>440</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119.25" customHeight="1" x14ac:dyDescent="0.25">
      <c r="B331" s="117" t="s">
        <v>707</v>
      </c>
      <c r="C331" s="117"/>
      <c r="D331" s="117"/>
      <c r="E331" s="117"/>
      <c r="F331" s="117"/>
      <c r="G331" s="117"/>
      <c r="H331" s="117"/>
      <c r="I331" s="117"/>
      <c r="J331" s="117"/>
      <c r="K331" s="117"/>
      <c r="L331" s="117"/>
      <c r="M331" s="117"/>
      <c r="N331" s="117"/>
      <c r="O331" s="119" t="s">
        <v>441</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287">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X193:AK193"/>
    <mergeCell ref="J193:W193"/>
    <mergeCell ref="J190:AK190"/>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X206:AK206"/>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B235:I235"/>
    <mergeCell ref="J235:P235"/>
    <mergeCell ref="Q235:W235"/>
    <mergeCell ref="X235:AD235"/>
    <mergeCell ref="AE235:AK235"/>
    <mergeCell ref="B238:I238"/>
    <mergeCell ref="J238:AK238"/>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B246:I246"/>
    <mergeCell ref="J246:K246"/>
    <mergeCell ref="X246:Y246"/>
    <mergeCell ref="L246:W246"/>
    <mergeCell ref="Z246:AK246"/>
    <mergeCell ref="L245:W245"/>
    <mergeCell ref="Z245:AK245"/>
    <mergeCell ref="J244:P244"/>
    <mergeCell ref="Q244:W244"/>
    <mergeCell ref="X244:AD244"/>
    <mergeCell ref="AE244:AK244"/>
    <mergeCell ref="B245:I245"/>
    <mergeCell ref="J245:K245"/>
    <mergeCell ref="X245:Y245"/>
    <mergeCell ref="B239:I239"/>
    <mergeCell ref="J239:AK239"/>
    <mergeCell ref="A241:AD241"/>
    <mergeCell ref="AE241:AK241"/>
    <mergeCell ref="W243:Z243"/>
    <mergeCell ref="AH243:AK243"/>
    <mergeCell ref="L250:W250"/>
    <mergeCell ref="L251:W251"/>
    <mergeCell ref="Z250:AK250"/>
    <mergeCell ref="Z251:AK251"/>
    <mergeCell ref="B250:I250"/>
    <mergeCell ref="J250:K250"/>
    <mergeCell ref="X250:Y250"/>
    <mergeCell ref="B249:I249"/>
    <mergeCell ref="J249:K249"/>
    <mergeCell ref="X249:Y249"/>
    <mergeCell ref="B248:I248"/>
    <mergeCell ref="J248:K248"/>
    <mergeCell ref="X248:Y248"/>
    <mergeCell ref="L249:W249"/>
    <mergeCell ref="Z249:AK249"/>
    <mergeCell ref="L247:W247"/>
    <mergeCell ref="L248:W248"/>
    <mergeCell ref="Z247:AK247"/>
    <mergeCell ref="Z248:AK248"/>
    <mergeCell ref="B247:I247"/>
    <mergeCell ref="J247:K247"/>
    <mergeCell ref="X247:Y247"/>
    <mergeCell ref="B254:I254"/>
    <mergeCell ref="J254:K254"/>
    <mergeCell ref="X254:Y254"/>
    <mergeCell ref="B253:I253"/>
    <mergeCell ref="J253:K253"/>
    <mergeCell ref="X253:Y253"/>
    <mergeCell ref="L253:W253"/>
    <mergeCell ref="L254:W254"/>
    <mergeCell ref="Z253:AK253"/>
    <mergeCell ref="Z254:AK254"/>
    <mergeCell ref="B252:I252"/>
    <mergeCell ref="J252:K252"/>
    <mergeCell ref="X252:Y252"/>
    <mergeCell ref="B251:I251"/>
    <mergeCell ref="J251:K251"/>
    <mergeCell ref="X251:Y251"/>
    <mergeCell ref="L252:W252"/>
    <mergeCell ref="Z252:AK252"/>
    <mergeCell ref="L258:W258"/>
    <mergeCell ref="Z258:AK258"/>
    <mergeCell ref="L259:W259"/>
    <mergeCell ref="Z259:AK259"/>
    <mergeCell ref="B258:I258"/>
    <mergeCell ref="J258:K258"/>
    <mergeCell ref="X258:Y258"/>
    <mergeCell ref="B257:I257"/>
    <mergeCell ref="J257:K257"/>
    <mergeCell ref="X257:Y257"/>
    <mergeCell ref="B256:I256"/>
    <mergeCell ref="J256:K256"/>
    <mergeCell ref="X256:Y256"/>
    <mergeCell ref="L255:W255"/>
    <mergeCell ref="Z255:AK255"/>
    <mergeCell ref="L256:W256"/>
    <mergeCell ref="L257:W257"/>
    <mergeCell ref="Z256:AK256"/>
    <mergeCell ref="Z257:AK257"/>
    <mergeCell ref="B255:I255"/>
    <mergeCell ref="J255:K255"/>
    <mergeCell ref="X255:Y255"/>
    <mergeCell ref="B267:AK267"/>
    <mergeCell ref="A268:M268"/>
    <mergeCell ref="N268:T268"/>
    <mergeCell ref="U268:AB268"/>
    <mergeCell ref="AC268:AD268"/>
    <mergeCell ref="AE268:AF268"/>
    <mergeCell ref="AG268:AH268"/>
    <mergeCell ref="AI268:AJ268"/>
    <mergeCell ref="B261:I261"/>
    <mergeCell ref="J261:AK261"/>
    <mergeCell ref="B262:I262"/>
    <mergeCell ref="J262:AK262"/>
    <mergeCell ref="A266:AD266"/>
    <mergeCell ref="AE266:AK266"/>
    <mergeCell ref="B259:I259"/>
    <mergeCell ref="J259:K259"/>
    <mergeCell ref="X259:Y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17" priority="5">
      <formula>1</formula>
    </cfRule>
  </conditionalFormatting>
  <conditionalFormatting sqref="L88:AK88">
    <cfRule type="expression" dxfId="116" priority="4">
      <formula>1</formula>
    </cfRule>
  </conditionalFormatting>
  <conditionalFormatting sqref="J207:AK207">
    <cfRule type="expression" dxfId="115" priority="3">
      <formula>1</formula>
    </cfRule>
  </conditionalFormatting>
  <conditionalFormatting sqref="J221:AK221">
    <cfRule type="expression" dxfId="114" priority="2">
      <formula>1</formula>
    </cfRule>
  </conditionalFormatting>
  <conditionalFormatting sqref="J235:AK235">
    <cfRule type="expression" dxfId="113" priority="1">
      <formula>1</formula>
    </cfRule>
  </conditionalFormatting>
  <hyperlinks>
    <hyperlink ref="F11:AD11" location="Fiche_BG!B21" display="Fiche_BG!B21" xr:uid="{00000000-0004-0000-1100-000000000000}"/>
    <hyperlink ref="F12:AH12" location="Fiche_BG!B45" display="Fiche_BG!B45" xr:uid="{00000000-0004-0000-1100-000001000000}"/>
    <hyperlink ref="D13:AL13" location="Fiche_BG!A69" display="Fiche_BG!A69" xr:uid="{00000000-0004-0000-1100-000002000000}"/>
    <hyperlink ref="D14:AF14" location="Fiche_BG!A96" display="Fiche_BG!A96" xr:uid="{00000000-0004-0000-1100-000003000000}"/>
    <hyperlink ref="F16:AF16" location="Fiche_BG!B97" display="Fiche_BG!B97" xr:uid="{00000000-0004-0000-1100-000004000000}"/>
    <hyperlink ref="F17:AF17" location="Fiche_BG!B111" display="Fiche_BG!B111" xr:uid="{00000000-0004-0000-1100-000005000000}"/>
    <hyperlink ref="F18" location="Fiche_BG!B120" display="Fiche_BG!B120" xr:uid="{00000000-0004-0000-1100-000006000000}"/>
    <hyperlink ref="F19" location="Fiche_BG!B128" display="Fiche_BG!B128" xr:uid="{00000000-0004-0000-1100-000007000000}"/>
    <hyperlink ref="D8" location="Fiche_BG!A7" display="Fiche_BG!A7" xr:uid="{00000000-0004-0000-1100-000008000000}"/>
    <hyperlink ref="D8:AH8" location="Fiche_BG!A7" display="Fiche_BG!A7" xr:uid="{00000000-0004-0000-1100-000009000000}"/>
    <hyperlink ref="F11" location="Fiche_BG!B45" display="Fiche_BG!B45" xr:uid="{00000000-0004-0000-1100-00000A000000}"/>
    <hyperlink ref="D9:AJ9" location="Fiche_BG!A45" display="Fiche_BG!A45" xr:uid="{00000000-0004-0000-1100-00000B000000}"/>
    <hyperlink ref="F11:AJ11" location="Fiche_BG!B49" display="Fiche_BG!B49" xr:uid="{00000000-0004-0000-1100-00000C000000}"/>
    <hyperlink ref="F12:AJ12" location="Fiche_BG!B73" display="Fiche_BG!B73" xr:uid="{00000000-0004-0000-1100-00000D000000}"/>
    <hyperlink ref="D13:AJ13" location="Fiche_BG!A97" display="Fiche_BG!A97" xr:uid="{00000000-0004-0000-1100-00000E000000}"/>
    <hyperlink ref="D14:AJ14" location="Fiche_BG!A122" display="Fiche_BG!A122" xr:uid="{00000000-0004-0000-1100-00000F000000}"/>
    <hyperlink ref="F16:AJ16" location="Fiche_BG!B123" display="Fiche_BG!B123" xr:uid="{00000000-0004-0000-1100-000010000000}"/>
    <hyperlink ref="F17:AJ17" location="Fiche_BG!B136" display="Fiche_BG!B136" xr:uid="{00000000-0004-0000-1100-000011000000}"/>
    <hyperlink ref="F18:AJ18" location="Fiche_BG!B145" display="Fiche_BG!B145" xr:uid="{00000000-0004-0000-1100-000012000000}"/>
    <hyperlink ref="F19:AJ19" location="Fiche_BG!B153" display="Fiche_BG!B153" xr:uid="{00000000-0004-0000-1100-000013000000}"/>
    <hyperlink ref="D20:AJ20" location="Fiche_BG!A167" display="2. School heads" xr:uid="{00000000-0004-0000-1100-000014000000}"/>
    <hyperlink ref="D21:AJ21" location="Fiche_BG!A169" display="Annual gross statutory salaries of school heads in public schools, 2020/2021" xr:uid="{00000000-0004-0000-1100-000015000000}"/>
    <hyperlink ref="F23:AJ23" location="Fiche_BG!B176" display="Single or lowest salary range (when more than one)" xr:uid="{00000000-0004-0000-11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04450"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04451"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04452"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04453"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04454"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04455"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04456"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4457"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4458"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04459"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04460"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04461"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04462"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04463"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04464"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04465"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04466"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04467"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04468"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04469"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tabColor rgb="FFFF0000"/>
  </sheetPr>
  <dimension ref="A1:BY332"/>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442</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443</v>
      </c>
      <c r="K5" s="20"/>
      <c r="L5" s="23"/>
      <c r="M5" s="23"/>
      <c r="N5" s="23"/>
      <c r="O5" s="112"/>
      <c r="P5" s="112"/>
      <c r="Q5" s="112"/>
      <c r="R5" s="112"/>
      <c r="S5" s="112"/>
      <c r="T5" s="243">
        <v>7.5284000000000004</v>
      </c>
      <c r="U5" s="243"/>
      <c r="V5" s="243"/>
      <c r="W5" s="243"/>
      <c r="X5" s="113"/>
      <c r="Y5" s="113"/>
      <c r="Z5" s="243">
        <v>5.0143000000000004</v>
      </c>
      <c r="AA5" s="243"/>
      <c r="AB5" s="243"/>
      <c r="AC5" s="243"/>
      <c r="AD5" s="113"/>
      <c r="AE5" s="113"/>
      <c r="AF5" s="243">
        <v>7.5284000000000004</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$B$68</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$A$95</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$A$120</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$B$121</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$B$144</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$B$159</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$C$172</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$A$187</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$A$189</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$B$197</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$B$211</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$B$225</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$A$243</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37" t="s">
        <v>296</v>
      </c>
      <c r="K41" s="238"/>
      <c r="L41" s="238"/>
      <c r="M41" s="238"/>
      <c r="N41" s="238"/>
      <c r="O41" s="238"/>
      <c r="P41" s="239"/>
      <c r="Q41" s="237" t="s">
        <v>7</v>
      </c>
      <c r="R41" s="238"/>
      <c r="S41" s="238"/>
      <c r="T41" s="238"/>
      <c r="U41" s="238"/>
      <c r="V41" s="238"/>
      <c r="W41" s="239"/>
      <c r="X41" s="237" t="s">
        <v>7</v>
      </c>
      <c r="Y41" s="238"/>
      <c r="Z41" s="238"/>
      <c r="AA41" s="238"/>
      <c r="AB41" s="238"/>
      <c r="AC41" s="238"/>
      <c r="AD41" s="239"/>
      <c r="AE41" s="237" t="s">
        <v>7</v>
      </c>
      <c r="AF41" s="238"/>
      <c r="AG41" s="238"/>
      <c r="AH41" s="238"/>
      <c r="AI41" s="238"/>
      <c r="AJ41" s="238"/>
      <c r="AK41" s="239"/>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76.5" customHeight="1" x14ac:dyDescent="0.25">
      <c r="A46" s="4"/>
      <c r="B46" s="268" t="s">
        <v>695</v>
      </c>
      <c r="C46" s="268"/>
      <c r="D46" s="268"/>
      <c r="E46" s="268"/>
      <c r="F46" s="268"/>
      <c r="G46" s="268"/>
      <c r="H46" s="268"/>
      <c r="I46" s="268"/>
      <c r="J46" s="295" t="s">
        <v>1088</v>
      </c>
      <c r="K46" s="296"/>
      <c r="L46" s="296"/>
      <c r="M46" s="296"/>
      <c r="N46" s="296"/>
      <c r="O46" s="296"/>
      <c r="P46" s="297"/>
      <c r="Q46" s="295" t="s">
        <v>1089</v>
      </c>
      <c r="R46" s="296"/>
      <c r="S46" s="296"/>
      <c r="T46" s="296"/>
      <c r="U46" s="296"/>
      <c r="V46" s="296"/>
      <c r="W46" s="297"/>
      <c r="X46" s="295" t="s">
        <v>1090</v>
      </c>
      <c r="Y46" s="296"/>
      <c r="Z46" s="296"/>
      <c r="AA46" s="296"/>
      <c r="AB46" s="296"/>
      <c r="AC46" s="296"/>
      <c r="AD46" s="297"/>
      <c r="AE46" s="295" t="s">
        <v>1091</v>
      </c>
      <c r="AF46" s="296"/>
      <c r="AG46" s="296"/>
      <c r="AH46" s="296"/>
      <c r="AI46" s="296"/>
      <c r="AJ46" s="296"/>
      <c r="AK46" s="297"/>
      <c r="AL46" s="56"/>
    </row>
    <row r="47" spans="1:38" s="2" customFormat="1" ht="33" customHeight="1" x14ac:dyDescent="0.25">
      <c r="A47" s="4"/>
      <c r="B47" s="269"/>
      <c r="C47" s="269"/>
      <c r="D47" s="269"/>
      <c r="E47" s="269"/>
      <c r="F47" s="269"/>
      <c r="G47" s="269"/>
      <c r="H47" s="269"/>
      <c r="I47" s="269"/>
      <c r="J47" s="298" t="s">
        <v>1087</v>
      </c>
      <c r="K47" s="290"/>
      <c r="L47" s="290"/>
      <c r="M47" s="290"/>
      <c r="N47" s="290"/>
      <c r="O47" s="290"/>
      <c r="P47" s="290"/>
      <c r="Q47" s="291"/>
      <c r="R47" s="291"/>
      <c r="S47" s="291"/>
      <c r="T47" s="291"/>
      <c r="U47" s="291"/>
      <c r="V47" s="291"/>
      <c r="W47" s="291"/>
      <c r="X47" s="291"/>
      <c r="Y47" s="291"/>
      <c r="Z47" s="291"/>
      <c r="AA47" s="291"/>
      <c r="AB47" s="291"/>
      <c r="AC47" s="291"/>
      <c r="AD47" s="291"/>
      <c r="AE47" s="291"/>
      <c r="AF47" s="291"/>
      <c r="AG47" s="291"/>
      <c r="AH47" s="291"/>
      <c r="AI47" s="291"/>
      <c r="AJ47" s="291"/>
      <c r="AK47" s="292"/>
      <c r="AL47" s="56"/>
    </row>
    <row r="48" spans="1:38" s="2" customFormat="1" x14ac:dyDescent="0.25">
      <c r="A48" s="3"/>
      <c r="AL48" s="56"/>
    </row>
    <row r="49" spans="1:38" s="2" customFormat="1" ht="24.75" customHeight="1" x14ac:dyDescent="0.25">
      <c r="A49" s="3"/>
      <c r="V49" s="17"/>
      <c r="AA49" s="84"/>
      <c r="AB49" s="16"/>
      <c r="AL49" s="56"/>
    </row>
    <row r="50" spans="1:38" s="2" customFormat="1" ht="15.75" customHeight="1" x14ac:dyDescent="0.25">
      <c r="A50" s="4"/>
      <c r="B50" s="15" t="b">
        <v>1</v>
      </c>
      <c r="C50" s="15" t="b">
        <v>1</v>
      </c>
      <c r="D50" s="15" t="b">
        <v>1</v>
      </c>
      <c r="E50" s="13"/>
      <c r="F50" s="13"/>
      <c r="G50" s="13"/>
      <c r="H50" s="13"/>
      <c r="I50" s="13"/>
      <c r="J50" s="122" t="s">
        <v>696</v>
      </c>
      <c r="K50" s="122"/>
      <c r="L50" s="122"/>
      <c r="M50" s="122"/>
      <c r="N50" s="122"/>
      <c r="O50" s="122"/>
      <c r="P50" s="122"/>
      <c r="Q50" s="122" t="s">
        <v>697</v>
      </c>
      <c r="R50" s="122"/>
      <c r="S50" s="122"/>
      <c r="T50" s="122"/>
      <c r="U50" s="122"/>
      <c r="V50" s="122"/>
      <c r="W50" s="122"/>
      <c r="X50" s="122" t="s">
        <v>698</v>
      </c>
      <c r="Y50" s="122"/>
      <c r="Z50" s="122"/>
      <c r="AA50" s="122"/>
      <c r="AB50" s="122"/>
      <c r="AC50" s="122"/>
      <c r="AD50" s="122"/>
      <c r="AE50" s="122" t="s">
        <v>699</v>
      </c>
      <c r="AF50" s="122"/>
      <c r="AG50" s="122"/>
      <c r="AH50" s="122"/>
      <c r="AI50" s="122"/>
      <c r="AJ50" s="122"/>
      <c r="AK50" s="122"/>
      <c r="AL50" s="56"/>
    </row>
    <row r="51" spans="1:38" s="2" customFormat="1" ht="19.5" customHeight="1" x14ac:dyDescent="0.25">
      <c r="A51" s="4"/>
      <c r="B51" s="148" t="s">
        <v>700</v>
      </c>
      <c r="C51" s="148"/>
      <c r="D51" s="148"/>
      <c r="E51" s="148"/>
      <c r="F51" s="148"/>
      <c r="G51" s="148"/>
      <c r="H51" s="148"/>
      <c r="I51" s="148"/>
      <c r="J51" s="146" t="s">
        <v>0</v>
      </c>
      <c r="K51" s="147"/>
      <c r="L51" s="137" t="str">
        <f>IFERROR(L52/$T$5,L52)</f>
        <v>m</v>
      </c>
      <c r="M51" s="137"/>
      <c r="N51" s="137"/>
      <c r="O51" s="137"/>
      <c r="P51" s="138"/>
      <c r="Q51" s="146" t="s">
        <v>0</v>
      </c>
      <c r="R51" s="147"/>
      <c r="S51" s="137">
        <f>IFERROR(S52/$T$5,S52)</f>
        <v>14157.984432283087</v>
      </c>
      <c r="T51" s="137"/>
      <c r="U51" s="137"/>
      <c r="V51" s="137"/>
      <c r="W51" s="138"/>
      <c r="X51" s="146" t="s">
        <v>0</v>
      </c>
      <c r="Y51" s="147"/>
      <c r="Z51" s="137">
        <f>IFERROR(Z52/$T$5,Z52)</f>
        <v>14157.984432283087</v>
      </c>
      <c r="AA51" s="137"/>
      <c r="AB51" s="137"/>
      <c r="AC51" s="137"/>
      <c r="AD51" s="138"/>
      <c r="AE51" s="146" t="s">
        <v>0</v>
      </c>
      <c r="AF51" s="147"/>
      <c r="AG51" s="137">
        <f>IFERROR(AG52/$T$5,AG52)</f>
        <v>15183.515753679399</v>
      </c>
      <c r="AH51" s="137"/>
      <c r="AI51" s="137"/>
      <c r="AJ51" s="137"/>
      <c r="AK51" s="138"/>
      <c r="AL51" s="56"/>
    </row>
    <row r="52" spans="1:38" s="2" customFormat="1" ht="19.5" customHeight="1" x14ac:dyDescent="0.25">
      <c r="A52" s="4"/>
      <c r="B52" s="148" t="str">
        <f>$B$51</f>
        <v>Starting salary</v>
      </c>
      <c r="C52" s="148"/>
      <c r="D52" s="148"/>
      <c r="E52" s="148"/>
      <c r="F52" s="148"/>
      <c r="G52" s="148"/>
      <c r="H52" s="148"/>
      <c r="I52" s="148"/>
      <c r="J52" s="146" t="str">
        <f>$J$5</f>
        <v>HRK</v>
      </c>
      <c r="K52" s="147"/>
      <c r="L52" s="137" t="s">
        <v>19</v>
      </c>
      <c r="M52" s="137"/>
      <c r="N52" s="137"/>
      <c r="O52" s="137"/>
      <c r="P52" s="138"/>
      <c r="Q52" s="146" t="str">
        <f>$J$5</f>
        <v>HRK</v>
      </c>
      <c r="R52" s="147"/>
      <c r="S52" s="137">
        <v>106586.97</v>
      </c>
      <c r="T52" s="137"/>
      <c r="U52" s="137"/>
      <c r="V52" s="137"/>
      <c r="W52" s="138"/>
      <c r="X52" s="146" t="str">
        <f>$J$5</f>
        <v>HRK</v>
      </c>
      <c r="Y52" s="147"/>
      <c r="Z52" s="137">
        <v>106586.97</v>
      </c>
      <c r="AA52" s="137"/>
      <c r="AB52" s="137"/>
      <c r="AC52" s="137"/>
      <c r="AD52" s="138"/>
      <c r="AE52" s="146" t="str">
        <f>$J$5</f>
        <v>HRK</v>
      </c>
      <c r="AF52" s="147"/>
      <c r="AG52" s="137">
        <v>114307.58</v>
      </c>
      <c r="AH52" s="137"/>
      <c r="AI52" s="137"/>
      <c r="AJ52" s="137"/>
      <c r="AK52" s="138"/>
      <c r="AL52" s="56"/>
    </row>
    <row r="53" spans="1:38" s="2" customFormat="1" ht="19.5" customHeight="1" x14ac:dyDescent="0.25">
      <c r="A53" s="4"/>
      <c r="B53" s="148" t="str">
        <f>$B$51</f>
        <v>Starting salary</v>
      </c>
      <c r="C53" s="148"/>
      <c r="D53" s="148"/>
      <c r="E53" s="148"/>
      <c r="F53" s="148"/>
      <c r="G53" s="148"/>
      <c r="H53" s="148"/>
      <c r="I53" s="148"/>
      <c r="J53" s="146" t="s">
        <v>709</v>
      </c>
      <c r="K53" s="147"/>
      <c r="L53" s="137" t="str">
        <f>IFERROR(L52/$Z$5,L52)</f>
        <v>m</v>
      </c>
      <c r="M53" s="137"/>
      <c r="N53" s="137"/>
      <c r="O53" s="137"/>
      <c r="P53" s="138"/>
      <c r="Q53" s="146" t="str">
        <f>$J$53</f>
        <v>PPS</v>
      </c>
      <c r="R53" s="147"/>
      <c r="S53" s="137">
        <f>IFERROR(S52/$Z$5,S52)</f>
        <v>21256.600123646371</v>
      </c>
      <c r="T53" s="137"/>
      <c r="U53" s="137"/>
      <c r="V53" s="137"/>
      <c r="W53" s="138"/>
      <c r="X53" s="146" t="str">
        <f>$J$53</f>
        <v>PPS</v>
      </c>
      <c r="Y53" s="147"/>
      <c r="Z53" s="137">
        <f>IFERROR(Z52/$Z$5,Z52)</f>
        <v>21256.600123646371</v>
      </c>
      <c r="AA53" s="137"/>
      <c r="AB53" s="137"/>
      <c r="AC53" s="137"/>
      <c r="AD53" s="138"/>
      <c r="AE53" s="146" t="str">
        <f>$J$53</f>
        <v>PPS</v>
      </c>
      <c r="AF53" s="147"/>
      <c r="AG53" s="137">
        <f>IFERROR(AG52/$Z$5,AG52)</f>
        <v>22796.31852900704</v>
      </c>
      <c r="AH53" s="137"/>
      <c r="AI53" s="137"/>
      <c r="AJ53" s="137"/>
      <c r="AK53" s="138"/>
      <c r="AL53" s="56"/>
    </row>
    <row r="54" spans="1:38" s="2" customFormat="1" ht="19.5" customHeight="1" x14ac:dyDescent="0.25">
      <c r="A54" s="4"/>
      <c r="B54" s="148" t="s">
        <v>701</v>
      </c>
      <c r="C54" s="148"/>
      <c r="D54" s="148"/>
      <c r="E54" s="148"/>
      <c r="F54" s="148"/>
      <c r="G54" s="148"/>
      <c r="H54" s="148"/>
      <c r="I54" s="148"/>
      <c r="J54" s="146" t="s">
        <v>0</v>
      </c>
      <c r="K54" s="147"/>
      <c r="L54" s="137" t="str">
        <f>IFERROR(L55/$T$5,L55)</f>
        <v>m</v>
      </c>
      <c r="M54" s="137"/>
      <c r="N54" s="137"/>
      <c r="O54" s="137"/>
      <c r="P54" s="138"/>
      <c r="Q54" s="146" t="s">
        <v>0</v>
      </c>
      <c r="R54" s="147"/>
      <c r="S54" s="137">
        <f>IFERROR(S55/$T$5,S55)</f>
        <v>14791.923914776047</v>
      </c>
      <c r="T54" s="137"/>
      <c r="U54" s="137"/>
      <c r="V54" s="137"/>
      <c r="W54" s="138"/>
      <c r="X54" s="146" t="s">
        <v>0</v>
      </c>
      <c r="Y54" s="147"/>
      <c r="Z54" s="137">
        <f>IFERROR(Z55/$T$5,Z55)</f>
        <v>14791.923914776047</v>
      </c>
      <c r="AA54" s="137"/>
      <c r="AB54" s="137"/>
      <c r="AC54" s="137"/>
      <c r="AD54" s="138"/>
      <c r="AE54" s="146" t="s">
        <v>0</v>
      </c>
      <c r="AF54" s="147"/>
      <c r="AG54" s="137">
        <f>IFERROR(AG55/$T$5,AG55)</f>
        <v>15863.374687848678</v>
      </c>
      <c r="AH54" s="137"/>
      <c r="AI54" s="137"/>
      <c r="AJ54" s="137"/>
      <c r="AK54" s="138"/>
      <c r="AL54" s="56"/>
    </row>
    <row r="55" spans="1:38" s="2" customFormat="1" ht="19.5" customHeight="1" x14ac:dyDescent="0.25">
      <c r="A55" s="4"/>
      <c r="B55" s="148" t="str">
        <f>$B$54</f>
        <v>After 10 years' experience</v>
      </c>
      <c r="C55" s="148"/>
      <c r="D55" s="148"/>
      <c r="E55" s="148"/>
      <c r="F55" s="148"/>
      <c r="G55" s="148"/>
      <c r="H55" s="148"/>
      <c r="I55" s="148"/>
      <c r="J55" s="146" t="str">
        <f>$J$5</f>
        <v>HRK</v>
      </c>
      <c r="K55" s="147"/>
      <c r="L55" s="137" t="s">
        <v>19</v>
      </c>
      <c r="M55" s="137"/>
      <c r="N55" s="137"/>
      <c r="O55" s="137"/>
      <c r="P55" s="138"/>
      <c r="Q55" s="146" t="str">
        <f>$J$5</f>
        <v>HRK</v>
      </c>
      <c r="R55" s="147"/>
      <c r="S55" s="137">
        <v>111359.52</v>
      </c>
      <c r="T55" s="137"/>
      <c r="U55" s="137"/>
      <c r="V55" s="137"/>
      <c r="W55" s="138"/>
      <c r="X55" s="146" t="str">
        <f>$J$5</f>
        <v>HRK</v>
      </c>
      <c r="Y55" s="147"/>
      <c r="Z55" s="137">
        <v>111359.52</v>
      </c>
      <c r="AA55" s="137"/>
      <c r="AB55" s="137"/>
      <c r="AC55" s="137"/>
      <c r="AD55" s="138"/>
      <c r="AE55" s="146" t="str">
        <f>$J$5</f>
        <v>HRK</v>
      </c>
      <c r="AF55" s="147"/>
      <c r="AG55" s="137">
        <v>119425.83</v>
      </c>
      <c r="AH55" s="137"/>
      <c r="AI55" s="137"/>
      <c r="AJ55" s="137"/>
      <c r="AK55" s="138"/>
      <c r="AL55" s="56"/>
    </row>
    <row r="56" spans="1:38" s="2" customFormat="1" ht="19.5" customHeight="1" x14ac:dyDescent="0.25">
      <c r="A56" s="4"/>
      <c r="B56" s="148" t="str">
        <f>$B$54</f>
        <v>After 10 years' experience</v>
      </c>
      <c r="C56" s="148"/>
      <c r="D56" s="148"/>
      <c r="E56" s="148"/>
      <c r="F56" s="148"/>
      <c r="G56" s="148"/>
      <c r="H56" s="148"/>
      <c r="I56" s="148"/>
      <c r="J56" s="146" t="str">
        <f>$J$53</f>
        <v>PPS</v>
      </c>
      <c r="K56" s="147"/>
      <c r="L56" s="137" t="str">
        <f>IFERROR(L55/$Z$5,L55)</f>
        <v>m</v>
      </c>
      <c r="M56" s="137"/>
      <c r="N56" s="137"/>
      <c r="O56" s="137"/>
      <c r="P56" s="138"/>
      <c r="Q56" s="146" t="str">
        <f>$J$53</f>
        <v>PPS</v>
      </c>
      <c r="R56" s="147"/>
      <c r="S56" s="137">
        <f>IFERROR(S55/$Z$5,S55)</f>
        <v>22208.388010290568</v>
      </c>
      <c r="T56" s="137"/>
      <c r="U56" s="137"/>
      <c r="V56" s="137"/>
      <c r="W56" s="138"/>
      <c r="X56" s="146" t="str">
        <f>$J$53</f>
        <v>PPS</v>
      </c>
      <c r="Y56" s="147"/>
      <c r="Z56" s="137">
        <f>IFERROR(Z55/$Z$5,Z55)</f>
        <v>22208.388010290568</v>
      </c>
      <c r="AA56" s="137"/>
      <c r="AB56" s="137"/>
      <c r="AC56" s="137"/>
      <c r="AD56" s="138"/>
      <c r="AE56" s="146" t="str">
        <f>$J$53</f>
        <v>PPS</v>
      </c>
      <c r="AF56" s="147"/>
      <c r="AG56" s="137">
        <f>IFERROR(AG55/$Z$5,AG55)</f>
        <v>23817.049239175954</v>
      </c>
      <c r="AH56" s="137"/>
      <c r="AI56" s="137"/>
      <c r="AJ56" s="137"/>
      <c r="AK56" s="138"/>
      <c r="AL56" s="56"/>
    </row>
    <row r="57" spans="1:38" s="2" customFormat="1" ht="19.5" customHeight="1" x14ac:dyDescent="0.25">
      <c r="A57" s="4"/>
      <c r="B57" s="148" t="s">
        <v>702</v>
      </c>
      <c r="C57" s="148"/>
      <c r="D57" s="148"/>
      <c r="E57" s="148"/>
      <c r="F57" s="148"/>
      <c r="G57" s="148"/>
      <c r="H57" s="148"/>
      <c r="I57" s="148"/>
      <c r="J57" s="146" t="s">
        <v>0</v>
      </c>
      <c r="K57" s="147"/>
      <c r="L57" s="137" t="str">
        <f>IFERROR(L58/$T$5,L58)</f>
        <v>m</v>
      </c>
      <c r="M57" s="137"/>
      <c r="N57" s="137"/>
      <c r="O57" s="137"/>
      <c r="P57" s="138"/>
      <c r="Q57" s="146" t="s">
        <v>0</v>
      </c>
      <c r="R57" s="147"/>
      <c r="S57" s="137">
        <f>IFERROR(S58/$T$5,S58)</f>
        <v>15144.112958928856</v>
      </c>
      <c r="T57" s="137"/>
      <c r="U57" s="137"/>
      <c r="V57" s="137"/>
      <c r="W57" s="138"/>
      <c r="X57" s="146" t="s">
        <v>0</v>
      </c>
      <c r="Y57" s="147"/>
      <c r="Z57" s="137">
        <f>IFERROR(Z58/$T$5,Z58)</f>
        <v>15144.112958928856</v>
      </c>
      <c r="AA57" s="137"/>
      <c r="AB57" s="137"/>
      <c r="AC57" s="137"/>
      <c r="AD57" s="138"/>
      <c r="AE57" s="146" t="s">
        <v>0</v>
      </c>
      <c r="AF57" s="147"/>
      <c r="AG57" s="137">
        <f>IFERROR(AG58/$T$5,AG58)</f>
        <v>16241.073800541948</v>
      </c>
      <c r="AH57" s="137"/>
      <c r="AI57" s="137"/>
      <c r="AJ57" s="137"/>
      <c r="AK57" s="138"/>
      <c r="AL57" s="56"/>
    </row>
    <row r="58" spans="1:38" s="2" customFormat="1" ht="19.5" customHeight="1" x14ac:dyDescent="0.25">
      <c r="A58" s="4"/>
      <c r="B58" s="148" t="str">
        <f>$B$57</f>
        <v>After 15 years' experience</v>
      </c>
      <c r="C58" s="148"/>
      <c r="D58" s="148"/>
      <c r="E58" s="148"/>
      <c r="F58" s="148"/>
      <c r="G58" s="148"/>
      <c r="H58" s="148"/>
      <c r="I58" s="148"/>
      <c r="J58" s="146" t="str">
        <f>$J$5</f>
        <v>HRK</v>
      </c>
      <c r="K58" s="147"/>
      <c r="L58" s="137" t="s">
        <v>19</v>
      </c>
      <c r="M58" s="137"/>
      <c r="N58" s="137"/>
      <c r="O58" s="137"/>
      <c r="P58" s="138"/>
      <c r="Q58" s="146" t="str">
        <f>$J$5</f>
        <v>HRK</v>
      </c>
      <c r="R58" s="147"/>
      <c r="S58" s="137">
        <v>114010.94</v>
      </c>
      <c r="T58" s="137"/>
      <c r="U58" s="137"/>
      <c r="V58" s="137"/>
      <c r="W58" s="138"/>
      <c r="X58" s="146" t="str">
        <f>$J$5</f>
        <v>HRK</v>
      </c>
      <c r="Y58" s="147"/>
      <c r="Z58" s="137">
        <v>114010.94</v>
      </c>
      <c r="AA58" s="137"/>
      <c r="AB58" s="137"/>
      <c r="AC58" s="137"/>
      <c r="AD58" s="138"/>
      <c r="AE58" s="146" t="str">
        <f>$J$5</f>
        <v>HRK</v>
      </c>
      <c r="AF58" s="147"/>
      <c r="AG58" s="137">
        <v>122269.3</v>
      </c>
      <c r="AH58" s="137"/>
      <c r="AI58" s="137"/>
      <c r="AJ58" s="137"/>
      <c r="AK58" s="138"/>
      <c r="AL58" s="56"/>
    </row>
    <row r="59" spans="1:38" s="2" customFormat="1" ht="19.5" customHeight="1" x14ac:dyDescent="0.25">
      <c r="A59" s="4"/>
      <c r="B59" s="148" t="str">
        <f>$B$57</f>
        <v>After 15 years' experience</v>
      </c>
      <c r="C59" s="148"/>
      <c r="D59" s="148"/>
      <c r="E59" s="148"/>
      <c r="F59" s="148"/>
      <c r="G59" s="148"/>
      <c r="H59" s="148"/>
      <c r="I59" s="148"/>
      <c r="J59" s="146" t="str">
        <f>$J$53</f>
        <v>PPS</v>
      </c>
      <c r="K59" s="147"/>
      <c r="L59" s="137" t="str">
        <f>IFERROR(L58/$Z$5,L58)</f>
        <v>m</v>
      </c>
      <c r="M59" s="137"/>
      <c r="N59" s="137"/>
      <c r="O59" s="137"/>
      <c r="P59" s="138"/>
      <c r="Q59" s="146" t="str">
        <f>$J$53</f>
        <v>PPS</v>
      </c>
      <c r="R59" s="147"/>
      <c r="S59" s="137">
        <f>IFERROR(S58/$Z$5,S58)</f>
        <v>22737.159723191671</v>
      </c>
      <c r="T59" s="137"/>
      <c r="U59" s="137"/>
      <c r="V59" s="137"/>
      <c r="W59" s="138"/>
      <c r="X59" s="146" t="str">
        <f>$J$53</f>
        <v>PPS</v>
      </c>
      <c r="Y59" s="147"/>
      <c r="Z59" s="137">
        <f>IFERROR(Z58/$Z$5,Z58)</f>
        <v>22737.159723191671</v>
      </c>
      <c r="AA59" s="137"/>
      <c r="AB59" s="137"/>
      <c r="AC59" s="137"/>
      <c r="AD59" s="138"/>
      <c r="AE59" s="146" t="str">
        <f>$J$53</f>
        <v>PPS</v>
      </c>
      <c r="AF59" s="147"/>
      <c r="AG59" s="137">
        <f>IFERROR(AG58/$Z$5,AG58)</f>
        <v>24384.121412759505</v>
      </c>
      <c r="AH59" s="137"/>
      <c r="AI59" s="137"/>
      <c r="AJ59" s="137"/>
      <c r="AK59" s="138"/>
      <c r="AL59" s="56"/>
    </row>
    <row r="60" spans="1:38" s="2" customFormat="1" ht="19.5" customHeight="1" x14ac:dyDescent="0.25">
      <c r="A60" s="4"/>
      <c r="B60" s="148" t="s">
        <v>703</v>
      </c>
      <c r="C60" s="148"/>
      <c r="D60" s="148"/>
      <c r="E60" s="148"/>
      <c r="F60" s="148"/>
      <c r="G60" s="148"/>
      <c r="H60" s="148"/>
      <c r="I60" s="148"/>
      <c r="J60" s="146" t="s">
        <v>0</v>
      </c>
      <c r="K60" s="147"/>
      <c r="L60" s="137" t="str">
        <f>IFERROR(L61/$T$5,L61)</f>
        <v>m</v>
      </c>
      <c r="M60" s="137"/>
      <c r="N60" s="137"/>
      <c r="O60" s="137"/>
      <c r="P60" s="138"/>
      <c r="Q60" s="146" t="s">
        <v>0</v>
      </c>
      <c r="R60" s="147"/>
      <c r="S60" s="137">
        <f>IFERROR(S61/$T$5,S61)</f>
        <v>16904.789862387759</v>
      </c>
      <c r="T60" s="137"/>
      <c r="U60" s="137"/>
      <c r="V60" s="137"/>
      <c r="W60" s="138"/>
      <c r="X60" s="146" t="s">
        <v>0</v>
      </c>
      <c r="Y60" s="147"/>
      <c r="Z60" s="137">
        <f>IFERROR(Z61/$T$5,Z61)</f>
        <v>16904.789862387759</v>
      </c>
      <c r="AA60" s="137"/>
      <c r="AB60" s="137"/>
      <c r="AC60" s="137"/>
      <c r="AD60" s="138"/>
      <c r="AE60" s="146" t="s">
        <v>0</v>
      </c>
      <c r="AF60" s="147"/>
      <c r="AG60" s="137">
        <f>IFERROR(AG61/$T$5,AG61)</f>
        <v>18129.57069231178</v>
      </c>
      <c r="AH60" s="137"/>
      <c r="AI60" s="137"/>
      <c r="AJ60" s="137"/>
      <c r="AK60" s="138"/>
      <c r="AL60" s="56"/>
    </row>
    <row r="61" spans="1:38" s="2" customFormat="1" ht="19.5" customHeight="1" x14ac:dyDescent="0.25">
      <c r="A61" s="4"/>
      <c r="B61" s="148" t="str">
        <f>$B$60</f>
        <v>At the top of the range</v>
      </c>
      <c r="C61" s="148"/>
      <c r="D61" s="148"/>
      <c r="E61" s="148"/>
      <c r="F61" s="148"/>
      <c r="G61" s="148"/>
      <c r="H61" s="148"/>
      <c r="I61" s="148"/>
      <c r="J61" s="146" t="str">
        <f>$J$5</f>
        <v>HRK</v>
      </c>
      <c r="K61" s="147"/>
      <c r="L61" s="137" t="s">
        <v>19</v>
      </c>
      <c r="M61" s="137"/>
      <c r="N61" s="137"/>
      <c r="O61" s="137"/>
      <c r="P61" s="138"/>
      <c r="Q61" s="146" t="str">
        <f>$J$5</f>
        <v>HRK</v>
      </c>
      <c r="R61" s="147"/>
      <c r="S61" s="137">
        <v>127266.02</v>
      </c>
      <c r="T61" s="137"/>
      <c r="U61" s="137"/>
      <c r="V61" s="137"/>
      <c r="W61" s="138"/>
      <c r="X61" s="146" t="str">
        <f>$J$5</f>
        <v>HRK</v>
      </c>
      <c r="Y61" s="147"/>
      <c r="Z61" s="137">
        <v>127266.02</v>
      </c>
      <c r="AA61" s="137"/>
      <c r="AB61" s="137"/>
      <c r="AC61" s="137"/>
      <c r="AD61" s="138"/>
      <c r="AE61" s="146" t="str">
        <f>$J$5</f>
        <v>HRK</v>
      </c>
      <c r="AF61" s="147"/>
      <c r="AG61" s="137">
        <v>136486.66</v>
      </c>
      <c r="AH61" s="137"/>
      <c r="AI61" s="137"/>
      <c r="AJ61" s="137"/>
      <c r="AK61" s="138"/>
      <c r="AL61" s="56"/>
    </row>
    <row r="62" spans="1:38" s="2" customFormat="1" ht="19.5" customHeight="1" x14ac:dyDescent="0.25">
      <c r="A62" s="4"/>
      <c r="B62" s="148" t="str">
        <f>$B$60</f>
        <v>At the top of the range</v>
      </c>
      <c r="C62" s="148"/>
      <c r="D62" s="148"/>
      <c r="E62" s="148"/>
      <c r="F62" s="148"/>
      <c r="G62" s="148"/>
      <c r="H62" s="148"/>
      <c r="I62" s="148"/>
      <c r="J62" s="146" t="str">
        <f>$J$53</f>
        <v>PPS</v>
      </c>
      <c r="K62" s="147"/>
      <c r="L62" s="137" t="str">
        <f>IFERROR(L61/$Z$5,L61)</f>
        <v>m</v>
      </c>
      <c r="M62" s="137"/>
      <c r="N62" s="137"/>
      <c r="O62" s="137"/>
      <c r="P62" s="138"/>
      <c r="Q62" s="146" t="str">
        <f>$J$53</f>
        <v>PPS</v>
      </c>
      <c r="R62" s="147"/>
      <c r="S62" s="137">
        <f>IFERROR(S61/$Z$5,S61)</f>
        <v>25380.615439842051</v>
      </c>
      <c r="T62" s="137"/>
      <c r="U62" s="137"/>
      <c r="V62" s="137"/>
      <c r="W62" s="138"/>
      <c r="X62" s="146" t="str">
        <f>$J$53</f>
        <v>PPS</v>
      </c>
      <c r="Y62" s="147"/>
      <c r="Z62" s="137">
        <f>IFERROR(Z61/$Z$5,Z61)</f>
        <v>25380.615439842051</v>
      </c>
      <c r="AA62" s="137"/>
      <c r="AB62" s="137"/>
      <c r="AC62" s="137"/>
      <c r="AD62" s="138"/>
      <c r="AE62" s="146" t="str">
        <f>$J$53</f>
        <v>PPS</v>
      </c>
      <c r="AF62" s="147"/>
      <c r="AG62" s="137">
        <f>IFERROR(AG61/$Z$5,AG61)</f>
        <v>27219.484274973573</v>
      </c>
      <c r="AH62" s="137"/>
      <c r="AI62" s="137"/>
      <c r="AJ62" s="137"/>
      <c r="AK62" s="138"/>
      <c r="AL62" s="56"/>
    </row>
    <row r="63" spans="1:38" s="2" customFormat="1" x14ac:dyDescent="0.25">
      <c r="A63" s="3"/>
      <c r="AL63" s="56"/>
    </row>
    <row r="64" spans="1:38" s="2" customFormat="1" ht="17.25" customHeight="1" x14ac:dyDescent="0.25">
      <c r="A64" s="4"/>
      <c r="B64" s="224"/>
      <c r="C64" s="224"/>
      <c r="D64" s="224"/>
      <c r="E64" s="224"/>
      <c r="F64" s="224"/>
      <c r="G64" s="224"/>
      <c r="H64" s="224"/>
      <c r="I64" s="224"/>
      <c r="J64" s="225"/>
      <c r="K64" s="226"/>
      <c r="L64" s="227" t="s">
        <v>696</v>
      </c>
      <c r="M64" s="227"/>
      <c r="N64" s="227"/>
      <c r="O64" s="227"/>
      <c r="P64" s="227"/>
      <c r="Q64" s="228" t="s">
        <v>697</v>
      </c>
      <c r="R64" s="190"/>
      <c r="S64" s="190"/>
      <c r="T64" s="190"/>
      <c r="U64" s="190"/>
      <c r="V64" s="190"/>
      <c r="W64" s="191"/>
      <c r="X64" s="228" t="s">
        <v>698</v>
      </c>
      <c r="Y64" s="190"/>
      <c r="Z64" s="190"/>
      <c r="AA64" s="190"/>
      <c r="AB64" s="190"/>
      <c r="AC64" s="190"/>
      <c r="AD64" s="191"/>
      <c r="AE64" s="228" t="s">
        <v>699</v>
      </c>
      <c r="AF64" s="190"/>
      <c r="AG64" s="190"/>
      <c r="AH64" s="190"/>
      <c r="AI64" s="190"/>
      <c r="AJ64" s="190"/>
      <c r="AK64" s="191"/>
      <c r="AL64" s="56"/>
    </row>
    <row r="65" spans="1:38" s="2" customFormat="1" ht="17.25" customHeight="1" x14ac:dyDescent="0.25">
      <c r="A65" s="4"/>
      <c r="B65" s="214" t="s">
        <v>704</v>
      </c>
      <c r="C65" s="215"/>
      <c r="D65" s="215"/>
      <c r="E65" s="215"/>
      <c r="F65" s="215"/>
      <c r="G65" s="215"/>
      <c r="H65" s="215"/>
      <c r="I65" s="215"/>
      <c r="J65" s="216"/>
      <c r="K65" s="217"/>
      <c r="L65" s="231" t="s">
        <v>19</v>
      </c>
      <c r="M65" s="232"/>
      <c r="N65" s="232"/>
      <c r="O65" s="232"/>
      <c r="P65" s="233"/>
      <c r="Q65" s="234">
        <v>0.12759999999999999</v>
      </c>
      <c r="R65" s="235"/>
      <c r="S65" s="235"/>
      <c r="T65" s="235"/>
      <c r="U65" s="235"/>
      <c r="V65" s="235"/>
      <c r="W65" s="236"/>
      <c r="X65" s="234">
        <v>0.12759999999999999</v>
      </c>
      <c r="Y65" s="235"/>
      <c r="Z65" s="235"/>
      <c r="AA65" s="235"/>
      <c r="AB65" s="235"/>
      <c r="AC65" s="235"/>
      <c r="AD65" s="236"/>
      <c r="AE65" s="234">
        <v>1</v>
      </c>
      <c r="AF65" s="235"/>
      <c r="AG65" s="235"/>
      <c r="AH65" s="235"/>
      <c r="AI65" s="235"/>
      <c r="AJ65" s="235"/>
      <c r="AK65" s="236"/>
      <c r="AL65" s="56"/>
    </row>
    <row r="66" spans="1:38" s="2" customFormat="1" ht="17.25" customHeight="1" x14ac:dyDescent="0.25">
      <c r="A66" s="4"/>
      <c r="B66" s="214" t="s">
        <v>705</v>
      </c>
      <c r="C66" s="215"/>
      <c r="D66" s="215"/>
      <c r="E66" s="215"/>
      <c r="F66" s="215"/>
      <c r="G66" s="215"/>
      <c r="H66" s="215"/>
      <c r="I66" s="215"/>
      <c r="J66" s="216"/>
      <c r="K66" s="217"/>
      <c r="L66" s="218" t="s">
        <v>19</v>
      </c>
      <c r="M66" s="218"/>
      <c r="N66" s="218"/>
      <c r="O66" s="218"/>
      <c r="P66" s="219"/>
      <c r="Q66" s="220">
        <v>40</v>
      </c>
      <c r="R66" s="190"/>
      <c r="S66" s="190"/>
      <c r="T66" s="190"/>
      <c r="U66" s="190"/>
      <c r="V66" s="190"/>
      <c r="W66" s="191"/>
      <c r="X66" s="220">
        <v>40</v>
      </c>
      <c r="Y66" s="190"/>
      <c r="Z66" s="190"/>
      <c r="AA66" s="190"/>
      <c r="AB66" s="190"/>
      <c r="AC66" s="190"/>
      <c r="AD66" s="191"/>
      <c r="AE66" s="220">
        <v>40</v>
      </c>
      <c r="AF66" s="190"/>
      <c r="AG66" s="190"/>
      <c r="AH66" s="190"/>
      <c r="AI66" s="190"/>
      <c r="AJ66" s="190"/>
      <c r="AK66" s="191"/>
      <c r="AL66" s="56"/>
    </row>
    <row r="67" spans="1:38" s="2" customFormat="1" x14ac:dyDescent="0.25">
      <c r="A67" s="3"/>
      <c r="AL67" s="56"/>
    </row>
    <row r="68" spans="1:38" s="2" customFormat="1" ht="15.75" x14ac:dyDescent="0.25">
      <c r="A68" s="5"/>
      <c r="B68" s="126" t="s">
        <v>706</v>
      </c>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56"/>
    </row>
    <row r="69" spans="1:38" s="2" customFormat="1" ht="5.0999999999999996" customHeight="1" x14ac:dyDescent="0.25">
      <c r="A69" s="3"/>
      <c r="AL69" s="56"/>
    </row>
    <row r="70" spans="1:38" s="2" customFormat="1" ht="15.75" customHeight="1" x14ac:dyDescent="0.25">
      <c r="A70" s="4"/>
      <c r="B70" s="13"/>
      <c r="C70" s="13"/>
      <c r="D70" s="13"/>
      <c r="E70" s="13"/>
      <c r="F70" s="13"/>
      <c r="G70" s="13"/>
      <c r="H70" s="13"/>
      <c r="I70" s="13"/>
      <c r="J70" s="122" t="s">
        <v>696</v>
      </c>
      <c r="K70" s="122"/>
      <c r="L70" s="122"/>
      <c r="M70" s="122"/>
      <c r="N70" s="122"/>
      <c r="O70" s="122"/>
      <c r="P70" s="122"/>
      <c r="Q70" s="122" t="s">
        <v>697</v>
      </c>
      <c r="R70" s="122"/>
      <c r="S70" s="122"/>
      <c r="T70" s="122"/>
      <c r="U70" s="122"/>
      <c r="V70" s="122"/>
      <c r="W70" s="122"/>
      <c r="X70" s="122" t="s">
        <v>698</v>
      </c>
      <c r="Y70" s="122"/>
      <c r="Z70" s="122"/>
      <c r="AA70" s="122"/>
      <c r="AB70" s="122"/>
      <c r="AC70" s="122"/>
      <c r="AD70" s="122"/>
      <c r="AE70" s="122" t="s">
        <v>699</v>
      </c>
      <c r="AF70" s="122"/>
      <c r="AG70" s="122"/>
      <c r="AH70" s="122"/>
      <c r="AI70" s="122"/>
      <c r="AJ70" s="122"/>
      <c r="AK70" s="122"/>
      <c r="AL70" s="56"/>
    </row>
    <row r="71" spans="1:38" s="2" customFormat="1" ht="72.75" customHeight="1" x14ac:dyDescent="0.25">
      <c r="A71" s="4"/>
      <c r="B71" s="117" t="s">
        <v>695</v>
      </c>
      <c r="C71" s="117"/>
      <c r="D71" s="117"/>
      <c r="E71" s="117"/>
      <c r="F71" s="117"/>
      <c r="G71" s="117"/>
      <c r="H71" s="117"/>
      <c r="I71" s="117"/>
      <c r="J71" s="255" t="s">
        <v>20</v>
      </c>
      <c r="K71" s="256"/>
      <c r="L71" s="256"/>
      <c r="M71" s="256"/>
      <c r="N71" s="256"/>
      <c r="O71" s="256"/>
      <c r="P71" s="257"/>
      <c r="Q71" s="176" t="s">
        <v>1095</v>
      </c>
      <c r="R71" s="177"/>
      <c r="S71" s="177"/>
      <c r="T71" s="177"/>
      <c r="U71" s="177"/>
      <c r="V71" s="177"/>
      <c r="W71" s="177"/>
      <c r="X71" s="178"/>
      <c r="Y71" s="178"/>
      <c r="Z71" s="178"/>
      <c r="AA71" s="178"/>
      <c r="AB71" s="178"/>
      <c r="AC71" s="178"/>
      <c r="AD71" s="179"/>
      <c r="AE71" s="255" t="s">
        <v>20</v>
      </c>
      <c r="AF71" s="256"/>
      <c r="AG71" s="256"/>
      <c r="AH71" s="256"/>
      <c r="AI71" s="256"/>
      <c r="AJ71" s="256"/>
      <c r="AK71" s="257"/>
      <c r="AL71" s="56"/>
    </row>
    <row r="72" spans="1:38" s="2" customFormat="1" x14ac:dyDescent="0.25">
      <c r="A72" s="3"/>
      <c r="AL72" s="56"/>
    </row>
    <row r="73" spans="1:38" s="2" customFormat="1" ht="24.75" customHeight="1" x14ac:dyDescent="0.25">
      <c r="A73" s="3"/>
      <c r="V73" s="17"/>
      <c r="AA73" s="29"/>
      <c r="AB73" s="16"/>
      <c r="AL73" s="56"/>
    </row>
    <row r="74" spans="1:38" s="2" customFormat="1" ht="15.75" customHeight="1" x14ac:dyDescent="0.25">
      <c r="A74" s="4"/>
      <c r="B74" s="15" t="b">
        <v>1</v>
      </c>
      <c r="C74" s="15" t="b">
        <v>1</v>
      </c>
      <c r="D74" s="15" t="b">
        <v>1</v>
      </c>
      <c r="E74" s="13"/>
      <c r="F74" s="13"/>
      <c r="G74" s="13"/>
      <c r="H74" s="13"/>
      <c r="I74" s="13"/>
      <c r="J74" s="122" t="s">
        <v>696</v>
      </c>
      <c r="K74" s="122"/>
      <c r="L74" s="122"/>
      <c r="M74" s="122"/>
      <c r="N74" s="122"/>
      <c r="O74" s="122"/>
      <c r="P74" s="122"/>
      <c r="Q74" s="122" t="s">
        <v>697</v>
      </c>
      <c r="R74" s="122"/>
      <c r="S74" s="122"/>
      <c r="T74" s="122"/>
      <c r="U74" s="122"/>
      <c r="V74" s="122"/>
      <c r="W74" s="122"/>
      <c r="X74" s="122" t="s">
        <v>698</v>
      </c>
      <c r="Y74" s="122"/>
      <c r="Z74" s="122"/>
      <c r="AA74" s="122"/>
      <c r="AB74" s="122"/>
      <c r="AC74" s="122"/>
      <c r="AD74" s="122"/>
      <c r="AE74" s="122" t="s">
        <v>699</v>
      </c>
      <c r="AF74" s="122"/>
      <c r="AG74" s="122"/>
      <c r="AH74" s="122"/>
      <c r="AI74" s="122"/>
      <c r="AJ74" s="122"/>
      <c r="AK74" s="122"/>
      <c r="AL74" s="56"/>
    </row>
    <row r="75" spans="1:38" s="2" customFormat="1" ht="19.5" customHeight="1" x14ac:dyDescent="0.25">
      <c r="A75" s="4"/>
      <c r="B75" s="148" t="s">
        <v>700</v>
      </c>
      <c r="C75" s="148"/>
      <c r="D75" s="148"/>
      <c r="E75" s="148"/>
      <c r="F75" s="148"/>
      <c r="G75" s="148"/>
      <c r="H75" s="148"/>
      <c r="I75" s="148"/>
      <c r="J75" s="146" t="s">
        <v>0</v>
      </c>
      <c r="K75" s="147"/>
      <c r="L75" s="137" t="str">
        <f>IFERROR(L76/$T$5,L76)</f>
        <v>a</v>
      </c>
      <c r="M75" s="137"/>
      <c r="N75" s="137"/>
      <c r="O75" s="137"/>
      <c r="P75" s="138"/>
      <c r="Q75" s="146" t="s">
        <v>0</v>
      </c>
      <c r="R75" s="147"/>
      <c r="S75" s="137">
        <f>IFERROR(S76/$T$5,S76)</f>
        <v>15183.515753679399</v>
      </c>
      <c r="T75" s="137"/>
      <c r="U75" s="137"/>
      <c r="V75" s="137"/>
      <c r="W75" s="138"/>
      <c r="X75" s="146" t="s">
        <v>0</v>
      </c>
      <c r="Y75" s="147"/>
      <c r="Z75" s="137">
        <f>IFERROR(Z76/$T$5,Z76)</f>
        <v>15183.515753679399</v>
      </c>
      <c r="AA75" s="137"/>
      <c r="AB75" s="137"/>
      <c r="AC75" s="137"/>
      <c r="AD75" s="138"/>
      <c r="AE75" s="146" t="s">
        <v>0</v>
      </c>
      <c r="AF75" s="147"/>
      <c r="AG75" s="137" t="str">
        <f>IFERROR(AG76/$T$5,AG76)</f>
        <v>a</v>
      </c>
      <c r="AH75" s="137"/>
      <c r="AI75" s="137"/>
      <c r="AJ75" s="137"/>
      <c r="AK75" s="138"/>
      <c r="AL75" s="56"/>
    </row>
    <row r="76" spans="1:38" s="2" customFormat="1" ht="19.5" customHeight="1" x14ac:dyDescent="0.25">
      <c r="A76" s="4"/>
      <c r="B76" s="148" t="str">
        <f>$B$51</f>
        <v>Starting salary</v>
      </c>
      <c r="C76" s="148"/>
      <c r="D76" s="148"/>
      <c r="E76" s="148"/>
      <c r="F76" s="148"/>
      <c r="G76" s="148"/>
      <c r="H76" s="148"/>
      <c r="I76" s="148"/>
      <c r="J76" s="146" t="str">
        <f>$J$5</f>
        <v>HRK</v>
      </c>
      <c r="K76" s="147"/>
      <c r="L76" s="137" t="s">
        <v>12</v>
      </c>
      <c r="M76" s="137"/>
      <c r="N76" s="137"/>
      <c r="O76" s="137"/>
      <c r="P76" s="138"/>
      <c r="Q76" s="146" t="str">
        <f>$J$52</f>
        <v>HRK</v>
      </c>
      <c r="R76" s="147"/>
      <c r="S76" s="137">
        <v>114307.58</v>
      </c>
      <c r="T76" s="137"/>
      <c r="U76" s="137"/>
      <c r="V76" s="137"/>
      <c r="W76" s="138"/>
      <c r="X76" s="146" t="str">
        <f>$J$5</f>
        <v>HRK</v>
      </c>
      <c r="Y76" s="147"/>
      <c r="Z76" s="137">
        <v>114307.58</v>
      </c>
      <c r="AA76" s="137"/>
      <c r="AB76" s="137"/>
      <c r="AC76" s="137"/>
      <c r="AD76" s="138"/>
      <c r="AE76" s="146" t="str">
        <f>$J$5</f>
        <v>HRK</v>
      </c>
      <c r="AF76" s="147"/>
      <c r="AG76" s="137" t="s">
        <v>12</v>
      </c>
      <c r="AH76" s="137"/>
      <c r="AI76" s="137"/>
      <c r="AJ76" s="137"/>
      <c r="AK76" s="138"/>
      <c r="AL76" s="56"/>
    </row>
    <row r="77" spans="1:38" s="2" customFormat="1" ht="19.5" customHeight="1" x14ac:dyDescent="0.25">
      <c r="A77" s="4"/>
      <c r="B77" s="148" t="str">
        <f>$B$51</f>
        <v>Starting salary</v>
      </c>
      <c r="C77" s="148"/>
      <c r="D77" s="148"/>
      <c r="E77" s="148"/>
      <c r="F77" s="148"/>
      <c r="G77" s="148"/>
      <c r="H77" s="148"/>
      <c r="I77" s="148"/>
      <c r="J77" s="146" t="s">
        <v>709</v>
      </c>
      <c r="K77" s="147"/>
      <c r="L77" s="137" t="str">
        <f>IFERROR(L76/$Z$5,L76)</f>
        <v>a</v>
      </c>
      <c r="M77" s="137"/>
      <c r="N77" s="137"/>
      <c r="O77" s="137"/>
      <c r="P77" s="138"/>
      <c r="Q77" s="146" t="str">
        <f>$J$53</f>
        <v>PPS</v>
      </c>
      <c r="R77" s="147"/>
      <c r="S77" s="137">
        <f>IFERROR(S76/$Z$5,S76)</f>
        <v>22796.31852900704</v>
      </c>
      <c r="T77" s="137"/>
      <c r="U77" s="137"/>
      <c r="V77" s="137"/>
      <c r="W77" s="138"/>
      <c r="X77" s="146" t="str">
        <f>$J$53</f>
        <v>PPS</v>
      </c>
      <c r="Y77" s="147"/>
      <c r="Z77" s="137">
        <f>IFERROR(Z76/$Z$5,Z76)</f>
        <v>22796.31852900704</v>
      </c>
      <c r="AA77" s="137"/>
      <c r="AB77" s="137"/>
      <c r="AC77" s="137"/>
      <c r="AD77" s="138"/>
      <c r="AE77" s="146" t="str">
        <f>$J$53</f>
        <v>PPS</v>
      </c>
      <c r="AF77" s="147"/>
      <c r="AG77" s="137" t="str">
        <f>IFERROR(AG76/$Z$5,AG76)</f>
        <v>a</v>
      </c>
      <c r="AH77" s="137"/>
      <c r="AI77" s="137"/>
      <c r="AJ77" s="137"/>
      <c r="AK77" s="138"/>
      <c r="AL77" s="56"/>
    </row>
    <row r="78" spans="1:38" s="2" customFormat="1" ht="19.5" customHeight="1" x14ac:dyDescent="0.25">
      <c r="A78" s="4"/>
      <c r="B78" s="148" t="s">
        <v>701</v>
      </c>
      <c r="C78" s="148"/>
      <c r="D78" s="148"/>
      <c r="E78" s="148"/>
      <c r="F78" s="148"/>
      <c r="G78" s="148"/>
      <c r="H78" s="148"/>
      <c r="I78" s="148"/>
      <c r="J78" s="146" t="s">
        <v>0</v>
      </c>
      <c r="K78" s="147"/>
      <c r="L78" s="137" t="str">
        <f>IFERROR(L79/$T$5,L79)</f>
        <v>a</v>
      </c>
      <c r="M78" s="137"/>
      <c r="N78" s="137"/>
      <c r="O78" s="137"/>
      <c r="P78" s="138"/>
      <c r="Q78" s="146" t="s">
        <v>0</v>
      </c>
      <c r="R78" s="147"/>
      <c r="S78" s="137">
        <f>IFERROR(S79/$T$5,S79)</f>
        <v>15863.374687848678</v>
      </c>
      <c r="T78" s="137"/>
      <c r="U78" s="137"/>
      <c r="V78" s="137"/>
      <c r="W78" s="138"/>
      <c r="X78" s="146" t="s">
        <v>0</v>
      </c>
      <c r="Y78" s="147"/>
      <c r="Z78" s="137">
        <f>IFERROR(Z79/$T$5,Z79)</f>
        <v>15863.374687848678</v>
      </c>
      <c r="AA78" s="137"/>
      <c r="AB78" s="137"/>
      <c r="AC78" s="137"/>
      <c r="AD78" s="138"/>
      <c r="AE78" s="146" t="s">
        <v>0</v>
      </c>
      <c r="AF78" s="147"/>
      <c r="AG78" s="137" t="str">
        <f>IFERROR(AG79/$T$5,AG79)</f>
        <v>a</v>
      </c>
      <c r="AH78" s="137"/>
      <c r="AI78" s="137"/>
      <c r="AJ78" s="137"/>
      <c r="AK78" s="138"/>
      <c r="AL78" s="56"/>
    </row>
    <row r="79" spans="1:38" s="2" customFormat="1" ht="19.5" customHeight="1" x14ac:dyDescent="0.25">
      <c r="A79" s="4"/>
      <c r="B79" s="148" t="str">
        <f>$B$54</f>
        <v>After 10 years' experience</v>
      </c>
      <c r="C79" s="148"/>
      <c r="D79" s="148"/>
      <c r="E79" s="148"/>
      <c r="F79" s="148"/>
      <c r="G79" s="148"/>
      <c r="H79" s="148"/>
      <c r="I79" s="148"/>
      <c r="J79" s="146" t="str">
        <f>$J$5</f>
        <v>HRK</v>
      </c>
      <c r="K79" s="147"/>
      <c r="L79" s="137" t="s">
        <v>12</v>
      </c>
      <c r="M79" s="137"/>
      <c r="N79" s="137"/>
      <c r="O79" s="137"/>
      <c r="P79" s="138"/>
      <c r="Q79" s="146" t="str">
        <f>$J$52</f>
        <v>HRK</v>
      </c>
      <c r="R79" s="147"/>
      <c r="S79" s="137">
        <v>119425.83</v>
      </c>
      <c r="T79" s="137"/>
      <c r="U79" s="137"/>
      <c r="V79" s="137"/>
      <c r="W79" s="138"/>
      <c r="X79" s="146" t="str">
        <f>$J$5</f>
        <v>HRK</v>
      </c>
      <c r="Y79" s="147"/>
      <c r="Z79" s="137">
        <v>119425.83</v>
      </c>
      <c r="AA79" s="137"/>
      <c r="AB79" s="137"/>
      <c r="AC79" s="137"/>
      <c r="AD79" s="138"/>
      <c r="AE79" s="146" t="str">
        <f>$J$5</f>
        <v>HRK</v>
      </c>
      <c r="AF79" s="147"/>
      <c r="AG79" s="137" t="s">
        <v>12</v>
      </c>
      <c r="AH79" s="137"/>
      <c r="AI79" s="137"/>
      <c r="AJ79" s="137"/>
      <c r="AK79" s="138"/>
      <c r="AL79" s="56"/>
    </row>
    <row r="80" spans="1:38" s="2" customFormat="1" ht="19.5" customHeight="1" x14ac:dyDescent="0.25">
      <c r="A80" s="4"/>
      <c r="B80" s="148" t="str">
        <f>$B$54</f>
        <v>After 10 years' experience</v>
      </c>
      <c r="C80" s="148"/>
      <c r="D80" s="148"/>
      <c r="E80" s="148"/>
      <c r="F80" s="148"/>
      <c r="G80" s="148"/>
      <c r="H80" s="148"/>
      <c r="I80" s="148"/>
      <c r="J80" s="146" t="str">
        <f>$J$53</f>
        <v>PPS</v>
      </c>
      <c r="K80" s="147"/>
      <c r="L80" s="137" t="str">
        <f>IFERROR(L79/$Z$5,L79)</f>
        <v>a</v>
      </c>
      <c r="M80" s="137"/>
      <c r="N80" s="137"/>
      <c r="O80" s="137"/>
      <c r="P80" s="138"/>
      <c r="Q80" s="146" t="str">
        <f>$J$53</f>
        <v>PPS</v>
      </c>
      <c r="R80" s="147"/>
      <c r="S80" s="137">
        <f>IFERROR(S79/$Z$5,S79)</f>
        <v>23817.049239175954</v>
      </c>
      <c r="T80" s="137"/>
      <c r="U80" s="137"/>
      <c r="V80" s="137"/>
      <c r="W80" s="138"/>
      <c r="X80" s="146" t="str">
        <f>$J$53</f>
        <v>PPS</v>
      </c>
      <c r="Y80" s="147"/>
      <c r="Z80" s="137">
        <f>IFERROR(Z79/$Z$5,Z79)</f>
        <v>23817.049239175954</v>
      </c>
      <c r="AA80" s="137"/>
      <c r="AB80" s="137"/>
      <c r="AC80" s="137"/>
      <c r="AD80" s="138"/>
      <c r="AE80" s="146" t="str">
        <f>$J$53</f>
        <v>PPS</v>
      </c>
      <c r="AF80" s="147"/>
      <c r="AG80" s="137" t="str">
        <f>IFERROR(AG79/$Z$5,AG79)</f>
        <v>a</v>
      </c>
      <c r="AH80" s="137"/>
      <c r="AI80" s="137"/>
      <c r="AJ80" s="137"/>
      <c r="AK80" s="138"/>
      <c r="AL80" s="56"/>
    </row>
    <row r="81" spans="1:38" s="2" customFormat="1" ht="19.5" customHeight="1" x14ac:dyDescent="0.25">
      <c r="A81" s="4"/>
      <c r="B81" s="148" t="s">
        <v>702</v>
      </c>
      <c r="C81" s="148"/>
      <c r="D81" s="148"/>
      <c r="E81" s="148"/>
      <c r="F81" s="148"/>
      <c r="G81" s="148"/>
      <c r="H81" s="148"/>
      <c r="I81" s="148"/>
      <c r="J81" s="146" t="s">
        <v>0</v>
      </c>
      <c r="K81" s="147"/>
      <c r="L81" s="137" t="str">
        <f>IFERROR(L82/$T$5,L82)</f>
        <v>a</v>
      </c>
      <c r="M81" s="137"/>
      <c r="N81" s="137"/>
      <c r="O81" s="137"/>
      <c r="P81" s="138"/>
      <c r="Q81" s="146" t="s">
        <v>0</v>
      </c>
      <c r="R81" s="147"/>
      <c r="S81" s="137">
        <f>IFERROR(S82/$T$5,S82)</f>
        <v>16241.073800541948</v>
      </c>
      <c r="T81" s="137"/>
      <c r="U81" s="137"/>
      <c r="V81" s="137"/>
      <c r="W81" s="138"/>
      <c r="X81" s="146" t="s">
        <v>0</v>
      </c>
      <c r="Y81" s="147"/>
      <c r="Z81" s="137">
        <f>IFERROR(Z82/$T$5,Z82)</f>
        <v>16241.073800541948</v>
      </c>
      <c r="AA81" s="137"/>
      <c r="AB81" s="137"/>
      <c r="AC81" s="137"/>
      <c r="AD81" s="138"/>
      <c r="AE81" s="146" t="s">
        <v>0</v>
      </c>
      <c r="AF81" s="147"/>
      <c r="AG81" s="137" t="str">
        <f>IFERROR(AG82/$T$5,AG82)</f>
        <v>a</v>
      </c>
      <c r="AH81" s="137"/>
      <c r="AI81" s="137"/>
      <c r="AJ81" s="137"/>
      <c r="AK81" s="138"/>
      <c r="AL81" s="56"/>
    </row>
    <row r="82" spans="1:38" s="2" customFormat="1" ht="19.5" customHeight="1" x14ac:dyDescent="0.25">
      <c r="A82" s="4"/>
      <c r="B82" s="148" t="str">
        <f>$B$57</f>
        <v>After 15 years' experience</v>
      </c>
      <c r="C82" s="148"/>
      <c r="D82" s="148"/>
      <c r="E82" s="148"/>
      <c r="F82" s="148"/>
      <c r="G82" s="148"/>
      <c r="H82" s="148"/>
      <c r="I82" s="148"/>
      <c r="J82" s="146" t="str">
        <f>$J$5</f>
        <v>HRK</v>
      </c>
      <c r="K82" s="147"/>
      <c r="L82" s="137" t="s">
        <v>12</v>
      </c>
      <c r="M82" s="137"/>
      <c r="N82" s="137"/>
      <c r="O82" s="137"/>
      <c r="P82" s="138"/>
      <c r="Q82" s="146" t="str">
        <f>$J$52</f>
        <v>HRK</v>
      </c>
      <c r="R82" s="147"/>
      <c r="S82" s="137">
        <v>122269.3</v>
      </c>
      <c r="T82" s="137"/>
      <c r="U82" s="137"/>
      <c r="V82" s="137"/>
      <c r="W82" s="138"/>
      <c r="X82" s="146" t="str">
        <f>$J$5</f>
        <v>HRK</v>
      </c>
      <c r="Y82" s="147"/>
      <c r="Z82" s="137">
        <v>122269.3</v>
      </c>
      <c r="AA82" s="137"/>
      <c r="AB82" s="137"/>
      <c r="AC82" s="137"/>
      <c r="AD82" s="138"/>
      <c r="AE82" s="146" t="str">
        <f>$J$5</f>
        <v>HRK</v>
      </c>
      <c r="AF82" s="147"/>
      <c r="AG82" s="137" t="s">
        <v>12</v>
      </c>
      <c r="AH82" s="137"/>
      <c r="AI82" s="137"/>
      <c r="AJ82" s="137"/>
      <c r="AK82" s="138"/>
      <c r="AL82" s="56"/>
    </row>
    <row r="83" spans="1:38" s="2" customFormat="1" ht="19.5" customHeight="1" x14ac:dyDescent="0.25">
      <c r="A83" s="4"/>
      <c r="B83" s="148" t="str">
        <f>$B$57</f>
        <v>After 15 years' experience</v>
      </c>
      <c r="C83" s="148"/>
      <c r="D83" s="148"/>
      <c r="E83" s="148"/>
      <c r="F83" s="148"/>
      <c r="G83" s="148"/>
      <c r="H83" s="148"/>
      <c r="I83" s="148"/>
      <c r="J83" s="146" t="str">
        <f>$J$53</f>
        <v>PPS</v>
      </c>
      <c r="K83" s="147"/>
      <c r="L83" s="137" t="str">
        <f>IFERROR(L82/$Z$5,L82)</f>
        <v>a</v>
      </c>
      <c r="M83" s="137"/>
      <c r="N83" s="137"/>
      <c r="O83" s="137"/>
      <c r="P83" s="138"/>
      <c r="Q83" s="146" t="str">
        <f>$J$53</f>
        <v>PPS</v>
      </c>
      <c r="R83" s="147"/>
      <c r="S83" s="137">
        <f>IFERROR(S82/$Z$5,S82)</f>
        <v>24384.121412759505</v>
      </c>
      <c r="T83" s="137"/>
      <c r="U83" s="137"/>
      <c r="V83" s="137"/>
      <c r="W83" s="138"/>
      <c r="X83" s="146" t="str">
        <f>$J$53</f>
        <v>PPS</v>
      </c>
      <c r="Y83" s="147"/>
      <c r="Z83" s="137">
        <f>IFERROR(Z82/$Z$5,Z82)</f>
        <v>24384.121412759505</v>
      </c>
      <c r="AA83" s="137"/>
      <c r="AB83" s="137"/>
      <c r="AC83" s="137"/>
      <c r="AD83" s="138"/>
      <c r="AE83" s="146" t="str">
        <f>$J$53</f>
        <v>PPS</v>
      </c>
      <c r="AF83" s="147"/>
      <c r="AG83" s="137" t="str">
        <f>IFERROR(AG82/$Z$5,AG82)</f>
        <v>a</v>
      </c>
      <c r="AH83" s="137"/>
      <c r="AI83" s="137"/>
      <c r="AJ83" s="137"/>
      <c r="AK83" s="138"/>
      <c r="AL83" s="56"/>
    </row>
    <row r="84" spans="1:38" s="2" customFormat="1" ht="19.5" customHeight="1" x14ac:dyDescent="0.25">
      <c r="A84" s="4"/>
      <c r="B84" s="148" t="s">
        <v>703</v>
      </c>
      <c r="C84" s="148"/>
      <c r="D84" s="148"/>
      <c r="E84" s="148"/>
      <c r="F84" s="148"/>
      <c r="G84" s="148"/>
      <c r="H84" s="148"/>
      <c r="I84" s="148"/>
      <c r="J84" s="146" t="s">
        <v>0</v>
      </c>
      <c r="K84" s="147"/>
      <c r="L84" s="137" t="str">
        <f>IFERROR(L85/$T$5,L85)</f>
        <v>a</v>
      </c>
      <c r="M84" s="137"/>
      <c r="N84" s="137"/>
      <c r="O84" s="137"/>
      <c r="P84" s="138"/>
      <c r="Q84" s="146" t="s">
        <v>0</v>
      </c>
      <c r="R84" s="147"/>
      <c r="S84" s="137">
        <f>IFERROR(S85/$T$5,S85)</f>
        <v>18129.57069231178</v>
      </c>
      <c r="T84" s="137"/>
      <c r="U84" s="137"/>
      <c r="V84" s="137"/>
      <c r="W84" s="138"/>
      <c r="X84" s="146" t="s">
        <v>0</v>
      </c>
      <c r="Y84" s="147"/>
      <c r="Z84" s="137">
        <f>IFERROR(Z85/$T$5,Z85)</f>
        <v>18129.57069231178</v>
      </c>
      <c r="AA84" s="137"/>
      <c r="AB84" s="137"/>
      <c r="AC84" s="137"/>
      <c r="AD84" s="138"/>
      <c r="AE84" s="146" t="s">
        <v>0</v>
      </c>
      <c r="AF84" s="147"/>
      <c r="AG84" s="137" t="str">
        <f>IFERROR(AG85/$T$5,AG85)</f>
        <v>a</v>
      </c>
      <c r="AH84" s="137"/>
      <c r="AI84" s="137"/>
      <c r="AJ84" s="137"/>
      <c r="AK84" s="138"/>
      <c r="AL84" s="56"/>
    </row>
    <row r="85" spans="1:38" s="2" customFormat="1" ht="19.5" customHeight="1" x14ac:dyDescent="0.25">
      <c r="A85" s="4"/>
      <c r="B85" s="148" t="str">
        <f>$B$60</f>
        <v>At the top of the range</v>
      </c>
      <c r="C85" s="148"/>
      <c r="D85" s="148"/>
      <c r="E85" s="148"/>
      <c r="F85" s="148"/>
      <c r="G85" s="148"/>
      <c r="H85" s="148"/>
      <c r="I85" s="148"/>
      <c r="J85" s="146" t="str">
        <f>$J$5</f>
        <v>HRK</v>
      </c>
      <c r="K85" s="147"/>
      <c r="L85" s="137" t="s">
        <v>12</v>
      </c>
      <c r="M85" s="137"/>
      <c r="N85" s="137"/>
      <c r="O85" s="137"/>
      <c r="P85" s="138"/>
      <c r="Q85" s="146" t="str">
        <f>$J$52</f>
        <v>HRK</v>
      </c>
      <c r="R85" s="147"/>
      <c r="S85" s="137">
        <v>136486.66</v>
      </c>
      <c r="T85" s="137"/>
      <c r="U85" s="137"/>
      <c r="V85" s="137"/>
      <c r="W85" s="138"/>
      <c r="X85" s="146" t="str">
        <f>$J$5</f>
        <v>HRK</v>
      </c>
      <c r="Y85" s="147"/>
      <c r="Z85" s="137">
        <v>136486.66</v>
      </c>
      <c r="AA85" s="137"/>
      <c r="AB85" s="137"/>
      <c r="AC85" s="137"/>
      <c r="AD85" s="138"/>
      <c r="AE85" s="146" t="str">
        <f>$J$5</f>
        <v>HRK</v>
      </c>
      <c r="AF85" s="147"/>
      <c r="AG85" s="137" t="s">
        <v>12</v>
      </c>
      <c r="AH85" s="137"/>
      <c r="AI85" s="137"/>
      <c r="AJ85" s="137"/>
      <c r="AK85" s="138"/>
      <c r="AL85" s="56"/>
    </row>
    <row r="86" spans="1:38" s="2" customFormat="1" ht="19.5" customHeight="1" x14ac:dyDescent="0.25">
      <c r="A86" s="4"/>
      <c r="B86" s="148" t="str">
        <f>$B$60</f>
        <v>At the top of the range</v>
      </c>
      <c r="C86" s="148"/>
      <c r="D86" s="148"/>
      <c r="E86" s="148"/>
      <c r="F86" s="148"/>
      <c r="G86" s="148"/>
      <c r="H86" s="148"/>
      <c r="I86" s="148"/>
      <c r="J86" s="146" t="str">
        <f>$J$53</f>
        <v>PPS</v>
      </c>
      <c r="K86" s="147"/>
      <c r="L86" s="137" t="str">
        <f>IFERROR(L85/$Z$5,L85)</f>
        <v>a</v>
      </c>
      <c r="M86" s="137"/>
      <c r="N86" s="137"/>
      <c r="O86" s="137"/>
      <c r="P86" s="138"/>
      <c r="Q86" s="146" t="str">
        <f>$J$53</f>
        <v>PPS</v>
      </c>
      <c r="R86" s="147"/>
      <c r="S86" s="137">
        <f>IFERROR(S85/$Z$5,S85)</f>
        <v>27219.484274973573</v>
      </c>
      <c r="T86" s="137"/>
      <c r="U86" s="137"/>
      <c r="V86" s="137"/>
      <c r="W86" s="138"/>
      <c r="X86" s="146" t="str">
        <f>$J$53</f>
        <v>PPS</v>
      </c>
      <c r="Y86" s="147"/>
      <c r="Z86" s="137">
        <f>IFERROR(Z85/$Z$5,Z85)</f>
        <v>27219.484274973573</v>
      </c>
      <c r="AA86" s="137"/>
      <c r="AB86" s="137"/>
      <c r="AC86" s="137"/>
      <c r="AD86" s="138"/>
      <c r="AE86" s="146" t="str">
        <f>$J$53</f>
        <v>PPS</v>
      </c>
      <c r="AF86" s="147"/>
      <c r="AG86" s="137" t="str">
        <f>IFERROR(AG85/$Z$5,AG85)</f>
        <v>a</v>
      </c>
      <c r="AH86" s="137"/>
      <c r="AI86" s="137"/>
      <c r="AJ86" s="137"/>
      <c r="AK86" s="138"/>
      <c r="AL86" s="56"/>
    </row>
    <row r="87" spans="1:38" s="2" customFormat="1" x14ac:dyDescent="0.25">
      <c r="A87" s="3"/>
      <c r="AL87" s="56"/>
    </row>
    <row r="88" spans="1:38" s="2" customFormat="1" ht="17.25" customHeight="1" x14ac:dyDescent="0.25">
      <c r="A88" s="4"/>
      <c r="B88" s="224"/>
      <c r="C88" s="224"/>
      <c r="D88" s="224"/>
      <c r="E88" s="224"/>
      <c r="F88" s="224"/>
      <c r="G88" s="224"/>
      <c r="H88" s="224"/>
      <c r="I88" s="224"/>
      <c r="J88" s="225"/>
      <c r="K88" s="226"/>
      <c r="L88" s="227" t="s">
        <v>696</v>
      </c>
      <c r="M88" s="227"/>
      <c r="N88" s="227"/>
      <c r="O88" s="227"/>
      <c r="P88" s="227"/>
      <c r="Q88" s="228" t="s">
        <v>697</v>
      </c>
      <c r="R88" s="190"/>
      <c r="S88" s="190"/>
      <c r="T88" s="190"/>
      <c r="U88" s="190"/>
      <c r="V88" s="190"/>
      <c r="W88" s="191"/>
      <c r="X88" s="228" t="s">
        <v>698</v>
      </c>
      <c r="Y88" s="190"/>
      <c r="Z88" s="190"/>
      <c r="AA88" s="190"/>
      <c r="AB88" s="190"/>
      <c r="AC88" s="190"/>
      <c r="AD88" s="191"/>
      <c r="AE88" s="228" t="s">
        <v>699</v>
      </c>
      <c r="AF88" s="190"/>
      <c r="AG88" s="190"/>
      <c r="AH88" s="190"/>
      <c r="AI88" s="190"/>
      <c r="AJ88" s="190"/>
      <c r="AK88" s="191"/>
      <c r="AL88" s="56"/>
    </row>
    <row r="89" spans="1:38" s="2" customFormat="1" ht="17.25" customHeight="1" x14ac:dyDescent="0.25">
      <c r="A89" s="4"/>
      <c r="B89" s="214" t="s">
        <v>704</v>
      </c>
      <c r="C89" s="215"/>
      <c r="D89" s="215"/>
      <c r="E89" s="215"/>
      <c r="F89" s="215"/>
      <c r="G89" s="215"/>
      <c r="H89" s="215"/>
      <c r="I89" s="215"/>
      <c r="J89" s="216"/>
      <c r="K89" s="217"/>
      <c r="L89" s="158" t="s">
        <v>12</v>
      </c>
      <c r="M89" s="158"/>
      <c r="N89" s="158"/>
      <c r="O89" s="158"/>
      <c r="P89" s="159"/>
      <c r="Q89" s="157">
        <v>0.76359999999999995</v>
      </c>
      <c r="R89" s="229"/>
      <c r="S89" s="229"/>
      <c r="T89" s="229"/>
      <c r="U89" s="229"/>
      <c r="V89" s="229"/>
      <c r="W89" s="230"/>
      <c r="X89" s="157">
        <v>0.76359999999999995</v>
      </c>
      <c r="Y89" s="229"/>
      <c r="Z89" s="229"/>
      <c r="AA89" s="229"/>
      <c r="AB89" s="229"/>
      <c r="AC89" s="229"/>
      <c r="AD89" s="230"/>
      <c r="AE89" s="157" t="s">
        <v>12</v>
      </c>
      <c r="AF89" s="229"/>
      <c r="AG89" s="229"/>
      <c r="AH89" s="229"/>
      <c r="AI89" s="229"/>
      <c r="AJ89" s="229"/>
      <c r="AK89" s="230"/>
      <c r="AL89" s="56"/>
    </row>
    <row r="90" spans="1:38" s="2" customFormat="1" ht="17.25" customHeight="1" x14ac:dyDescent="0.25">
      <c r="A90" s="4"/>
      <c r="B90" s="214" t="s">
        <v>705</v>
      </c>
      <c r="C90" s="215"/>
      <c r="D90" s="215"/>
      <c r="E90" s="215"/>
      <c r="F90" s="215"/>
      <c r="G90" s="215"/>
      <c r="H90" s="215"/>
      <c r="I90" s="215"/>
      <c r="J90" s="216"/>
      <c r="K90" s="217"/>
      <c r="L90" s="218" t="s">
        <v>12</v>
      </c>
      <c r="M90" s="218"/>
      <c r="N90" s="218"/>
      <c r="O90" s="218"/>
      <c r="P90" s="219"/>
      <c r="Q90" s="220">
        <v>40</v>
      </c>
      <c r="R90" s="190"/>
      <c r="S90" s="190"/>
      <c r="T90" s="190"/>
      <c r="U90" s="190"/>
      <c r="V90" s="190"/>
      <c r="W90" s="191"/>
      <c r="X90" s="220">
        <v>40</v>
      </c>
      <c r="Y90" s="190"/>
      <c r="Z90" s="190"/>
      <c r="AA90" s="190"/>
      <c r="AB90" s="190"/>
      <c r="AC90" s="190"/>
      <c r="AD90" s="191"/>
      <c r="AE90" s="220" t="s">
        <v>12</v>
      </c>
      <c r="AF90" s="190"/>
      <c r="AG90" s="190"/>
      <c r="AH90" s="190"/>
      <c r="AI90" s="190"/>
      <c r="AJ90" s="190"/>
      <c r="AK90" s="191"/>
      <c r="AL90" s="56"/>
    </row>
    <row r="91" spans="1:38" s="2" customFormat="1" x14ac:dyDescent="0.25">
      <c r="A91" s="3"/>
      <c r="AL91" s="56"/>
    </row>
    <row r="92" spans="1:38" s="9" customFormat="1" ht="336.75" customHeight="1" x14ac:dyDescent="0.2">
      <c r="A92" s="10"/>
      <c r="B92" s="197" t="s">
        <v>707</v>
      </c>
      <c r="C92" s="198"/>
      <c r="D92" s="198"/>
      <c r="E92" s="198"/>
      <c r="F92" s="198"/>
      <c r="G92" s="198"/>
      <c r="H92" s="198"/>
      <c r="I92" s="199"/>
      <c r="J92" s="221" t="s">
        <v>444</v>
      </c>
      <c r="K92" s="222"/>
      <c r="L92" s="222"/>
      <c r="M92" s="222"/>
      <c r="N92" s="222"/>
      <c r="O92" s="222"/>
      <c r="P92" s="222"/>
      <c r="Q92" s="222"/>
      <c r="R92" s="222"/>
      <c r="S92" s="222"/>
      <c r="T92" s="222"/>
      <c r="U92" s="222"/>
      <c r="V92" s="222"/>
      <c r="W92" s="222"/>
      <c r="X92" s="222"/>
      <c r="Y92" s="222"/>
      <c r="Z92" s="222"/>
      <c r="AA92" s="222"/>
      <c r="AB92" s="222"/>
      <c r="AC92" s="222"/>
      <c r="AD92" s="222"/>
      <c r="AE92" s="222"/>
      <c r="AF92" s="222"/>
      <c r="AG92" s="222"/>
      <c r="AH92" s="222"/>
      <c r="AI92" s="222"/>
      <c r="AJ92" s="222"/>
      <c r="AK92" s="223"/>
      <c r="AL92" s="59"/>
    </row>
    <row r="93" spans="1:38" s="9" customFormat="1" ht="64.5" customHeight="1" x14ac:dyDescent="0.2">
      <c r="A93" s="10"/>
      <c r="B93" s="203" t="s">
        <v>708</v>
      </c>
      <c r="C93" s="204"/>
      <c r="D93" s="204"/>
      <c r="E93" s="204"/>
      <c r="F93" s="204"/>
      <c r="G93" s="204"/>
      <c r="H93" s="204"/>
      <c r="I93" s="205"/>
      <c r="J93" s="211" t="s">
        <v>445</v>
      </c>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3"/>
      <c r="AL93" s="59"/>
    </row>
    <row r="94" spans="1:38" s="2" customFormat="1" x14ac:dyDescent="0.25">
      <c r="A94" s="3"/>
      <c r="AL94" s="56"/>
    </row>
    <row r="95" spans="1:38" s="2" customFormat="1" ht="27" customHeight="1" x14ac:dyDescent="0.25">
      <c r="A95" s="143" t="s">
        <v>710</v>
      </c>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5" t="s">
        <v>5</v>
      </c>
      <c r="AF95" s="145"/>
      <c r="AG95" s="145"/>
      <c r="AH95" s="145"/>
      <c r="AI95" s="145"/>
      <c r="AJ95" s="145"/>
      <c r="AK95" s="145"/>
      <c r="AL95" s="56"/>
    </row>
    <row r="96" spans="1:38" s="2" customFormat="1" x14ac:dyDescent="0.25">
      <c r="A96" s="3"/>
      <c r="AL96" s="56"/>
    </row>
    <row r="97" spans="1:38" s="2" customFormat="1" ht="24.75" customHeight="1" x14ac:dyDescent="0.25">
      <c r="A97" s="3"/>
      <c r="V97" s="17"/>
      <c r="W97" s="154"/>
      <c r="X97" s="155"/>
      <c r="Y97" s="155"/>
      <c r="Z97" s="155"/>
      <c r="AA97" s="84"/>
      <c r="AB97" s="16"/>
      <c r="AH97" s="154"/>
      <c r="AI97" s="156"/>
      <c r="AJ97" s="156"/>
      <c r="AK97" s="156"/>
      <c r="AL97" s="56"/>
    </row>
    <row r="98" spans="1:38" s="2" customFormat="1" ht="15.75" customHeight="1" x14ac:dyDescent="0.25">
      <c r="A98" s="4"/>
      <c r="B98" s="15" t="b">
        <v>0</v>
      </c>
      <c r="C98" s="15" t="b">
        <v>1</v>
      </c>
      <c r="D98" s="15" t="b">
        <v>0</v>
      </c>
      <c r="E98" s="13"/>
      <c r="F98" s="13"/>
      <c r="G98" s="13"/>
      <c r="H98" s="13"/>
      <c r="I98" s="13"/>
      <c r="J98" s="122" t="s">
        <v>696</v>
      </c>
      <c r="K98" s="122"/>
      <c r="L98" s="122"/>
      <c r="M98" s="122"/>
      <c r="N98" s="122"/>
      <c r="O98" s="122"/>
      <c r="P98" s="122"/>
      <c r="Q98" s="122" t="s">
        <v>697</v>
      </c>
      <c r="R98" s="122"/>
      <c r="S98" s="122"/>
      <c r="T98" s="122"/>
      <c r="U98" s="122"/>
      <c r="V98" s="122"/>
      <c r="W98" s="122"/>
      <c r="X98" s="122" t="s">
        <v>698</v>
      </c>
      <c r="Y98" s="122"/>
      <c r="Z98" s="122"/>
      <c r="AA98" s="122"/>
      <c r="AB98" s="122"/>
      <c r="AC98" s="122"/>
      <c r="AD98" s="122"/>
      <c r="AE98" s="122" t="s">
        <v>699</v>
      </c>
      <c r="AF98" s="122"/>
      <c r="AG98" s="122"/>
      <c r="AH98" s="122"/>
      <c r="AI98" s="122"/>
      <c r="AJ98" s="122"/>
      <c r="AK98" s="122"/>
      <c r="AL98" s="56"/>
    </row>
    <row r="99" spans="1:38" s="2" customFormat="1" hidden="1" x14ac:dyDescent="0.25">
      <c r="A99" s="4"/>
      <c r="B99" s="148" t="s">
        <v>711</v>
      </c>
      <c r="C99" s="148"/>
      <c r="D99" s="148"/>
      <c r="E99" s="148"/>
      <c r="F99" s="148"/>
      <c r="G99" s="148"/>
      <c r="H99" s="148"/>
      <c r="I99" s="148"/>
      <c r="J99" s="151" t="s">
        <v>0</v>
      </c>
      <c r="K99" s="152"/>
      <c r="L99" s="149" t="str">
        <f>IFERROR(L100/$AF$5,L100)</f>
        <v>m</v>
      </c>
      <c r="M99" s="149"/>
      <c r="N99" s="149"/>
      <c r="O99" s="149"/>
      <c r="P99" s="150"/>
      <c r="Q99" s="151" t="s">
        <v>0</v>
      </c>
      <c r="R99" s="152"/>
      <c r="S99" s="149" t="str">
        <f>IFERROR(S100/$AF$5,S100)</f>
        <v>m</v>
      </c>
      <c r="T99" s="149"/>
      <c r="U99" s="149"/>
      <c r="V99" s="149"/>
      <c r="W99" s="150"/>
      <c r="X99" s="151" t="s">
        <v>0</v>
      </c>
      <c r="Y99" s="152"/>
      <c r="Z99" s="149" t="str">
        <f>IFERROR(Z100/$AF$5,Z100)</f>
        <v>m</v>
      </c>
      <c r="AA99" s="149"/>
      <c r="AB99" s="149"/>
      <c r="AC99" s="149"/>
      <c r="AD99" s="150"/>
      <c r="AE99" s="151" t="s">
        <v>0</v>
      </c>
      <c r="AF99" s="152"/>
      <c r="AG99" s="149" t="str">
        <f>IFERROR(AG100/$AF$5,AG100)</f>
        <v>m</v>
      </c>
      <c r="AH99" s="149"/>
      <c r="AI99" s="149"/>
      <c r="AJ99" s="149"/>
      <c r="AK99" s="150"/>
      <c r="AL99" s="56"/>
    </row>
    <row r="100" spans="1:38" s="2" customFormat="1" x14ac:dyDescent="0.25">
      <c r="A100" s="4"/>
      <c r="B100" s="148" t="str">
        <f>B99</f>
        <v>Teachers aged 25-64</v>
      </c>
      <c r="C100" s="148"/>
      <c r="D100" s="148"/>
      <c r="E100" s="148"/>
      <c r="F100" s="148"/>
      <c r="G100" s="148"/>
      <c r="H100" s="148"/>
      <c r="I100" s="148"/>
      <c r="J100" s="151" t="str">
        <f>$J$5</f>
        <v>HRK</v>
      </c>
      <c r="K100" s="152"/>
      <c r="L100" s="149" t="s">
        <v>19</v>
      </c>
      <c r="M100" s="149"/>
      <c r="N100" s="149"/>
      <c r="O100" s="149"/>
      <c r="P100" s="150"/>
      <c r="Q100" s="151" t="str">
        <f>$J$52</f>
        <v>HRK</v>
      </c>
      <c r="R100" s="152"/>
      <c r="S100" s="149" t="s">
        <v>19</v>
      </c>
      <c r="T100" s="149"/>
      <c r="U100" s="149"/>
      <c r="V100" s="149"/>
      <c r="W100" s="150"/>
      <c r="X100" s="151" t="str">
        <f>$J$5</f>
        <v>HRK</v>
      </c>
      <c r="Y100" s="152"/>
      <c r="Z100" s="149" t="s">
        <v>19</v>
      </c>
      <c r="AA100" s="149"/>
      <c r="AB100" s="149"/>
      <c r="AC100" s="149"/>
      <c r="AD100" s="150"/>
      <c r="AE100" s="151" t="str">
        <f>$J$5</f>
        <v>HRK</v>
      </c>
      <c r="AF100" s="152"/>
      <c r="AG100" s="149" t="s">
        <v>19</v>
      </c>
      <c r="AH100" s="149"/>
      <c r="AI100" s="149"/>
      <c r="AJ100" s="149"/>
      <c r="AK100" s="150"/>
      <c r="AL100" s="56"/>
    </row>
    <row r="101" spans="1:38" s="2" customFormat="1" hidden="1" x14ac:dyDescent="0.25">
      <c r="A101" s="4"/>
      <c r="B101" s="148" t="str">
        <f>B100</f>
        <v>Teachers aged 25-64</v>
      </c>
      <c r="C101" s="148"/>
      <c r="D101" s="148"/>
      <c r="E101" s="148"/>
      <c r="F101" s="148"/>
      <c r="G101" s="148"/>
      <c r="H101" s="148"/>
      <c r="I101" s="148"/>
      <c r="J101" s="151" t="s">
        <v>709</v>
      </c>
      <c r="K101" s="152"/>
      <c r="L101" s="149" t="str">
        <f>IFERROR(L100/$Z$5,L100)</f>
        <v>m</v>
      </c>
      <c r="M101" s="149"/>
      <c r="N101" s="149"/>
      <c r="O101" s="149"/>
      <c r="P101" s="150"/>
      <c r="Q101" s="151" t="str">
        <f>$J$53</f>
        <v>PPS</v>
      </c>
      <c r="R101" s="152"/>
      <c r="S101" s="149" t="str">
        <f>IFERROR(S100/$Z$5,S100)</f>
        <v>m</v>
      </c>
      <c r="T101" s="149"/>
      <c r="U101" s="149"/>
      <c r="V101" s="149"/>
      <c r="W101" s="150"/>
      <c r="X101" s="151" t="str">
        <f>$J$53</f>
        <v>PPS</v>
      </c>
      <c r="Y101" s="152"/>
      <c r="Z101" s="149" t="str">
        <f>IFERROR(Z100/$Z$5,Z100)</f>
        <v>m</v>
      </c>
      <c r="AA101" s="149"/>
      <c r="AB101" s="149"/>
      <c r="AC101" s="149"/>
      <c r="AD101" s="150"/>
      <c r="AE101" s="151" t="str">
        <f>$J$53</f>
        <v>PPS</v>
      </c>
      <c r="AF101" s="152"/>
      <c r="AG101" s="149" t="str">
        <f>IFERROR(AG100/$Z$5,AG100)</f>
        <v>m</v>
      </c>
      <c r="AH101" s="149"/>
      <c r="AI101" s="149"/>
      <c r="AJ101" s="149"/>
      <c r="AK101" s="150"/>
      <c r="AL101" s="56"/>
    </row>
    <row r="102" spans="1:38" s="2" customFormat="1" hidden="1" x14ac:dyDescent="0.25">
      <c r="A102" s="4"/>
      <c r="B102" s="148" t="s">
        <v>712</v>
      </c>
      <c r="C102" s="148"/>
      <c r="D102" s="148"/>
      <c r="E102" s="148"/>
      <c r="F102" s="148"/>
      <c r="G102" s="148"/>
      <c r="H102" s="148"/>
      <c r="I102" s="148"/>
      <c r="J102" s="146" t="s">
        <v>0</v>
      </c>
      <c r="K102" s="147"/>
      <c r="L102" s="137" t="str">
        <f>IFERROR(L103/$AF$5,L103)</f>
        <v>m</v>
      </c>
      <c r="M102" s="137"/>
      <c r="N102" s="137"/>
      <c r="O102" s="137"/>
      <c r="P102" s="138"/>
      <c r="Q102" s="146" t="s">
        <v>0</v>
      </c>
      <c r="R102" s="147"/>
      <c r="S102" s="137" t="str">
        <f>IFERROR(S103/$AF$5,S103)</f>
        <v>m</v>
      </c>
      <c r="T102" s="137"/>
      <c r="U102" s="137"/>
      <c r="V102" s="137"/>
      <c r="W102" s="138"/>
      <c r="X102" s="146" t="s">
        <v>0</v>
      </c>
      <c r="Y102" s="147"/>
      <c r="Z102" s="137" t="str">
        <f>IFERROR(Z103/$AF$5,Z103)</f>
        <v>m</v>
      </c>
      <c r="AA102" s="137"/>
      <c r="AB102" s="137"/>
      <c r="AC102" s="137"/>
      <c r="AD102" s="138"/>
      <c r="AE102" s="146" t="s">
        <v>0</v>
      </c>
      <c r="AF102" s="147"/>
      <c r="AG102" s="137" t="str">
        <f>IFERROR(AG103/$AF$5,AG103)</f>
        <v>m</v>
      </c>
      <c r="AH102" s="137"/>
      <c r="AI102" s="137"/>
      <c r="AJ102" s="137"/>
      <c r="AK102" s="138"/>
      <c r="AL102" s="56"/>
    </row>
    <row r="103" spans="1:38" s="2" customFormat="1" x14ac:dyDescent="0.25">
      <c r="A103" s="4"/>
      <c r="B103" s="148" t="str">
        <f>B102</f>
        <v>Teachers aged 25-34</v>
      </c>
      <c r="C103" s="148"/>
      <c r="D103" s="148"/>
      <c r="E103" s="148"/>
      <c r="F103" s="148"/>
      <c r="G103" s="148"/>
      <c r="H103" s="148"/>
      <c r="I103" s="148"/>
      <c r="J103" s="209" t="str">
        <f>$J$5</f>
        <v>HRK</v>
      </c>
      <c r="K103" s="210"/>
      <c r="L103" s="195" t="s">
        <v>19</v>
      </c>
      <c r="M103" s="195"/>
      <c r="N103" s="195"/>
      <c r="O103" s="195"/>
      <c r="P103" s="196"/>
      <c r="Q103" s="209" t="str">
        <f>$J$52</f>
        <v>HRK</v>
      </c>
      <c r="R103" s="210"/>
      <c r="S103" s="195" t="s">
        <v>19</v>
      </c>
      <c r="T103" s="195"/>
      <c r="U103" s="195"/>
      <c r="V103" s="195"/>
      <c r="W103" s="196"/>
      <c r="X103" s="209" t="str">
        <f>$J$5</f>
        <v>HRK</v>
      </c>
      <c r="Y103" s="210"/>
      <c r="Z103" s="195" t="s">
        <v>19</v>
      </c>
      <c r="AA103" s="195"/>
      <c r="AB103" s="195"/>
      <c r="AC103" s="195"/>
      <c r="AD103" s="196"/>
      <c r="AE103" s="209" t="str">
        <f>$J$5</f>
        <v>HRK</v>
      </c>
      <c r="AF103" s="210"/>
      <c r="AG103" s="195" t="s">
        <v>19</v>
      </c>
      <c r="AH103" s="195"/>
      <c r="AI103" s="195"/>
      <c r="AJ103" s="195"/>
      <c r="AK103" s="196"/>
      <c r="AL103" s="56"/>
    </row>
    <row r="104" spans="1:38" s="2" customFormat="1" hidden="1" x14ac:dyDescent="0.25">
      <c r="A104" s="4"/>
      <c r="B104" s="148" t="str">
        <f>B103</f>
        <v>Teachers aged 25-34</v>
      </c>
      <c r="C104" s="148"/>
      <c r="D104" s="148"/>
      <c r="E104" s="148"/>
      <c r="F104" s="148"/>
      <c r="G104" s="148"/>
      <c r="H104" s="148"/>
      <c r="I104" s="148"/>
      <c r="J104" s="209" t="str">
        <f>$J$53</f>
        <v>PPS</v>
      </c>
      <c r="K104" s="210"/>
      <c r="L104" s="195" t="str">
        <f>IFERROR(L103/$Z$5,L103)</f>
        <v>m</v>
      </c>
      <c r="M104" s="195"/>
      <c r="N104" s="195"/>
      <c r="O104" s="195"/>
      <c r="P104" s="196"/>
      <c r="Q104" s="209" t="str">
        <f>$J$53</f>
        <v>PPS</v>
      </c>
      <c r="R104" s="210"/>
      <c r="S104" s="195" t="str">
        <f>IFERROR(S103/$Z$5,S103)</f>
        <v>m</v>
      </c>
      <c r="T104" s="195"/>
      <c r="U104" s="195"/>
      <c r="V104" s="195"/>
      <c r="W104" s="196"/>
      <c r="X104" s="209" t="str">
        <f>$J$53</f>
        <v>PPS</v>
      </c>
      <c r="Y104" s="210"/>
      <c r="Z104" s="195" t="str">
        <f>IFERROR(Z103/$Z$5,Z103)</f>
        <v>m</v>
      </c>
      <c r="AA104" s="195"/>
      <c r="AB104" s="195"/>
      <c r="AC104" s="195"/>
      <c r="AD104" s="196"/>
      <c r="AE104" s="209" t="str">
        <f>$J$53</f>
        <v>PPS</v>
      </c>
      <c r="AF104" s="210"/>
      <c r="AG104" s="195" t="str">
        <f>IFERROR(AG103/$Z$5,AG103)</f>
        <v>m</v>
      </c>
      <c r="AH104" s="195"/>
      <c r="AI104" s="195"/>
      <c r="AJ104" s="195"/>
      <c r="AK104" s="196"/>
      <c r="AL104" s="56"/>
    </row>
    <row r="105" spans="1:38" s="2" customFormat="1" hidden="1" x14ac:dyDescent="0.25">
      <c r="A105" s="4"/>
      <c r="B105" s="148" t="s">
        <v>713</v>
      </c>
      <c r="C105" s="148"/>
      <c r="D105" s="148"/>
      <c r="E105" s="148"/>
      <c r="F105" s="148"/>
      <c r="G105" s="148"/>
      <c r="H105" s="148"/>
      <c r="I105" s="148"/>
      <c r="J105" s="209" t="s">
        <v>0</v>
      </c>
      <c r="K105" s="210"/>
      <c r="L105" s="195" t="str">
        <f>IFERROR(L106/$AF$5,L106)</f>
        <v>m</v>
      </c>
      <c r="M105" s="195"/>
      <c r="N105" s="195"/>
      <c r="O105" s="195"/>
      <c r="P105" s="196"/>
      <c r="Q105" s="209" t="s">
        <v>0</v>
      </c>
      <c r="R105" s="210"/>
      <c r="S105" s="195" t="str">
        <f>IFERROR(S106/$AF$5,S106)</f>
        <v>m</v>
      </c>
      <c r="T105" s="195"/>
      <c r="U105" s="195"/>
      <c r="V105" s="195"/>
      <c r="W105" s="196"/>
      <c r="X105" s="209" t="s">
        <v>0</v>
      </c>
      <c r="Y105" s="210"/>
      <c r="Z105" s="195" t="str">
        <f>IFERROR(Z106/$AF$5,Z106)</f>
        <v>m</v>
      </c>
      <c r="AA105" s="195"/>
      <c r="AB105" s="195"/>
      <c r="AC105" s="195"/>
      <c r="AD105" s="196"/>
      <c r="AE105" s="209" t="s">
        <v>0</v>
      </c>
      <c r="AF105" s="210"/>
      <c r="AG105" s="195" t="str">
        <f>IFERROR(AG106/$AF$5,AG106)</f>
        <v>m</v>
      </c>
      <c r="AH105" s="195"/>
      <c r="AI105" s="195"/>
      <c r="AJ105" s="195"/>
      <c r="AK105" s="196"/>
      <c r="AL105" s="56"/>
    </row>
    <row r="106" spans="1:38" s="2" customFormat="1" x14ac:dyDescent="0.25">
      <c r="A106" s="4"/>
      <c r="B106" s="148" t="str">
        <f>B105</f>
        <v>Teachers aged 35-44</v>
      </c>
      <c r="C106" s="148"/>
      <c r="D106" s="148"/>
      <c r="E106" s="148"/>
      <c r="F106" s="148"/>
      <c r="G106" s="148"/>
      <c r="H106" s="148"/>
      <c r="I106" s="148"/>
      <c r="J106" s="209" t="str">
        <f>$J$5</f>
        <v>HRK</v>
      </c>
      <c r="K106" s="210"/>
      <c r="L106" s="195" t="s">
        <v>19</v>
      </c>
      <c r="M106" s="195"/>
      <c r="N106" s="195"/>
      <c r="O106" s="195"/>
      <c r="P106" s="196"/>
      <c r="Q106" s="209" t="str">
        <f>$J$52</f>
        <v>HRK</v>
      </c>
      <c r="R106" s="210"/>
      <c r="S106" s="195" t="s">
        <v>19</v>
      </c>
      <c r="T106" s="195"/>
      <c r="U106" s="195"/>
      <c r="V106" s="195"/>
      <c r="W106" s="196"/>
      <c r="X106" s="209" t="str">
        <f>$J$5</f>
        <v>HRK</v>
      </c>
      <c r="Y106" s="210"/>
      <c r="Z106" s="195" t="s">
        <v>19</v>
      </c>
      <c r="AA106" s="195"/>
      <c r="AB106" s="195"/>
      <c r="AC106" s="195"/>
      <c r="AD106" s="196"/>
      <c r="AE106" s="209" t="str">
        <f>$J$5</f>
        <v>HRK</v>
      </c>
      <c r="AF106" s="210"/>
      <c r="AG106" s="195" t="s">
        <v>19</v>
      </c>
      <c r="AH106" s="195"/>
      <c r="AI106" s="195"/>
      <c r="AJ106" s="195"/>
      <c r="AK106" s="196"/>
      <c r="AL106" s="56"/>
    </row>
    <row r="107" spans="1:38" s="2" customFormat="1" hidden="1" x14ac:dyDescent="0.25">
      <c r="A107" s="4"/>
      <c r="B107" s="148" t="str">
        <f>B106</f>
        <v>Teachers aged 35-44</v>
      </c>
      <c r="C107" s="148"/>
      <c r="D107" s="148"/>
      <c r="E107" s="148"/>
      <c r="F107" s="148"/>
      <c r="G107" s="148"/>
      <c r="H107" s="148"/>
      <c r="I107" s="148"/>
      <c r="J107" s="209" t="str">
        <f>$J$53</f>
        <v>PPS</v>
      </c>
      <c r="K107" s="210"/>
      <c r="L107" s="195" t="str">
        <f>IFERROR(L106/$Z$5,L106)</f>
        <v>m</v>
      </c>
      <c r="M107" s="195"/>
      <c r="N107" s="195"/>
      <c r="O107" s="195"/>
      <c r="P107" s="196"/>
      <c r="Q107" s="209" t="str">
        <f>$J$53</f>
        <v>PPS</v>
      </c>
      <c r="R107" s="210"/>
      <c r="S107" s="195" t="str">
        <f>IFERROR(S106/$Z$5,S106)</f>
        <v>m</v>
      </c>
      <c r="T107" s="195"/>
      <c r="U107" s="195"/>
      <c r="V107" s="195"/>
      <c r="W107" s="196"/>
      <c r="X107" s="209" t="str">
        <f>$J$53</f>
        <v>PPS</v>
      </c>
      <c r="Y107" s="210"/>
      <c r="Z107" s="195" t="str">
        <f>IFERROR(Z106/$Z$5,Z106)</f>
        <v>m</v>
      </c>
      <c r="AA107" s="195"/>
      <c r="AB107" s="195"/>
      <c r="AC107" s="195"/>
      <c r="AD107" s="196"/>
      <c r="AE107" s="209" t="str">
        <f>$J$53</f>
        <v>PPS</v>
      </c>
      <c r="AF107" s="210"/>
      <c r="AG107" s="195" t="str">
        <f>IFERROR(AG106/$Z$5,AG106)</f>
        <v>m</v>
      </c>
      <c r="AH107" s="195"/>
      <c r="AI107" s="195"/>
      <c r="AJ107" s="195"/>
      <c r="AK107" s="196"/>
      <c r="AL107" s="56"/>
    </row>
    <row r="108" spans="1:38" s="2" customFormat="1" hidden="1" x14ac:dyDescent="0.25">
      <c r="A108" s="4"/>
      <c r="B108" s="148" t="s">
        <v>714</v>
      </c>
      <c r="C108" s="148"/>
      <c r="D108" s="148"/>
      <c r="E108" s="148"/>
      <c r="F108" s="148"/>
      <c r="G108" s="148"/>
      <c r="H108" s="148"/>
      <c r="I108" s="148"/>
      <c r="J108" s="209" t="s">
        <v>0</v>
      </c>
      <c r="K108" s="210"/>
      <c r="L108" s="195" t="str">
        <f>IFERROR(L109/$AF$5,L109)</f>
        <v>m</v>
      </c>
      <c r="M108" s="195"/>
      <c r="N108" s="195"/>
      <c r="O108" s="195"/>
      <c r="P108" s="196"/>
      <c r="Q108" s="209" t="s">
        <v>0</v>
      </c>
      <c r="R108" s="210"/>
      <c r="S108" s="195" t="str">
        <f>IFERROR(S109/$AF$5,S109)</f>
        <v>m</v>
      </c>
      <c r="T108" s="195"/>
      <c r="U108" s="195"/>
      <c r="V108" s="195"/>
      <c r="W108" s="196"/>
      <c r="X108" s="209" t="s">
        <v>0</v>
      </c>
      <c r="Y108" s="210"/>
      <c r="Z108" s="195" t="str">
        <f>IFERROR(Z109/$AF$5,Z109)</f>
        <v>m</v>
      </c>
      <c r="AA108" s="195"/>
      <c r="AB108" s="195"/>
      <c r="AC108" s="195"/>
      <c r="AD108" s="196"/>
      <c r="AE108" s="209" t="s">
        <v>0</v>
      </c>
      <c r="AF108" s="210"/>
      <c r="AG108" s="195" t="str">
        <f>IFERROR(AG109/$AF$5,AG109)</f>
        <v>m</v>
      </c>
      <c r="AH108" s="195"/>
      <c r="AI108" s="195"/>
      <c r="AJ108" s="195"/>
      <c r="AK108" s="196"/>
      <c r="AL108" s="56"/>
    </row>
    <row r="109" spans="1:38" s="2" customFormat="1" x14ac:dyDescent="0.25">
      <c r="A109" s="4"/>
      <c r="B109" s="148" t="str">
        <f>B108</f>
        <v>Teachers aged 45-54</v>
      </c>
      <c r="C109" s="148"/>
      <c r="D109" s="148"/>
      <c r="E109" s="148"/>
      <c r="F109" s="148"/>
      <c r="G109" s="148"/>
      <c r="H109" s="148"/>
      <c r="I109" s="148"/>
      <c r="J109" s="209" t="str">
        <f>$J$5</f>
        <v>HRK</v>
      </c>
      <c r="K109" s="210"/>
      <c r="L109" s="195" t="s">
        <v>19</v>
      </c>
      <c r="M109" s="195"/>
      <c r="N109" s="195"/>
      <c r="O109" s="195"/>
      <c r="P109" s="196"/>
      <c r="Q109" s="209" t="str">
        <f>$J$52</f>
        <v>HRK</v>
      </c>
      <c r="R109" s="210"/>
      <c r="S109" s="195" t="s">
        <v>19</v>
      </c>
      <c r="T109" s="195"/>
      <c r="U109" s="195"/>
      <c r="V109" s="195"/>
      <c r="W109" s="196"/>
      <c r="X109" s="209" t="str">
        <f>$J$5</f>
        <v>HRK</v>
      </c>
      <c r="Y109" s="210"/>
      <c r="Z109" s="195" t="s">
        <v>19</v>
      </c>
      <c r="AA109" s="195"/>
      <c r="AB109" s="195"/>
      <c r="AC109" s="195"/>
      <c r="AD109" s="196"/>
      <c r="AE109" s="209" t="str">
        <f>$J$5</f>
        <v>HRK</v>
      </c>
      <c r="AF109" s="210"/>
      <c r="AG109" s="195" t="s">
        <v>19</v>
      </c>
      <c r="AH109" s="195"/>
      <c r="AI109" s="195"/>
      <c r="AJ109" s="195"/>
      <c r="AK109" s="196"/>
      <c r="AL109" s="56"/>
    </row>
    <row r="110" spans="1:38" s="2" customFormat="1" hidden="1" x14ac:dyDescent="0.25">
      <c r="A110" s="4"/>
      <c r="B110" s="148" t="str">
        <f>B109</f>
        <v>Teachers aged 45-54</v>
      </c>
      <c r="C110" s="148"/>
      <c r="D110" s="148"/>
      <c r="E110" s="148"/>
      <c r="F110" s="148"/>
      <c r="G110" s="148"/>
      <c r="H110" s="148"/>
      <c r="I110" s="148"/>
      <c r="J110" s="209" t="str">
        <f>$J$53</f>
        <v>PPS</v>
      </c>
      <c r="K110" s="210"/>
      <c r="L110" s="195" t="str">
        <f>IFERROR(L109/$Z$5,L109)</f>
        <v>m</v>
      </c>
      <c r="M110" s="195"/>
      <c r="N110" s="195"/>
      <c r="O110" s="195"/>
      <c r="P110" s="196"/>
      <c r="Q110" s="209" t="str">
        <f>$J$53</f>
        <v>PPS</v>
      </c>
      <c r="R110" s="210"/>
      <c r="S110" s="195" t="str">
        <f>IFERROR(S109/$Z$5,S109)</f>
        <v>m</v>
      </c>
      <c r="T110" s="195"/>
      <c r="U110" s="195"/>
      <c r="V110" s="195"/>
      <c r="W110" s="196"/>
      <c r="X110" s="209" t="str">
        <f>$J$53</f>
        <v>PPS</v>
      </c>
      <c r="Y110" s="210"/>
      <c r="Z110" s="195" t="str">
        <f>IFERROR(Z109/$Z$5,Z109)</f>
        <v>m</v>
      </c>
      <c r="AA110" s="195"/>
      <c r="AB110" s="195"/>
      <c r="AC110" s="195"/>
      <c r="AD110" s="196"/>
      <c r="AE110" s="209" t="str">
        <f>$J$53</f>
        <v>PPS</v>
      </c>
      <c r="AF110" s="210"/>
      <c r="AG110" s="195" t="str">
        <f>IFERROR(AG109/$Z$5,AG109)</f>
        <v>m</v>
      </c>
      <c r="AH110" s="195"/>
      <c r="AI110" s="195"/>
      <c r="AJ110" s="195"/>
      <c r="AK110" s="196"/>
      <c r="AL110" s="56"/>
    </row>
    <row r="111" spans="1:38" s="2" customFormat="1" hidden="1" x14ac:dyDescent="0.25">
      <c r="A111" s="4"/>
      <c r="B111" s="148" t="s">
        <v>715</v>
      </c>
      <c r="C111" s="148"/>
      <c r="D111" s="148"/>
      <c r="E111" s="148"/>
      <c r="F111" s="148"/>
      <c r="G111" s="148"/>
      <c r="H111" s="148"/>
      <c r="I111" s="148"/>
      <c r="J111" s="209" t="s">
        <v>0</v>
      </c>
      <c r="K111" s="210"/>
      <c r="L111" s="195" t="str">
        <f>IFERROR(L112/$AF$5,L112)</f>
        <v>m</v>
      </c>
      <c r="M111" s="195"/>
      <c r="N111" s="195"/>
      <c r="O111" s="195"/>
      <c r="P111" s="196"/>
      <c r="Q111" s="209" t="s">
        <v>0</v>
      </c>
      <c r="R111" s="210"/>
      <c r="S111" s="195" t="str">
        <f>IFERROR(S112/$AF$5,S112)</f>
        <v>m</v>
      </c>
      <c r="T111" s="195"/>
      <c r="U111" s="195"/>
      <c r="V111" s="195"/>
      <c r="W111" s="196"/>
      <c r="X111" s="209" t="s">
        <v>0</v>
      </c>
      <c r="Y111" s="210"/>
      <c r="Z111" s="195" t="str">
        <f>IFERROR(Z112/$AF$5,Z112)</f>
        <v>m</v>
      </c>
      <c r="AA111" s="195"/>
      <c r="AB111" s="195"/>
      <c r="AC111" s="195"/>
      <c r="AD111" s="196"/>
      <c r="AE111" s="209" t="s">
        <v>0</v>
      </c>
      <c r="AF111" s="210"/>
      <c r="AG111" s="195" t="str">
        <f>IFERROR(AG112/$AF$5,AG112)</f>
        <v>m</v>
      </c>
      <c r="AH111" s="195"/>
      <c r="AI111" s="195"/>
      <c r="AJ111" s="195"/>
      <c r="AK111" s="196"/>
      <c r="AL111" s="56"/>
    </row>
    <row r="112" spans="1:38" s="2" customFormat="1" x14ac:dyDescent="0.25">
      <c r="A112" s="4"/>
      <c r="B112" s="148" t="str">
        <f>B111</f>
        <v>Teachers aged 55-64</v>
      </c>
      <c r="C112" s="148"/>
      <c r="D112" s="148"/>
      <c r="E112" s="148"/>
      <c r="F112" s="148"/>
      <c r="G112" s="148"/>
      <c r="H112" s="148"/>
      <c r="I112" s="148"/>
      <c r="J112" s="209" t="str">
        <f>$J$5</f>
        <v>HRK</v>
      </c>
      <c r="K112" s="210"/>
      <c r="L112" s="195" t="s">
        <v>19</v>
      </c>
      <c r="M112" s="195"/>
      <c r="N112" s="195"/>
      <c r="O112" s="195"/>
      <c r="P112" s="196"/>
      <c r="Q112" s="209" t="str">
        <f>$J$52</f>
        <v>HRK</v>
      </c>
      <c r="R112" s="210"/>
      <c r="S112" s="195" t="s">
        <v>19</v>
      </c>
      <c r="T112" s="195"/>
      <c r="U112" s="195"/>
      <c r="V112" s="195"/>
      <c r="W112" s="196"/>
      <c r="X112" s="209" t="str">
        <f>$J$5</f>
        <v>HRK</v>
      </c>
      <c r="Y112" s="210"/>
      <c r="Z112" s="195" t="s">
        <v>19</v>
      </c>
      <c r="AA112" s="195"/>
      <c r="AB112" s="195"/>
      <c r="AC112" s="195"/>
      <c r="AD112" s="196"/>
      <c r="AE112" s="209" t="str">
        <f>$J$5</f>
        <v>HRK</v>
      </c>
      <c r="AF112" s="210"/>
      <c r="AG112" s="195" t="s">
        <v>19</v>
      </c>
      <c r="AH112" s="195"/>
      <c r="AI112" s="195"/>
      <c r="AJ112" s="195"/>
      <c r="AK112" s="196"/>
      <c r="AL112" s="56"/>
    </row>
    <row r="113" spans="1:38" s="2" customFormat="1" hidden="1" x14ac:dyDescent="0.25">
      <c r="A113" s="4"/>
      <c r="B113" s="148" t="str">
        <f>B112</f>
        <v>Teachers aged 55-64</v>
      </c>
      <c r="C113" s="148"/>
      <c r="D113" s="148"/>
      <c r="E113" s="148"/>
      <c r="F113" s="148"/>
      <c r="G113" s="148"/>
      <c r="H113" s="148"/>
      <c r="I113" s="148"/>
      <c r="J113" s="209" t="str">
        <f>$J$53</f>
        <v>PPS</v>
      </c>
      <c r="K113" s="210"/>
      <c r="L113" s="195" t="str">
        <f>IFERROR(L112/$Z$5,L112)</f>
        <v>m</v>
      </c>
      <c r="M113" s="195"/>
      <c r="N113" s="195"/>
      <c r="O113" s="195"/>
      <c r="P113" s="196"/>
      <c r="Q113" s="209" t="str">
        <f>$J$53</f>
        <v>PPS</v>
      </c>
      <c r="R113" s="210"/>
      <c r="S113" s="195" t="str">
        <f>IFERROR(S112/$Z$5,S112)</f>
        <v>m</v>
      </c>
      <c r="T113" s="195"/>
      <c r="U113" s="195"/>
      <c r="V113" s="195"/>
      <c r="W113" s="196"/>
      <c r="X113" s="209" t="str">
        <f>$J$53</f>
        <v>PPS</v>
      </c>
      <c r="Y113" s="210"/>
      <c r="Z113" s="195" t="str">
        <f>IFERROR(Z112/$Z$5,Z112)</f>
        <v>m</v>
      </c>
      <c r="AA113" s="195"/>
      <c r="AB113" s="195"/>
      <c r="AC113" s="195"/>
      <c r="AD113" s="196"/>
      <c r="AE113" s="209" t="str">
        <f>$J$53</f>
        <v>PPS</v>
      </c>
      <c r="AF113" s="210"/>
      <c r="AG113" s="195" t="str">
        <f>IFERROR(AG112/$Z$5,AG112)</f>
        <v>m</v>
      </c>
      <c r="AH113" s="195"/>
      <c r="AI113" s="195"/>
      <c r="AJ113" s="195"/>
      <c r="AK113" s="196"/>
      <c r="AL113" s="56"/>
    </row>
    <row r="114" spans="1:38" s="2" customFormat="1" x14ac:dyDescent="0.25">
      <c r="A114" s="3"/>
      <c r="AL114" s="56"/>
    </row>
    <row r="115" spans="1:38" s="2" customFormat="1" x14ac:dyDescent="0.25">
      <c r="A115" s="3"/>
      <c r="AL115" s="56"/>
    </row>
    <row r="116" spans="1:38" s="9" customFormat="1" x14ac:dyDescent="0.2">
      <c r="A116" s="10"/>
      <c r="B116" s="197" t="s">
        <v>707</v>
      </c>
      <c r="C116" s="198"/>
      <c r="D116" s="198"/>
      <c r="E116" s="198"/>
      <c r="F116" s="198"/>
      <c r="G116" s="198"/>
      <c r="H116" s="198"/>
      <c r="I116" s="199"/>
      <c r="J116" s="200" t="s">
        <v>446</v>
      </c>
      <c r="K116" s="201"/>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2"/>
      <c r="AL116" s="59"/>
    </row>
    <row r="117" spans="1:38" s="9" customFormat="1" x14ac:dyDescent="0.2">
      <c r="A117" s="10"/>
      <c r="B117" s="203" t="s">
        <v>708</v>
      </c>
      <c r="C117" s="204"/>
      <c r="D117" s="204"/>
      <c r="E117" s="204"/>
      <c r="F117" s="204"/>
      <c r="G117" s="204"/>
      <c r="H117" s="204"/>
      <c r="I117" s="205"/>
      <c r="J117" s="206" t="s">
        <v>447</v>
      </c>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8"/>
      <c r="AL117" s="59"/>
    </row>
    <row r="118" spans="1:38" s="2" customFormat="1" x14ac:dyDescent="0.25">
      <c r="A118" s="3"/>
      <c r="AL118" s="56"/>
    </row>
    <row r="119" spans="1:38" s="2" customFormat="1" x14ac:dyDescent="0.25">
      <c r="A119" s="3"/>
      <c r="AL119" s="56"/>
    </row>
    <row r="120" spans="1:38" s="2" customFormat="1" ht="27" customHeight="1" x14ac:dyDescent="0.25">
      <c r="A120" s="143" t="s">
        <v>716</v>
      </c>
      <c r="B120" s="144" t="s">
        <v>706</v>
      </c>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5" t="s">
        <v>5</v>
      </c>
      <c r="AF120" s="145"/>
      <c r="AG120" s="145"/>
      <c r="AH120" s="145"/>
      <c r="AI120" s="145"/>
      <c r="AJ120" s="145"/>
      <c r="AK120" s="145"/>
      <c r="AL120" s="56"/>
    </row>
    <row r="121" spans="1:38" s="2" customFormat="1" ht="15.75" x14ac:dyDescent="0.25">
      <c r="A121" s="5"/>
      <c r="B121" s="126" t="s">
        <v>717</v>
      </c>
      <c r="C121" s="127"/>
      <c r="D121" s="127"/>
      <c r="E121" s="127"/>
      <c r="F121" s="127"/>
      <c r="G121" s="127"/>
      <c r="H121" s="127"/>
      <c r="I121" s="127"/>
      <c r="J121" s="127"/>
      <c r="K121" s="127"/>
      <c r="L121" s="127"/>
      <c r="M121" s="127"/>
      <c r="N121" s="127">
        <v>1</v>
      </c>
      <c r="O121" s="127"/>
      <c r="P121" s="127"/>
      <c r="Q121" s="127"/>
      <c r="R121" s="127"/>
      <c r="S121" s="127"/>
      <c r="T121" s="127"/>
      <c r="U121" s="127">
        <v>2</v>
      </c>
      <c r="V121" s="127"/>
      <c r="W121" s="127"/>
      <c r="X121" s="127"/>
      <c r="Y121" s="127"/>
      <c r="Z121" s="127"/>
      <c r="AA121" s="127"/>
      <c r="AB121" s="127"/>
      <c r="AC121" s="127" t="s">
        <v>6</v>
      </c>
      <c r="AD121" s="127"/>
      <c r="AE121" s="127" t="s">
        <v>6</v>
      </c>
      <c r="AF121" s="127"/>
      <c r="AG121" s="127" t="s">
        <v>6</v>
      </c>
      <c r="AH121" s="127"/>
      <c r="AI121" s="127" t="s">
        <v>6</v>
      </c>
      <c r="AJ121" s="127"/>
      <c r="AK121" s="127"/>
      <c r="AL121" s="56"/>
    </row>
    <row r="122" spans="1:38" s="2" customFormat="1" ht="6.75" customHeight="1" x14ac:dyDescent="0.25">
      <c r="A122" s="128"/>
      <c r="B122" s="128"/>
      <c r="C122" s="128"/>
      <c r="D122" s="128"/>
      <c r="E122" s="128"/>
      <c r="F122" s="128"/>
      <c r="G122" s="128"/>
      <c r="H122" s="128"/>
      <c r="I122" s="128"/>
      <c r="J122" s="128"/>
      <c r="K122" s="128"/>
      <c r="L122" s="128"/>
      <c r="M122" s="128"/>
      <c r="N122" s="129"/>
      <c r="O122" s="130"/>
      <c r="P122" s="130"/>
      <c r="Q122" s="130"/>
      <c r="R122" s="130"/>
      <c r="S122" s="130"/>
      <c r="T122" s="130"/>
      <c r="U122" s="129"/>
      <c r="V122" s="130"/>
      <c r="W122" s="130"/>
      <c r="X122" s="130"/>
      <c r="Y122" s="130"/>
      <c r="Z122" s="130"/>
      <c r="AA122" s="130"/>
      <c r="AB122" s="130"/>
      <c r="AC122" s="131"/>
      <c r="AD122" s="131"/>
      <c r="AE122" s="131"/>
      <c r="AF122" s="131"/>
      <c r="AG122" s="131"/>
      <c r="AH122" s="131"/>
      <c r="AI122" s="131"/>
      <c r="AJ122" s="131"/>
      <c r="AL122" s="56"/>
    </row>
    <row r="123" spans="1:38" s="2" customFormat="1" x14ac:dyDescent="0.25">
      <c r="B123" s="3"/>
      <c r="O123" s="122" t="s">
        <v>718</v>
      </c>
      <c r="P123" s="122"/>
      <c r="Q123" s="122"/>
      <c r="R123" s="122"/>
      <c r="S123" s="122"/>
      <c r="T123" s="122"/>
      <c r="U123" s="122"/>
      <c r="V123" s="122" t="s">
        <v>719</v>
      </c>
      <c r="W123" s="122"/>
      <c r="X123" s="122"/>
      <c r="Y123" s="122"/>
      <c r="Z123" s="122"/>
      <c r="AA123" s="122"/>
      <c r="AB123" s="122"/>
      <c r="AC123" s="122"/>
      <c r="AD123" s="122" t="s">
        <v>1</v>
      </c>
      <c r="AE123" s="122"/>
      <c r="AF123" s="122"/>
      <c r="AG123" s="122"/>
      <c r="AH123" s="122"/>
      <c r="AI123" s="122"/>
      <c r="AJ123" s="122"/>
      <c r="AK123" s="122"/>
      <c r="AL123" s="56"/>
    </row>
    <row r="124" spans="1:38" s="2" customFormat="1" x14ac:dyDescent="0.25">
      <c r="B124" s="3"/>
      <c r="O124" s="122"/>
      <c r="P124" s="122"/>
      <c r="Q124" s="122"/>
      <c r="R124" s="122"/>
      <c r="S124" s="122"/>
      <c r="T124" s="122"/>
      <c r="U124" s="122"/>
      <c r="V124" s="122"/>
      <c r="W124" s="122"/>
      <c r="X124" s="122"/>
      <c r="Y124" s="122"/>
      <c r="Z124" s="122"/>
      <c r="AA124" s="122"/>
      <c r="AB124" s="122"/>
      <c r="AC124" s="122"/>
      <c r="AD124" s="125" t="s">
        <v>4</v>
      </c>
      <c r="AE124" s="122"/>
      <c r="AF124" s="122">
        <v>1</v>
      </c>
      <c r="AG124" s="122"/>
      <c r="AH124" s="122">
        <v>24</v>
      </c>
      <c r="AI124" s="122"/>
      <c r="AJ124" s="122">
        <v>34</v>
      </c>
      <c r="AK124" s="122"/>
      <c r="AL124" s="56"/>
    </row>
    <row r="125" spans="1:38" s="2" customFormat="1" ht="30" customHeight="1" x14ac:dyDescent="0.25">
      <c r="B125" s="194" t="s">
        <v>720</v>
      </c>
      <c r="C125" s="194"/>
      <c r="D125" s="194"/>
      <c r="E125" s="194"/>
      <c r="F125" s="194"/>
      <c r="G125" s="194"/>
      <c r="H125" s="194"/>
      <c r="I125" s="194"/>
      <c r="J125" s="194"/>
      <c r="K125" s="194"/>
      <c r="L125" s="194"/>
      <c r="M125" s="194"/>
      <c r="N125" s="194"/>
      <c r="O125" s="123" t="s">
        <v>7</v>
      </c>
      <c r="P125" s="124"/>
      <c r="Q125" s="124"/>
      <c r="R125" s="124"/>
      <c r="S125" s="124"/>
      <c r="T125" s="124"/>
      <c r="U125" s="124"/>
      <c r="V125" s="123" t="s">
        <v>75</v>
      </c>
      <c r="W125" s="124"/>
      <c r="X125" s="124"/>
      <c r="Y125" s="124"/>
      <c r="Z125" s="124"/>
      <c r="AA125" s="124"/>
      <c r="AB125" s="124"/>
      <c r="AC125" s="124"/>
      <c r="AD125" s="120" t="s">
        <v>6</v>
      </c>
      <c r="AE125" s="136"/>
      <c r="AF125" s="120" t="s">
        <v>10</v>
      </c>
      <c r="AG125" s="136"/>
      <c r="AH125" s="120" t="s">
        <v>10</v>
      </c>
      <c r="AI125" s="136"/>
      <c r="AJ125" s="120" t="s">
        <v>10</v>
      </c>
      <c r="AK125" s="136"/>
      <c r="AL125" s="56"/>
    </row>
    <row r="126" spans="1:38" s="2" customFormat="1" ht="30" customHeight="1" x14ac:dyDescent="0.25">
      <c r="B126" s="194" t="s">
        <v>721</v>
      </c>
      <c r="C126" s="194"/>
      <c r="D126" s="194"/>
      <c r="E126" s="194"/>
      <c r="F126" s="194"/>
      <c r="G126" s="194"/>
      <c r="H126" s="194"/>
      <c r="I126" s="194"/>
      <c r="J126" s="194"/>
      <c r="K126" s="194"/>
      <c r="L126" s="194"/>
      <c r="M126" s="194"/>
      <c r="N126" s="194"/>
      <c r="O126" s="123" t="s">
        <v>11</v>
      </c>
      <c r="P126" s="124"/>
      <c r="Q126" s="124"/>
      <c r="R126" s="124"/>
      <c r="S126" s="124"/>
      <c r="T126" s="124"/>
      <c r="U126" s="124"/>
      <c r="V126" s="123" t="s">
        <v>8</v>
      </c>
      <c r="W126" s="124"/>
      <c r="X126" s="124"/>
      <c r="Y126" s="124"/>
      <c r="Z126" s="124"/>
      <c r="AA126" s="124"/>
      <c r="AB126" s="124"/>
      <c r="AC126" s="124"/>
      <c r="AD126" s="120" t="s">
        <v>6</v>
      </c>
      <c r="AE126" s="121"/>
      <c r="AF126" s="120" t="s">
        <v>10</v>
      </c>
      <c r="AG126" s="121"/>
      <c r="AH126" s="120" t="s">
        <v>10</v>
      </c>
      <c r="AI126" s="121"/>
      <c r="AJ126" s="120" t="s">
        <v>10</v>
      </c>
      <c r="AK126" s="121"/>
      <c r="AL126" s="56"/>
    </row>
    <row r="127" spans="1:38" s="2" customFormat="1" ht="18" customHeight="1" x14ac:dyDescent="0.25">
      <c r="B127" s="194" t="s">
        <v>722</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723</v>
      </c>
      <c r="C128" s="194"/>
      <c r="D128" s="194"/>
      <c r="E128" s="194"/>
      <c r="F128" s="194"/>
      <c r="G128" s="194"/>
      <c r="H128" s="194"/>
      <c r="I128" s="194"/>
      <c r="J128" s="194"/>
      <c r="K128" s="194"/>
      <c r="L128" s="194"/>
      <c r="M128" s="194"/>
      <c r="N128" s="194"/>
      <c r="O128" s="123" t="s">
        <v>12</v>
      </c>
      <c r="P128" s="124"/>
      <c r="Q128" s="124"/>
      <c r="R128" s="124"/>
      <c r="S128" s="124"/>
      <c r="T128" s="124"/>
      <c r="U128" s="124"/>
      <c r="V128" s="123" t="s">
        <v>52</v>
      </c>
      <c r="W128" s="124"/>
      <c r="X128" s="124"/>
      <c r="Y128" s="124"/>
      <c r="Z128" s="124"/>
      <c r="AA128" s="124"/>
      <c r="AB128" s="124"/>
      <c r="AC128" s="124"/>
      <c r="AD128" s="120" t="s">
        <v>6</v>
      </c>
      <c r="AE128" s="121"/>
      <c r="AF128" s="120" t="s">
        <v>10</v>
      </c>
      <c r="AG128" s="121"/>
      <c r="AH128" s="120" t="s">
        <v>10</v>
      </c>
      <c r="AI128" s="121"/>
      <c r="AJ128" s="120" t="s">
        <v>10</v>
      </c>
      <c r="AK128" s="121"/>
      <c r="AL128" s="56"/>
    </row>
    <row r="129" spans="1:38" s="2" customFormat="1" ht="18" customHeight="1" x14ac:dyDescent="0.25">
      <c r="B129" s="194" t="s">
        <v>724</v>
      </c>
      <c r="C129" s="194"/>
      <c r="D129" s="194"/>
      <c r="E129" s="194"/>
      <c r="F129" s="194"/>
      <c r="G129" s="194"/>
      <c r="H129" s="194"/>
      <c r="I129" s="194"/>
      <c r="J129" s="194"/>
      <c r="K129" s="194"/>
      <c r="L129" s="194"/>
      <c r="M129" s="194"/>
      <c r="N129" s="194"/>
      <c r="O129" s="123" t="s">
        <v>7</v>
      </c>
      <c r="P129" s="124"/>
      <c r="Q129" s="124"/>
      <c r="R129" s="124"/>
      <c r="S129" s="124"/>
      <c r="T129" s="124"/>
      <c r="U129" s="124"/>
      <c r="V129" s="123" t="s">
        <v>75</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725</v>
      </c>
      <c r="C130" s="194"/>
      <c r="D130" s="194"/>
      <c r="E130" s="194"/>
      <c r="F130" s="194"/>
      <c r="G130" s="194"/>
      <c r="H130" s="194"/>
      <c r="I130" s="194"/>
      <c r="J130" s="194"/>
      <c r="K130" s="194"/>
      <c r="L130" s="194"/>
      <c r="M130" s="194"/>
      <c r="N130" s="194"/>
      <c r="O130" s="123" t="s">
        <v>12</v>
      </c>
      <c r="P130" s="124"/>
      <c r="Q130" s="124"/>
      <c r="R130" s="124"/>
      <c r="S130" s="124"/>
      <c r="T130" s="124"/>
      <c r="U130" s="124"/>
      <c r="V130" s="123" t="s">
        <v>52</v>
      </c>
      <c r="W130" s="124"/>
      <c r="X130" s="124"/>
      <c r="Y130" s="124"/>
      <c r="Z130" s="124"/>
      <c r="AA130" s="124"/>
      <c r="AB130" s="124"/>
      <c r="AC130" s="124"/>
      <c r="AD130" s="120" t="s">
        <v>6</v>
      </c>
      <c r="AE130" s="121"/>
      <c r="AF130" s="120" t="s">
        <v>10</v>
      </c>
      <c r="AG130" s="121"/>
      <c r="AH130" s="120" t="s">
        <v>10</v>
      </c>
      <c r="AI130" s="121"/>
      <c r="AJ130" s="120" t="s">
        <v>10</v>
      </c>
      <c r="AK130" s="121"/>
      <c r="AL130" s="56"/>
    </row>
    <row r="131" spans="1:38" s="2" customFormat="1" ht="18" customHeight="1" x14ac:dyDescent="0.25">
      <c r="B131" s="194" t="s">
        <v>726</v>
      </c>
      <c r="C131" s="194"/>
      <c r="D131" s="194"/>
      <c r="E131" s="194"/>
      <c r="F131" s="194"/>
      <c r="G131" s="194"/>
      <c r="H131" s="194"/>
      <c r="I131" s="194"/>
      <c r="J131" s="194"/>
      <c r="K131" s="194"/>
      <c r="L131" s="194"/>
      <c r="M131" s="194"/>
      <c r="N131" s="194"/>
      <c r="O131" s="123" t="s">
        <v>11</v>
      </c>
      <c r="P131" s="124"/>
      <c r="Q131" s="124"/>
      <c r="R131" s="124"/>
      <c r="S131" s="124"/>
      <c r="T131" s="124"/>
      <c r="U131" s="124"/>
      <c r="V131" s="123" t="s">
        <v>8</v>
      </c>
      <c r="W131" s="124"/>
      <c r="X131" s="124"/>
      <c r="Y131" s="124"/>
      <c r="Z131" s="124"/>
      <c r="AA131" s="124"/>
      <c r="AB131" s="124"/>
      <c r="AC131" s="124"/>
      <c r="AD131" s="120" t="s">
        <v>6</v>
      </c>
      <c r="AE131" s="121"/>
      <c r="AF131" s="120" t="s">
        <v>10</v>
      </c>
      <c r="AG131" s="121"/>
      <c r="AH131" s="120" t="s">
        <v>10</v>
      </c>
      <c r="AI131" s="121"/>
      <c r="AJ131" s="120" t="s">
        <v>10</v>
      </c>
      <c r="AK131" s="121"/>
      <c r="AL131" s="56"/>
    </row>
    <row r="132" spans="1:38" s="2" customFormat="1" ht="18" customHeight="1" x14ac:dyDescent="0.25">
      <c r="B132" s="194" t="s">
        <v>727</v>
      </c>
      <c r="C132" s="194"/>
      <c r="D132" s="194"/>
      <c r="E132" s="194"/>
      <c r="F132" s="194"/>
      <c r="G132" s="194"/>
      <c r="H132" s="194"/>
      <c r="I132" s="194"/>
      <c r="J132" s="194"/>
      <c r="K132" s="194"/>
      <c r="L132" s="194"/>
      <c r="M132" s="194"/>
      <c r="N132" s="194"/>
      <c r="O132" s="123" t="s">
        <v>11</v>
      </c>
      <c r="P132" s="124"/>
      <c r="Q132" s="124"/>
      <c r="R132" s="124"/>
      <c r="S132" s="124"/>
      <c r="T132" s="124"/>
      <c r="U132" s="124"/>
      <c r="V132" s="123" t="s">
        <v>8</v>
      </c>
      <c r="W132" s="124"/>
      <c r="X132" s="124"/>
      <c r="Y132" s="124"/>
      <c r="Z132" s="124"/>
      <c r="AA132" s="124"/>
      <c r="AB132" s="124"/>
      <c r="AC132" s="124"/>
      <c r="AD132" s="120" t="s">
        <v>6</v>
      </c>
      <c r="AE132" s="121"/>
      <c r="AF132" s="120" t="s">
        <v>10</v>
      </c>
      <c r="AG132" s="121"/>
      <c r="AH132" s="120" t="s">
        <v>10</v>
      </c>
      <c r="AI132" s="121"/>
      <c r="AJ132" s="120" t="s">
        <v>6</v>
      </c>
      <c r="AK132" s="121"/>
      <c r="AL132" s="56"/>
    </row>
    <row r="133" spans="1:38" s="2" customFormat="1" ht="15" x14ac:dyDescent="0.25">
      <c r="B133" s="133"/>
      <c r="C133" s="133"/>
      <c r="D133" s="133"/>
      <c r="E133" s="133"/>
      <c r="F133" s="133"/>
      <c r="G133" s="133"/>
      <c r="H133" s="133"/>
      <c r="I133" s="133"/>
      <c r="J133" s="133"/>
      <c r="K133" s="133"/>
      <c r="L133" s="133"/>
      <c r="M133" s="133"/>
      <c r="N133" s="133"/>
      <c r="O133" s="134"/>
      <c r="P133" s="135"/>
      <c r="Q133" s="135"/>
      <c r="R133" s="135"/>
      <c r="S133" s="135"/>
      <c r="T133" s="135"/>
      <c r="U133" s="135"/>
      <c r="V133" s="134"/>
      <c r="W133" s="135"/>
      <c r="X133" s="135"/>
      <c r="Y133" s="135"/>
      <c r="Z133" s="135"/>
      <c r="AA133" s="135"/>
      <c r="AB133" s="135"/>
      <c r="AC133" s="135"/>
      <c r="AD133" s="132"/>
      <c r="AE133" s="132"/>
      <c r="AF133" s="132"/>
      <c r="AG133" s="132"/>
      <c r="AH133" s="132"/>
      <c r="AI133" s="132"/>
      <c r="AJ133" s="132"/>
      <c r="AK133" s="132"/>
      <c r="AL133" s="56"/>
    </row>
    <row r="134" spans="1:38" s="2" customFormat="1" ht="19.5" customHeight="1" x14ac:dyDescent="0.25">
      <c r="B134" s="14"/>
      <c r="C134" s="6"/>
      <c r="D134" s="6"/>
      <c r="E134" s="6"/>
      <c r="F134" s="80"/>
      <c r="G134" s="80"/>
      <c r="H134" s="80"/>
      <c r="I134" s="80"/>
      <c r="J134" s="80"/>
      <c r="K134" s="80"/>
      <c r="L134" s="80"/>
      <c r="M134" s="80"/>
      <c r="N134" s="80"/>
      <c r="O134" s="122" t="s">
        <v>708</v>
      </c>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56"/>
    </row>
    <row r="135" spans="1:38" s="2" customFormat="1" ht="30" customHeight="1" x14ac:dyDescent="0.25">
      <c r="B135" s="117" t="str">
        <f t="shared" ref="B135:B142" si="0">B125</f>
        <v>Participation in school or other management tasks in addition to teaching duties</v>
      </c>
      <c r="C135" s="117"/>
      <c r="D135" s="117"/>
      <c r="E135" s="117"/>
      <c r="F135" s="117"/>
      <c r="G135" s="117"/>
      <c r="H135" s="117"/>
      <c r="I135" s="117"/>
      <c r="J135" s="117"/>
      <c r="K135" s="117"/>
      <c r="L135" s="117"/>
      <c r="M135" s="117"/>
      <c r="N135" s="117"/>
      <c r="O135" s="193" t="s">
        <v>448</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30.75" customHeight="1" x14ac:dyDescent="0.25">
      <c r="B136" s="117" t="str">
        <f t="shared" si="0"/>
        <v>Teaching more classes or hours than 
required by full-time contract</v>
      </c>
      <c r="C136" s="117"/>
      <c r="D136" s="117"/>
      <c r="E136" s="117"/>
      <c r="F136" s="117"/>
      <c r="G136" s="117"/>
      <c r="H136" s="117"/>
      <c r="I136" s="117"/>
      <c r="J136" s="117"/>
      <c r="K136" s="117"/>
      <c r="L136" s="117"/>
      <c r="M136" s="117"/>
      <c r="N136" s="117"/>
      <c r="O136" s="193" t="s">
        <v>449</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Students counselling</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Engaging in extracurricular activities</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73.5" customHeight="1" x14ac:dyDescent="0.25">
      <c r="B139" s="117" t="str">
        <f t="shared" si="0"/>
        <v xml:space="preserve">Special tasks </v>
      </c>
      <c r="C139" s="117"/>
      <c r="D139" s="117"/>
      <c r="E139" s="117"/>
      <c r="F139" s="117"/>
      <c r="G139" s="117"/>
      <c r="H139" s="117"/>
      <c r="I139" s="117"/>
      <c r="J139" s="117"/>
      <c r="K139" s="117"/>
      <c r="L139" s="117"/>
      <c r="M139" s="117"/>
      <c r="N139" s="117"/>
      <c r="O139" s="193" t="s">
        <v>450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18" customHeight="1" x14ac:dyDescent="0.25">
      <c r="B140" s="117" t="str">
        <f t="shared" si="0"/>
        <v>Class teacher / form teacher</v>
      </c>
      <c r="C140" s="117"/>
      <c r="D140" s="117"/>
      <c r="E140" s="117"/>
      <c r="F140" s="117"/>
      <c r="G140" s="117"/>
      <c r="H140" s="117"/>
      <c r="I140" s="117"/>
      <c r="J140" s="117"/>
      <c r="K140" s="117"/>
      <c r="L140" s="117"/>
      <c r="M140" s="117"/>
      <c r="N140" s="117"/>
      <c r="O140" s="193" t="s">
        <v>20</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33.75" customHeight="1" x14ac:dyDescent="0.25">
      <c r="B141" s="117" t="str">
        <f t="shared" si="0"/>
        <v>Supporting mentoring / induction programmes</v>
      </c>
      <c r="C141" s="117"/>
      <c r="D141" s="117"/>
      <c r="E141" s="117"/>
      <c r="F141" s="117"/>
      <c r="G141" s="117"/>
      <c r="H141" s="117"/>
      <c r="I141" s="117"/>
      <c r="J141" s="117"/>
      <c r="K141" s="117"/>
      <c r="L141" s="117"/>
      <c r="M141" s="117"/>
      <c r="N141" s="117"/>
      <c r="O141" s="193" t="s">
        <v>451</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39" customHeight="1" x14ac:dyDescent="0.25">
      <c r="B142" s="117" t="str">
        <f t="shared" si="0"/>
        <v>Other</v>
      </c>
      <c r="C142" s="117"/>
      <c r="D142" s="117"/>
      <c r="E142" s="117"/>
      <c r="F142" s="117"/>
      <c r="G142" s="117"/>
      <c r="H142" s="117"/>
      <c r="I142" s="117"/>
      <c r="J142" s="117"/>
      <c r="K142" s="117"/>
      <c r="L142" s="117"/>
      <c r="M142" s="117"/>
      <c r="N142" s="117"/>
      <c r="O142" s="193" t="s">
        <v>452</v>
      </c>
      <c r="P142" s="193"/>
      <c r="Q142" s="193"/>
      <c r="R142" s="193"/>
      <c r="S142" s="193"/>
      <c r="T142" s="193"/>
      <c r="U142" s="193"/>
      <c r="V142" s="193"/>
      <c r="W142" s="193"/>
      <c r="X142" s="193"/>
      <c r="Y142" s="193"/>
      <c r="Z142" s="193"/>
      <c r="AA142" s="193"/>
      <c r="AB142" s="193"/>
      <c r="AC142" s="193"/>
      <c r="AD142" s="193"/>
      <c r="AE142" s="193"/>
      <c r="AF142" s="193"/>
      <c r="AG142" s="193"/>
      <c r="AH142" s="193"/>
      <c r="AI142" s="193"/>
      <c r="AJ142" s="193"/>
      <c r="AK142" s="193"/>
      <c r="AL142" s="56"/>
    </row>
    <row r="143" spans="1:38" s="2" customFormat="1" ht="15" x14ac:dyDescent="0.25">
      <c r="A143" s="133"/>
      <c r="B143" s="133"/>
      <c r="C143" s="133"/>
      <c r="D143" s="133"/>
      <c r="E143" s="133"/>
      <c r="F143" s="133"/>
      <c r="G143" s="133"/>
      <c r="H143" s="133"/>
      <c r="I143" s="133"/>
      <c r="J143" s="133"/>
      <c r="K143" s="133"/>
      <c r="L143" s="133"/>
      <c r="M143" s="133"/>
      <c r="N143" s="134"/>
      <c r="O143" s="135"/>
      <c r="P143" s="135"/>
      <c r="Q143" s="135"/>
      <c r="R143" s="135"/>
      <c r="S143" s="135"/>
      <c r="T143" s="135"/>
      <c r="U143" s="134"/>
      <c r="V143" s="135"/>
      <c r="W143" s="135"/>
      <c r="X143" s="135"/>
      <c r="Y143" s="135"/>
      <c r="Z143" s="135"/>
      <c r="AA143" s="135"/>
      <c r="AB143" s="135"/>
      <c r="AC143" s="132"/>
      <c r="AD143" s="132"/>
      <c r="AE143" s="132"/>
      <c r="AF143" s="132"/>
      <c r="AG143" s="132"/>
      <c r="AH143" s="132"/>
      <c r="AI143" s="132"/>
      <c r="AJ143" s="132"/>
      <c r="AL143" s="56"/>
    </row>
    <row r="144" spans="1:38" s="2" customFormat="1" ht="15.75" x14ac:dyDescent="0.25">
      <c r="A144" s="5"/>
      <c r="B144" s="126" t="s">
        <v>728</v>
      </c>
      <c r="C144" s="127"/>
      <c r="D144" s="127"/>
      <c r="E144" s="127"/>
      <c r="F144" s="127"/>
      <c r="G144" s="127"/>
      <c r="H144" s="127"/>
      <c r="I144" s="127"/>
      <c r="J144" s="127"/>
      <c r="K144" s="127"/>
      <c r="L144" s="127"/>
      <c r="M144" s="127"/>
      <c r="N144" s="127">
        <v>0</v>
      </c>
      <c r="O144" s="127"/>
      <c r="P144" s="127"/>
      <c r="Q144" s="127"/>
      <c r="R144" s="127"/>
      <c r="S144" s="127"/>
      <c r="T144" s="127"/>
      <c r="U144" s="127">
        <v>0</v>
      </c>
      <c r="V144" s="127"/>
      <c r="W144" s="127"/>
      <c r="X144" s="127"/>
      <c r="Y144" s="127"/>
      <c r="Z144" s="127"/>
      <c r="AA144" s="127"/>
      <c r="AB144" s="127"/>
      <c r="AC144" s="127" t="s">
        <v>6</v>
      </c>
      <c r="AD144" s="127"/>
      <c r="AE144" s="127" t="s">
        <v>6</v>
      </c>
      <c r="AF144" s="127"/>
      <c r="AG144" s="127" t="s">
        <v>6</v>
      </c>
      <c r="AH144" s="127"/>
      <c r="AI144" s="127" t="s">
        <v>6</v>
      </c>
      <c r="AJ144" s="127"/>
      <c r="AK144" s="127"/>
      <c r="AL144" s="56"/>
    </row>
    <row r="145" spans="1:38" s="2" customFormat="1" ht="6.75" customHeight="1" x14ac:dyDescent="0.25">
      <c r="A145" s="128"/>
      <c r="B145" s="128"/>
      <c r="C145" s="128"/>
      <c r="D145" s="128"/>
      <c r="E145" s="128"/>
      <c r="F145" s="128"/>
      <c r="G145" s="128"/>
      <c r="H145" s="128"/>
      <c r="I145" s="128"/>
      <c r="J145" s="128"/>
      <c r="K145" s="128"/>
      <c r="L145" s="128"/>
      <c r="M145" s="128"/>
      <c r="N145" s="129"/>
      <c r="O145" s="130"/>
      <c r="P145" s="130"/>
      <c r="Q145" s="130"/>
      <c r="R145" s="130"/>
      <c r="S145" s="130"/>
      <c r="T145" s="130"/>
      <c r="U145" s="129"/>
      <c r="V145" s="130"/>
      <c r="W145" s="130"/>
      <c r="X145" s="130"/>
      <c r="Y145" s="130"/>
      <c r="Z145" s="130"/>
      <c r="AA145" s="130"/>
      <c r="AB145" s="130"/>
      <c r="AC145" s="131"/>
      <c r="AD145" s="131"/>
      <c r="AE145" s="131"/>
      <c r="AF145" s="131"/>
      <c r="AG145" s="131"/>
      <c r="AH145" s="131"/>
      <c r="AI145" s="131"/>
      <c r="AJ145" s="131"/>
      <c r="AL145" s="56"/>
    </row>
    <row r="146" spans="1:38" s="2" customFormat="1" x14ac:dyDescent="0.25">
      <c r="B146" s="3"/>
      <c r="O146" s="122" t="s">
        <v>718</v>
      </c>
      <c r="P146" s="122"/>
      <c r="Q146" s="122"/>
      <c r="R146" s="122"/>
      <c r="S146" s="122"/>
      <c r="T146" s="122"/>
      <c r="U146" s="122"/>
      <c r="V146" s="122" t="s">
        <v>719</v>
      </c>
      <c r="W146" s="122"/>
      <c r="X146" s="122"/>
      <c r="Y146" s="122"/>
      <c r="Z146" s="122"/>
      <c r="AA146" s="122"/>
      <c r="AB146" s="122"/>
      <c r="AC146" s="122"/>
      <c r="AD146" s="122" t="s">
        <v>1</v>
      </c>
      <c r="AE146" s="122"/>
      <c r="AF146" s="122"/>
      <c r="AG146" s="122"/>
      <c r="AH146" s="122"/>
      <c r="AI146" s="122"/>
      <c r="AJ146" s="122"/>
      <c r="AK146" s="122"/>
      <c r="AL146" s="56"/>
    </row>
    <row r="147" spans="1:38" s="2" customFormat="1" x14ac:dyDescent="0.25">
      <c r="B147" s="3"/>
      <c r="O147" s="122"/>
      <c r="P147" s="122"/>
      <c r="Q147" s="122"/>
      <c r="R147" s="122"/>
      <c r="S147" s="122"/>
      <c r="T147" s="122"/>
      <c r="U147" s="122"/>
      <c r="V147" s="122"/>
      <c r="W147" s="122"/>
      <c r="X147" s="122"/>
      <c r="Y147" s="122"/>
      <c r="Z147" s="122"/>
      <c r="AA147" s="122"/>
      <c r="AB147" s="122"/>
      <c r="AC147" s="122"/>
      <c r="AD147" s="125" t="s">
        <v>4</v>
      </c>
      <c r="AE147" s="122"/>
      <c r="AF147" s="122">
        <v>1</v>
      </c>
      <c r="AG147" s="122"/>
      <c r="AH147" s="122">
        <v>24</v>
      </c>
      <c r="AI147" s="122"/>
      <c r="AJ147" s="122">
        <v>34</v>
      </c>
      <c r="AK147" s="122"/>
      <c r="AL147" s="56"/>
    </row>
    <row r="148" spans="1:38" s="2" customFormat="1" ht="20.25" customHeight="1" x14ac:dyDescent="0.25">
      <c r="B148" s="148" t="s">
        <v>729</v>
      </c>
      <c r="C148" s="148"/>
      <c r="D148" s="148"/>
      <c r="E148" s="148"/>
      <c r="F148" s="148"/>
      <c r="G148" s="148"/>
      <c r="H148" s="148"/>
      <c r="I148" s="148"/>
      <c r="J148" s="148"/>
      <c r="K148" s="148"/>
      <c r="L148" s="148"/>
      <c r="M148" s="148"/>
      <c r="N148" s="148"/>
      <c r="O148" s="123" t="s">
        <v>11</v>
      </c>
      <c r="P148" s="124"/>
      <c r="Q148" s="124"/>
      <c r="R148" s="124"/>
      <c r="S148" s="124"/>
      <c r="T148" s="124"/>
      <c r="U148" s="124"/>
      <c r="V148" s="123" t="s">
        <v>75</v>
      </c>
      <c r="W148" s="124"/>
      <c r="X148" s="124"/>
      <c r="Y148" s="124"/>
      <c r="Z148" s="124"/>
      <c r="AA148" s="124"/>
      <c r="AB148" s="124"/>
      <c r="AC148" s="124"/>
      <c r="AD148" s="120" t="s">
        <v>6</v>
      </c>
      <c r="AE148" s="121"/>
      <c r="AF148" s="120" t="s">
        <v>10</v>
      </c>
      <c r="AG148" s="121"/>
      <c r="AH148" s="120" t="s">
        <v>10</v>
      </c>
      <c r="AI148" s="121"/>
      <c r="AJ148" s="120" t="s">
        <v>10</v>
      </c>
      <c r="AK148" s="121"/>
      <c r="AL148" s="56"/>
    </row>
    <row r="149" spans="1:38" s="2" customFormat="1" ht="30.75" customHeight="1" x14ac:dyDescent="0.25">
      <c r="B149" s="194" t="s">
        <v>730</v>
      </c>
      <c r="C149" s="194"/>
      <c r="D149" s="194"/>
      <c r="E149" s="194"/>
      <c r="F149" s="194"/>
      <c r="G149" s="194"/>
      <c r="H149" s="194"/>
      <c r="I149" s="194"/>
      <c r="J149" s="194"/>
      <c r="K149" s="194"/>
      <c r="L149" s="194"/>
      <c r="M149" s="194"/>
      <c r="N149" s="194"/>
      <c r="O149" s="123" t="s">
        <v>12</v>
      </c>
      <c r="P149" s="124"/>
      <c r="Q149" s="124"/>
      <c r="R149" s="124"/>
      <c r="S149" s="124"/>
      <c r="T149" s="124"/>
      <c r="U149" s="124"/>
      <c r="V149" s="123" t="s">
        <v>52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731</v>
      </c>
      <c r="C150" s="148"/>
      <c r="D150" s="148"/>
      <c r="E150" s="148"/>
      <c r="F150" s="148"/>
      <c r="G150" s="148"/>
      <c r="H150" s="148"/>
      <c r="I150" s="148"/>
      <c r="J150" s="148"/>
      <c r="K150" s="148"/>
      <c r="L150" s="148"/>
      <c r="M150" s="148"/>
      <c r="N150" s="148"/>
      <c r="O150" s="123" t="s">
        <v>7</v>
      </c>
      <c r="P150" s="124"/>
      <c r="Q150" s="124"/>
      <c r="R150" s="124"/>
      <c r="S150" s="124"/>
      <c r="T150" s="124"/>
      <c r="U150" s="124"/>
      <c r="V150" s="123" t="s">
        <v>8</v>
      </c>
      <c r="W150" s="124"/>
      <c r="X150" s="124"/>
      <c r="Y150" s="124"/>
      <c r="Z150" s="124"/>
      <c r="AA150" s="124"/>
      <c r="AB150" s="124"/>
      <c r="AC150" s="124"/>
      <c r="AD150" s="120" t="s">
        <v>6</v>
      </c>
      <c r="AE150" s="121"/>
      <c r="AF150" s="120" t="s">
        <v>10</v>
      </c>
      <c r="AG150" s="121"/>
      <c r="AH150" s="120" t="s">
        <v>10</v>
      </c>
      <c r="AI150" s="121"/>
      <c r="AJ150" s="120" t="s">
        <v>10</v>
      </c>
      <c r="AK150" s="121"/>
      <c r="AL150" s="56"/>
    </row>
    <row r="151" spans="1:38" s="2" customFormat="1" ht="15" x14ac:dyDescent="0.25">
      <c r="B151" s="148" t="s">
        <v>727</v>
      </c>
      <c r="C151" s="148"/>
      <c r="D151" s="148"/>
      <c r="E151" s="148"/>
      <c r="F151" s="148"/>
      <c r="G151" s="148"/>
      <c r="H151" s="148"/>
      <c r="I151" s="148"/>
      <c r="J151" s="148"/>
      <c r="K151" s="148"/>
      <c r="L151" s="148"/>
      <c r="M151" s="148"/>
      <c r="N151" s="148"/>
      <c r="O151" s="123" t="s">
        <v>7</v>
      </c>
      <c r="P151" s="124"/>
      <c r="Q151" s="124"/>
      <c r="R151" s="124"/>
      <c r="S151" s="124"/>
      <c r="T151" s="124"/>
      <c r="U151" s="124"/>
      <c r="V151" s="123" t="s">
        <v>75</v>
      </c>
      <c r="W151" s="124"/>
      <c r="X151" s="124"/>
      <c r="Y151" s="124"/>
      <c r="Z151" s="124"/>
      <c r="AA151" s="124"/>
      <c r="AB151" s="124"/>
      <c r="AC151" s="124"/>
      <c r="AD151" s="120" t="s">
        <v>10</v>
      </c>
      <c r="AE151" s="121"/>
      <c r="AF151" s="120" t="s">
        <v>10</v>
      </c>
      <c r="AG151" s="121"/>
      <c r="AH151" s="120" t="s">
        <v>10</v>
      </c>
      <c r="AI151" s="121"/>
      <c r="AJ151" s="120" t="s">
        <v>10</v>
      </c>
      <c r="AK151" s="121"/>
      <c r="AL151" s="56"/>
    </row>
    <row r="152" spans="1:38" s="2" customFormat="1" ht="15" x14ac:dyDescent="0.25">
      <c r="B152" s="133"/>
      <c r="C152" s="133"/>
      <c r="D152" s="133"/>
      <c r="E152" s="133"/>
      <c r="F152" s="133"/>
      <c r="G152" s="133"/>
      <c r="H152" s="133"/>
      <c r="I152" s="133"/>
      <c r="J152" s="133"/>
      <c r="K152" s="133"/>
      <c r="L152" s="133"/>
      <c r="M152" s="133"/>
      <c r="N152" s="133"/>
      <c r="O152" s="134"/>
      <c r="P152" s="135"/>
      <c r="Q152" s="135"/>
      <c r="R152" s="135"/>
      <c r="S152" s="135"/>
      <c r="T152" s="135"/>
      <c r="U152" s="135"/>
      <c r="V152" s="134"/>
      <c r="W152" s="135"/>
      <c r="X152" s="135"/>
      <c r="Y152" s="135"/>
      <c r="Z152" s="135"/>
      <c r="AA152" s="135"/>
      <c r="AB152" s="135"/>
      <c r="AC152" s="135"/>
      <c r="AD152" s="132"/>
      <c r="AE152" s="132"/>
      <c r="AF152" s="132"/>
      <c r="AG152" s="132"/>
      <c r="AH152" s="132"/>
      <c r="AI152" s="132"/>
      <c r="AJ152" s="132"/>
      <c r="AK152" s="132"/>
      <c r="AL152" s="56"/>
    </row>
    <row r="153" spans="1:38" s="2" customFormat="1" ht="19.5" customHeight="1" x14ac:dyDescent="0.25">
      <c r="B153" s="14"/>
      <c r="C153" s="6"/>
      <c r="D153" s="6"/>
      <c r="E153" s="6"/>
      <c r="F153" s="80"/>
      <c r="G153" s="80"/>
      <c r="H153" s="80"/>
      <c r="I153" s="80"/>
      <c r="J153" s="80"/>
      <c r="K153" s="80"/>
      <c r="L153" s="80"/>
      <c r="M153" s="80"/>
      <c r="N153" s="80"/>
      <c r="O153" s="122" t="s">
        <v>708</v>
      </c>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56"/>
    </row>
    <row r="154" spans="1:38" s="2" customFormat="1" ht="51.75" customHeight="1" x14ac:dyDescent="0.25">
      <c r="B154" s="117" t="str">
        <f t="shared" ref="B154:B157" si="1">B148</f>
        <v>Further formal qualifications</v>
      </c>
      <c r="C154" s="117"/>
      <c r="D154" s="117"/>
      <c r="E154" s="117"/>
      <c r="F154" s="117"/>
      <c r="G154" s="117"/>
      <c r="H154" s="117"/>
      <c r="I154" s="117"/>
      <c r="J154" s="117"/>
      <c r="K154" s="117"/>
      <c r="L154" s="117"/>
      <c r="M154" s="117"/>
      <c r="N154" s="117"/>
      <c r="O154" s="193" t="s">
        <v>453</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30" customHeight="1" x14ac:dyDescent="0.25">
      <c r="B155" s="117" t="str">
        <f t="shared" si="1"/>
        <v xml:space="preserve">Successful completion of continuing 
professional development (CPD) activities </v>
      </c>
      <c r="C155" s="117"/>
      <c r="D155" s="117"/>
      <c r="E155" s="117"/>
      <c r="F155" s="117"/>
      <c r="G155" s="117"/>
      <c r="H155" s="117"/>
      <c r="I155" s="117"/>
      <c r="J155" s="117"/>
      <c r="K155" s="117"/>
      <c r="L155" s="117"/>
      <c r="M155" s="117"/>
      <c r="N155" s="117"/>
      <c r="O155" s="193" t="s">
        <v>20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ht="156.75" customHeight="1" x14ac:dyDescent="0.25">
      <c r="B156" s="117" t="str">
        <f t="shared" si="1"/>
        <v>Outstanding performance</v>
      </c>
      <c r="C156" s="117"/>
      <c r="D156" s="117"/>
      <c r="E156" s="117"/>
      <c r="F156" s="117"/>
      <c r="G156" s="117"/>
      <c r="H156" s="117"/>
      <c r="I156" s="117"/>
      <c r="J156" s="117"/>
      <c r="K156" s="117"/>
      <c r="L156" s="117"/>
      <c r="M156" s="117"/>
      <c r="N156" s="117"/>
      <c r="O156" s="193" t="s">
        <v>454</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ht="62.25" customHeight="1" x14ac:dyDescent="0.25">
      <c r="B157" s="117" t="str">
        <f t="shared" si="1"/>
        <v>Other</v>
      </c>
      <c r="C157" s="117"/>
      <c r="D157" s="117"/>
      <c r="E157" s="117"/>
      <c r="F157" s="117"/>
      <c r="G157" s="117"/>
      <c r="H157" s="117"/>
      <c r="I157" s="117"/>
      <c r="J157" s="117"/>
      <c r="K157" s="117"/>
      <c r="L157" s="117"/>
      <c r="M157" s="117"/>
      <c r="N157" s="117"/>
      <c r="O157" s="193" t="s">
        <v>455</v>
      </c>
      <c r="P157" s="193"/>
      <c r="Q157" s="193"/>
      <c r="R157" s="193"/>
      <c r="S157" s="193"/>
      <c r="T157" s="193"/>
      <c r="U157" s="193"/>
      <c r="V157" s="193"/>
      <c r="W157" s="193"/>
      <c r="X157" s="193"/>
      <c r="Y157" s="193"/>
      <c r="Z157" s="193"/>
      <c r="AA157" s="193"/>
      <c r="AB157" s="193"/>
      <c r="AC157" s="193"/>
      <c r="AD157" s="193"/>
      <c r="AE157" s="193"/>
      <c r="AF157" s="193"/>
      <c r="AG157" s="193"/>
      <c r="AH157" s="193"/>
      <c r="AI157" s="193"/>
      <c r="AJ157" s="193"/>
      <c r="AK157" s="193"/>
      <c r="AL157" s="56"/>
    </row>
    <row r="158" spans="1:38" s="2" customFormat="1" x14ac:dyDescent="0.25">
      <c r="A158" s="3"/>
      <c r="AL158" s="56"/>
    </row>
    <row r="159" spans="1:38" s="2" customFormat="1" ht="15.75" x14ac:dyDescent="0.25">
      <c r="A159" s="5"/>
      <c r="B159" s="126" t="s">
        <v>732</v>
      </c>
      <c r="C159" s="127"/>
      <c r="D159" s="127"/>
      <c r="E159" s="127"/>
      <c r="F159" s="127"/>
      <c r="G159" s="127"/>
      <c r="H159" s="127"/>
      <c r="I159" s="127"/>
      <c r="J159" s="127"/>
      <c r="K159" s="127"/>
      <c r="L159" s="127"/>
      <c r="M159" s="127"/>
      <c r="N159" s="127">
        <v>0</v>
      </c>
      <c r="O159" s="127"/>
      <c r="P159" s="127"/>
      <c r="Q159" s="127"/>
      <c r="R159" s="127"/>
      <c r="S159" s="127"/>
      <c r="T159" s="127"/>
      <c r="U159" s="127">
        <v>0</v>
      </c>
      <c r="V159" s="127"/>
      <c r="W159" s="127"/>
      <c r="X159" s="127"/>
      <c r="Y159" s="127"/>
      <c r="Z159" s="127"/>
      <c r="AA159" s="127"/>
      <c r="AB159" s="127"/>
      <c r="AC159" s="127" t="s">
        <v>6</v>
      </c>
      <c r="AD159" s="127"/>
      <c r="AE159" s="127" t="s">
        <v>6</v>
      </c>
      <c r="AF159" s="127"/>
      <c r="AG159" s="127" t="s">
        <v>6</v>
      </c>
      <c r="AH159" s="127"/>
      <c r="AI159" s="127" t="s">
        <v>6</v>
      </c>
      <c r="AJ159" s="127"/>
      <c r="AK159" s="127"/>
      <c r="AL159" s="56"/>
    </row>
    <row r="160" spans="1:38" s="2" customFormat="1" ht="6.75" customHeight="1" x14ac:dyDescent="0.25">
      <c r="A160" s="128"/>
      <c r="B160" s="128"/>
      <c r="C160" s="128"/>
      <c r="D160" s="128"/>
      <c r="E160" s="128"/>
      <c r="F160" s="128"/>
      <c r="G160" s="128"/>
      <c r="H160" s="128"/>
      <c r="I160" s="128"/>
      <c r="J160" s="128"/>
      <c r="K160" s="128"/>
      <c r="L160" s="128"/>
      <c r="M160" s="128"/>
      <c r="N160" s="129"/>
      <c r="O160" s="130"/>
      <c r="P160" s="130"/>
      <c r="Q160" s="130"/>
      <c r="R160" s="130"/>
      <c r="S160" s="130"/>
      <c r="T160" s="130"/>
      <c r="U160" s="129"/>
      <c r="V160" s="130"/>
      <c r="W160" s="130"/>
      <c r="X160" s="130"/>
      <c r="Y160" s="130"/>
      <c r="Z160" s="130"/>
      <c r="AA160" s="130"/>
      <c r="AB160" s="130"/>
      <c r="AC160" s="131"/>
      <c r="AD160" s="131"/>
      <c r="AE160" s="131"/>
      <c r="AF160" s="131"/>
      <c r="AG160" s="131"/>
      <c r="AH160" s="131"/>
      <c r="AI160" s="131"/>
      <c r="AJ160" s="131"/>
      <c r="AL160" s="56"/>
    </row>
    <row r="161" spans="2:38" s="2" customFormat="1" x14ac:dyDescent="0.25">
      <c r="B161" s="3"/>
      <c r="O161" s="122" t="s">
        <v>718</v>
      </c>
      <c r="P161" s="122"/>
      <c r="Q161" s="122"/>
      <c r="R161" s="122"/>
      <c r="S161" s="122"/>
      <c r="T161" s="122"/>
      <c r="U161" s="122"/>
      <c r="V161" s="122" t="s">
        <v>719</v>
      </c>
      <c r="W161" s="122"/>
      <c r="X161" s="122"/>
      <c r="Y161" s="122"/>
      <c r="Z161" s="122"/>
      <c r="AA161" s="122"/>
      <c r="AB161" s="122"/>
      <c r="AC161" s="122"/>
      <c r="AD161" s="122" t="s">
        <v>1</v>
      </c>
      <c r="AE161" s="122"/>
      <c r="AF161" s="122"/>
      <c r="AG161" s="122"/>
      <c r="AH161" s="122"/>
      <c r="AI161" s="122"/>
      <c r="AJ161" s="122"/>
      <c r="AK161" s="122"/>
      <c r="AL161" s="56"/>
    </row>
    <row r="162" spans="2:38" s="2" customFormat="1" x14ac:dyDescent="0.25">
      <c r="B162" s="3"/>
      <c r="O162" s="122"/>
      <c r="P162" s="122"/>
      <c r="Q162" s="122"/>
      <c r="R162" s="122"/>
      <c r="S162" s="122"/>
      <c r="T162" s="122"/>
      <c r="U162" s="122"/>
      <c r="V162" s="122"/>
      <c r="W162" s="122"/>
      <c r="X162" s="122"/>
      <c r="Y162" s="122"/>
      <c r="Z162" s="122"/>
      <c r="AA162" s="122"/>
      <c r="AB162" s="122"/>
      <c r="AC162" s="122"/>
      <c r="AD162" s="125" t="s">
        <v>4</v>
      </c>
      <c r="AE162" s="122"/>
      <c r="AF162" s="122">
        <v>1</v>
      </c>
      <c r="AG162" s="122"/>
      <c r="AH162" s="122">
        <v>24</v>
      </c>
      <c r="AI162" s="122"/>
      <c r="AJ162" s="122">
        <v>34</v>
      </c>
      <c r="AK162" s="122"/>
      <c r="AL162" s="56"/>
    </row>
    <row r="163" spans="2:38" s="2" customFormat="1" ht="30" customHeight="1" x14ac:dyDescent="0.25">
      <c r="B163" s="117" t="s">
        <v>733</v>
      </c>
      <c r="C163" s="117"/>
      <c r="D163" s="117"/>
      <c r="E163" s="117"/>
      <c r="F163" s="117"/>
      <c r="G163" s="117"/>
      <c r="H163" s="117"/>
      <c r="I163" s="117"/>
      <c r="J163" s="117"/>
      <c r="K163" s="117"/>
      <c r="L163" s="117"/>
      <c r="M163" s="117"/>
      <c r="N163" s="117"/>
      <c r="O163" s="123" t="s">
        <v>11</v>
      </c>
      <c r="P163" s="124"/>
      <c r="Q163" s="124"/>
      <c r="R163" s="124"/>
      <c r="S163" s="124"/>
      <c r="T163" s="124"/>
      <c r="U163" s="124"/>
      <c r="V163" s="123" t="s">
        <v>75</v>
      </c>
      <c r="W163" s="124"/>
      <c r="X163" s="124"/>
      <c r="Y163" s="124"/>
      <c r="Z163" s="124"/>
      <c r="AA163" s="124"/>
      <c r="AB163" s="124"/>
      <c r="AC163" s="124"/>
      <c r="AD163" s="120" t="s">
        <v>6</v>
      </c>
      <c r="AE163" s="121"/>
      <c r="AF163" s="120" t="s">
        <v>10</v>
      </c>
      <c r="AG163" s="121"/>
      <c r="AH163" s="120" t="s">
        <v>10</v>
      </c>
      <c r="AI163" s="121"/>
      <c r="AJ163" s="120" t="s">
        <v>10</v>
      </c>
      <c r="AK163" s="121"/>
      <c r="AL163" s="56"/>
    </row>
    <row r="164" spans="2:38" s="2" customFormat="1" ht="27.75" customHeight="1" x14ac:dyDescent="0.25">
      <c r="B164" s="117" t="s">
        <v>734</v>
      </c>
      <c r="C164" s="117"/>
      <c r="D164" s="117"/>
      <c r="E164" s="117"/>
      <c r="F164" s="117"/>
      <c r="G164" s="117"/>
      <c r="H164" s="117"/>
      <c r="I164" s="117"/>
      <c r="J164" s="117"/>
      <c r="K164" s="117"/>
      <c r="L164" s="117"/>
      <c r="M164" s="117"/>
      <c r="N164" s="117"/>
      <c r="O164" s="123" t="s">
        <v>11</v>
      </c>
      <c r="P164" s="124"/>
      <c r="Q164" s="124"/>
      <c r="R164" s="124"/>
      <c r="S164" s="124"/>
      <c r="T164" s="124"/>
      <c r="U164" s="124"/>
      <c r="V164" s="123" t="s">
        <v>75</v>
      </c>
      <c r="W164" s="124"/>
      <c r="X164" s="124"/>
      <c r="Y164" s="124"/>
      <c r="Z164" s="124"/>
      <c r="AA164" s="124"/>
      <c r="AB164" s="124"/>
      <c r="AC164" s="124"/>
      <c r="AD164" s="120" t="s">
        <v>6</v>
      </c>
      <c r="AE164" s="121"/>
      <c r="AF164" s="120" t="s">
        <v>10</v>
      </c>
      <c r="AG164" s="121"/>
      <c r="AH164" s="120" t="s">
        <v>10</v>
      </c>
      <c r="AI164" s="121"/>
      <c r="AJ164" s="120" t="s">
        <v>10</v>
      </c>
      <c r="AK164" s="121"/>
      <c r="AL164" s="56"/>
    </row>
    <row r="165" spans="2:38" s="2" customFormat="1" ht="15" x14ac:dyDescent="0.25">
      <c r="B165" s="117" t="s">
        <v>727</v>
      </c>
      <c r="C165" s="117"/>
      <c r="D165" s="117"/>
      <c r="E165" s="117"/>
      <c r="F165" s="117"/>
      <c r="G165" s="117"/>
      <c r="H165" s="117"/>
      <c r="I165" s="117"/>
      <c r="J165" s="117"/>
      <c r="K165" s="117"/>
      <c r="L165" s="117"/>
      <c r="M165" s="117"/>
      <c r="N165" s="117"/>
      <c r="O165" s="123" t="s">
        <v>11</v>
      </c>
      <c r="P165" s="124"/>
      <c r="Q165" s="124"/>
      <c r="R165" s="124"/>
      <c r="S165" s="124"/>
      <c r="T165" s="124"/>
      <c r="U165" s="124"/>
      <c r="V165" s="123" t="s">
        <v>75</v>
      </c>
      <c r="W165" s="124"/>
      <c r="X165" s="124"/>
      <c r="Y165" s="124"/>
      <c r="Z165" s="124"/>
      <c r="AA165" s="124"/>
      <c r="AB165" s="124"/>
      <c r="AC165" s="124"/>
      <c r="AD165" s="120" t="s">
        <v>6</v>
      </c>
      <c r="AE165" s="121"/>
      <c r="AF165" s="120" t="s">
        <v>10</v>
      </c>
      <c r="AG165" s="121"/>
      <c r="AH165" s="120" t="s">
        <v>10</v>
      </c>
      <c r="AI165" s="121"/>
      <c r="AJ165" s="120" t="s">
        <v>10</v>
      </c>
      <c r="AK165" s="121"/>
      <c r="AL165" s="56"/>
    </row>
    <row r="166" spans="2:38" s="2" customFormat="1" ht="15" x14ac:dyDescent="0.25">
      <c r="B166" s="133"/>
      <c r="C166" s="133"/>
      <c r="D166" s="133"/>
      <c r="E166" s="133"/>
      <c r="F166" s="133"/>
      <c r="G166" s="133"/>
      <c r="H166" s="133"/>
      <c r="I166" s="133"/>
      <c r="J166" s="133"/>
      <c r="K166" s="133"/>
      <c r="L166" s="133"/>
      <c r="M166" s="133"/>
      <c r="N166" s="133"/>
      <c r="O166" s="134"/>
      <c r="P166" s="135"/>
      <c r="Q166" s="135"/>
      <c r="R166" s="135"/>
      <c r="S166" s="135"/>
      <c r="T166" s="135"/>
      <c r="U166" s="135"/>
      <c r="V166" s="134"/>
      <c r="W166" s="135"/>
      <c r="X166" s="135"/>
      <c r="Y166" s="135"/>
      <c r="Z166" s="135"/>
      <c r="AA166" s="135"/>
      <c r="AB166" s="135"/>
      <c r="AC166" s="135"/>
      <c r="AD166" s="132"/>
      <c r="AE166" s="132"/>
      <c r="AF166" s="132"/>
      <c r="AG166" s="132"/>
      <c r="AH166" s="132"/>
      <c r="AI166" s="132"/>
      <c r="AJ166" s="132"/>
      <c r="AK166" s="132"/>
      <c r="AL166" s="56"/>
    </row>
    <row r="167" spans="2:38" s="2" customFormat="1" ht="19.5" customHeight="1" x14ac:dyDescent="0.25">
      <c r="B167" s="14"/>
      <c r="C167" s="6"/>
      <c r="D167" s="6"/>
      <c r="E167" s="6"/>
      <c r="F167" s="80"/>
      <c r="G167" s="80"/>
      <c r="H167" s="80"/>
      <c r="I167" s="80"/>
      <c r="J167" s="80"/>
      <c r="K167" s="80"/>
      <c r="L167" s="80"/>
      <c r="M167" s="80"/>
      <c r="N167" s="80"/>
      <c r="O167" s="122" t="s">
        <v>708</v>
      </c>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56"/>
    </row>
    <row r="168" spans="2:38" s="2" customFormat="1" ht="80.25" customHeight="1" x14ac:dyDescent="0.25">
      <c r="B168" s="117" t="str">
        <f t="shared" ref="B168:B170" si="2">B163</f>
        <v>Teaching students
with special educational needs</v>
      </c>
      <c r="C168" s="117"/>
      <c r="D168" s="117"/>
      <c r="E168" s="117"/>
      <c r="F168" s="117"/>
      <c r="G168" s="117"/>
      <c r="H168" s="117"/>
      <c r="I168" s="117"/>
      <c r="J168" s="117"/>
      <c r="K168" s="117"/>
      <c r="L168" s="117"/>
      <c r="M168" s="117"/>
      <c r="N168" s="117"/>
      <c r="O168" s="193" t="s">
        <v>456</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114.75" customHeight="1" x14ac:dyDescent="0.25">
      <c r="B169" s="117" t="str">
        <f t="shared" si="2"/>
        <v xml:space="preserve">Teaching in a disadvantaged, 
remote or high cost area </v>
      </c>
      <c r="C169" s="117"/>
      <c r="D169" s="117"/>
      <c r="E169" s="117"/>
      <c r="F169" s="117"/>
      <c r="G169" s="117"/>
      <c r="H169" s="117"/>
      <c r="I169" s="117"/>
      <c r="J169" s="117"/>
      <c r="K169" s="117"/>
      <c r="L169" s="117"/>
      <c r="M169" s="117"/>
      <c r="N169" s="117"/>
      <c r="O169" s="193" t="s">
        <v>457</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ht="69.75" customHeight="1" x14ac:dyDescent="0.25">
      <c r="B170" s="117" t="str">
        <f t="shared" si="2"/>
        <v>Other</v>
      </c>
      <c r="C170" s="117"/>
      <c r="D170" s="117"/>
      <c r="E170" s="117"/>
      <c r="F170" s="117"/>
      <c r="G170" s="117"/>
      <c r="H170" s="117"/>
      <c r="I170" s="117"/>
      <c r="J170" s="117"/>
      <c r="K170" s="117"/>
      <c r="L170" s="117"/>
      <c r="M170" s="117"/>
      <c r="N170" s="117"/>
      <c r="O170" s="193" t="s">
        <v>458</v>
      </c>
      <c r="P170" s="193"/>
      <c r="Q170" s="193"/>
      <c r="R170" s="193"/>
      <c r="S170" s="193"/>
      <c r="T170" s="193"/>
      <c r="U170" s="193"/>
      <c r="V170" s="193"/>
      <c r="W170" s="193"/>
      <c r="X170" s="193"/>
      <c r="Y170" s="193"/>
      <c r="Z170" s="193"/>
      <c r="AA170" s="193"/>
      <c r="AB170" s="193"/>
      <c r="AC170" s="193"/>
      <c r="AD170" s="193"/>
      <c r="AE170" s="193"/>
      <c r="AF170" s="193"/>
      <c r="AG170" s="193"/>
      <c r="AH170" s="193"/>
      <c r="AI170" s="193"/>
      <c r="AJ170" s="193"/>
      <c r="AK170" s="193"/>
      <c r="AL170" s="56"/>
    </row>
    <row r="171" spans="2:38" s="2" customFormat="1" x14ac:dyDescent="0.25">
      <c r="B171" s="3"/>
      <c r="AL171" s="56"/>
    </row>
    <row r="172" spans="2:38" s="31" customFormat="1" ht="15.75" x14ac:dyDescent="0.25">
      <c r="B172" s="30"/>
      <c r="C172" s="192" t="s">
        <v>735</v>
      </c>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56"/>
    </row>
    <row r="173" spans="2:38" s="2" customFormat="1" ht="6.75" customHeight="1" x14ac:dyDescent="0.25">
      <c r="B173" s="128"/>
      <c r="C173" s="128"/>
      <c r="D173" s="128"/>
      <c r="E173" s="128"/>
      <c r="F173" s="128"/>
      <c r="G173" s="128"/>
      <c r="H173" s="128"/>
      <c r="I173" s="128"/>
      <c r="J173" s="128"/>
      <c r="K173" s="128"/>
      <c r="L173" s="128"/>
      <c r="M173" s="128"/>
      <c r="N173" s="128"/>
      <c r="O173" s="129"/>
      <c r="P173" s="130"/>
      <c r="Q173" s="130"/>
      <c r="R173" s="130"/>
      <c r="S173" s="130"/>
      <c r="T173" s="130"/>
      <c r="U173" s="130"/>
      <c r="V173" s="129"/>
      <c r="W173" s="130"/>
      <c r="X173" s="130"/>
      <c r="Y173" s="130"/>
      <c r="Z173" s="130"/>
      <c r="AA173" s="130"/>
      <c r="AB173" s="130"/>
      <c r="AC173" s="130"/>
      <c r="AD173" s="131"/>
      <c r="AE173" s="131"/>
      <c r="AF173" s="131"/>
      <c r="AG173" s="131"/>
      <c r="AH173" s="131"/>
      <c r="AI173" s="131"/>
      <c r="AJ173" s="131"/>
      <c r="AK173" s="131"/>
      <c r="AL173" s="56"/>
    </row>
    <row r="174" spans="2:38" s="2" customFormat="1" x14ac:dyDescent="0.25">
      <c r="B174" s="3"/>
      <c r="O174" s="122" t="s">
        <v>718</v>
      </c>
      <c r="P174" s="122"/>
      <c r="Q174" s="122"/>
      <c r="R174" s="122"/>
      <c r="S174" s="122"/>
      <c r="T174" s="122"/>
      <c r="U174" s="122"/>
      <c r="V174" s="122" t="s">
        <v>719</v>
      </c>
      <c r="W174" s="122"/>
      <c r="X174" s="122"/>
      <c r="Y174" s="122"/>
      <c r="Z174" s="122"/>
      <c r="AA174" s="122"/>
      <c r="AB174" s="122"/>
      <c r="AC174" s="122"/>
      <c r="AD174" s="122" t="s">
        <v>1</v>
      </c>
      <c r="AE174" s="122"/>
      <c r="AF174" s="122"/>
      <c r="AG174" s="122"/>
      <c r="AH174" s="122"/>
      <c r="AI174" s="122"/>
      <c r="AJ174" s="122"/>
      <c r="AK174" s="122"/>
      <c r="AL174" s="56"/>
    </row>
    <row r="175" spans="2:38" s="2" customFormat="1" x14ac:dyDescent="0.25">
      <c r="B175" s="3"/>
      <c r="O175" s="122"/>
      <c r="P175" s="122"/>
      <c r="Q175" s="122"/>
      <c r="R175" s="122"/>
      <c r="S175" s="122"/>
      <c r="T175" s="122"/>
      <c r="U175" s="122"/>
      <c r="V175" s="122"/>
      <c r="W175" s="122"/>
      <c r="X175" s="122"/>
      <c r="Y175" s="122"/>
      <c r="Z175" s="122"/>
      <c r="AA175" s="122"/>
      <c r="AB175" s="122"/>
      <c r="AC175" s="122"/>
      <c r="AD175" s="125" t="s">
        <v>4</v>
      </c>
      <c r="AE175" s="122"/>
      <c r="AF175" s="122">
        <v>1</v>
      </c>
      <c r="AG175" s="122"/>
      <c r="AH175" s="122">
        <v>24</v>
      </c>
      <c r="AI175" s="122"/>
      <c r="AJ175" s="122">
        <v>34</v>
      </c>
      <c r="AK175" s="122"/>
      <c r="AL175" s="56"/>
    </row>
    <row r="176" spans="2:38" s="2" customFormat="1" ht="15" x14ac:dyDescent="0.25">
      <c r="B176" s="117" t="s">
        <v>736</v>
      </c>
      <c r="C176" s="117"/>
      <c r="D176" s="117"/>
      <c r="E176" s="117"/>
      <c r="F176" s="117"/>
      <c r="G176" s="117"/>
      <c r="H176" s="117"/>
      <c r="I176" s="117"/>
      <c r="J176" s="117"/>
      <c r="K176" s="117"/>
      <c r="L176" s="117"/>
      <c r="M176" s="117"/>
      <c r="N176" s="117"/>
      <c r="O176" s="123" t="s">
        <v>11</v>
      </c>
      <c r="P176" s="124"/>
      <c r="Q176" s="124"/>
      <c r="R176" s="124"/>
      <c r="S176" s="124"/>
      <c r="T176" s="124"/>
      <c r="U176" s="124"/>
      <c r="V176" s="123" t="s">
        <v>9</v>
      </c>
      <c r="W176" s="124"/>
      <c r="X176" s="124"/>
      <c r="Y176" s="124"/>
      <c r="Z176" s="124"/>
      <c r="AA176" s="124"/>
      <c r="AB176" s="124"/>
      <c r="AC176" s="124"/>
      <c r="AD176" s="120" t="s">
        <v>6</v>
      </c>
      <c r="AE176" s="121"/>
      <c r="AF176" s="120" t="s">
        <v>10</v>
      </c>
      <c r="AG176" s="121"/>
      <c r="AH176" s="120" t="s">
        <v>10</v>
      </c>
      <c r="AI176" s="121"/>
      <c r="AJ176" s="120" t="s">
        <v>10</v>
      </c>
      <c r="AK176" s="121"/>
      <c r="AL176" s="56"/>
    </row>
    <row r="177" spans="1:38" s="2" customFormat="1" ht="15" x14ac:dyDescent="0.25">
      <c r="B177" s="117" t="s">
        <v>737</v>
      </c>
      <c r="C177" s="117"/>
      <c r="D177" s="117"/>
      <c r="E177" s="117"/>
      <c r="F177" s="117"/>
      <c r="G177" s="117"/>
      <c r="H177" s="117"/>
      <c r="I177" s="117"/>
      <c r="J177" s="117"/>
      <c r="K177" s="117"/>
      <c r="L177" s="117"/>
      <c r="M177" s="117"/>
      <c r="N177" s="117"/>
      <c r="O177" s="123" t="s">
        <v>11</v>
      </c>
      <c r="P177" s="124"/>
      <c r="Q177" s="124"/>
      <c r="R177" s="124"/>
      <c r="S177" s="124"/>
      <c r="T177" s="124"/>
      <c r="U177" s="124"/>
      <c r="V177" s="123" t="s">
        <v>8</v>
      </c>
      <c r="W177" s="124"/>
      <c r="X177" s="124"/>
      <c r="Y177" s="124"/>
      <c r="Z177" s="124"/>
      <c r="AA177" s="124"/>
      <c r="AB177" s="124"/>
      <c r="AC177" s="124"/>
      <c r="AD177" s="120" t="s">
        <v>6</v>
      </c>
      <c r="AE177" s="121"/>
      <c r="AF177" s="120" t="s">
        <v>10</v>
      </c>
      <c r="AG177" s="121"/>
      <c r="AH177" s="120" t="s">
        <v>10</v>
      </c>
      <c r="AI177" s="121"/>
      <c r="AJ177" s="120" t="s">
        <v>10</v>
      </c>
      <c r="AK177" s="121"/>
      <c r="AL177" s="56"/>
    </row>
    <row r="178" spans="1:38" s="2" customFormat="1" ht="15" x14ac:dyDescent="0.25">
      <c r="B178" s="117" t="s">
        <v>727</v>
      </c>
      <c r="C178" s="117"/>
      <c r="D178" s="117"/>
      <c r="E178" s="117"/>
      <c r="F178" s="117"/>
      <c r="G178" s="117"/>
      <c r="H178" s="117"/>
      <c r="I178" s="117"/>
      <c r="J178" s="117"/>
      <c r="K178" s="117"/>
      <c r="L178" s="117"/>
      <c r="M178" s="117"/>
      <c r="N178" s="117"/>
      <c r="O178" s="123" t="s">
        <v>11</v>
      </c>
      <c r="P178" s="124"/>
      <c r="Q178" s="124"/>
      <c r="R178" s="124"/>
      <c r="S178" s="124"/>
      <c r="T178" s="124"/>
      <c r="U178" s="124"/>
      <c r="V178" s="123" t="s">
        <v>9</v>
      </c>
      <c r="W178" s="124"/>
      <c r="X178" s="124"/>
      <c r="Y178" s="124"/>
      <c r="Z178" s="124"/>
      <c r="AA178" s="124"/>
      <c r="AB178" s="124"/>
      <c r="AC178" s="124"/>
      <c r="AD178" s="120" t="s">
        <v>6</v>
      </c>
      <c r="AE178" s="121"/>
      <c r="AF178" s="120" t="s">
        <v>10</v>
      </c>
      <c r="AG178" s="121"/>
      <c r="AH178" s="120" t="s">
        <v>10</v>
      </c>
      <c r="AI178" s="121"/>
      <c r="AJ178" s="120" t="s">
        <v>10</v>
      </c>
      <c r="AK178" s="121"/>
      <c r="AL178" s="56"/>
    </row>
    <row r="179" spans="1:38" s="2" customFormat="1" ht="15" x14ac:dyDescent="0.25">
      <c r="B179" s="133"/>
      <c r="C179" s="133"/>
      <c r="D179" s="133"/>
      <c r="E179" s="133"/>
      <c r="F179" s="133"/>
      <c r="G179" s="133"/>
      <c r="H179" s="133"/>
      <c r="I179" s="133"/>
      <c r="J179" s="133"/>
      <c r="K179" s="133"/>
      <c r="L179" s="133"/>
      <c r="M179" s="133"/>
      <c r="N179" s="133"/>
      <c r="O179" s="134"/>
      <c r="P179" s="135"/>
      <c r="Q179" s="135"/>
      <c r="R179" s="135"/>
      <c r="S179" s="135"/>
      <c r="T179" s="135"/>
      <c r="U179" s="135"/>
      <c r="V179" s="134"/>
      <c r="W179" s="135"/>
      <c r="X179" s="135"/>
      <c r="Y179" s="135"/>
      <c r="Z179" s="135"/>
      <c r="AA179" s="135"/>
      <c r="AB179" s="135"/>
      <c r="AC179" s="135"/>
      <c r="AD179" s="132"/>
      <c r="AE179" s="132"/>
      <c r="AF179" s="132"/>
      <c r="AG179" s="132"/>
      <c r="AH179" s="132"/>
      <c r="AI179" s="132"/>
      <c r="AJ179" s="132"/>
      <c r="AK179" s="132"/>
      <c r="AL179" s="56"/>
    </row>
    <row r="180" spans="1:38" s="2" customFormat="1" ht="19.5" customHeight="1" x14ac:dyDescent="0.25">
      <c r="B180" s="14"/>
      <c r="C180" s="6"/>
      <c r="D180" s="6"/>
      <c r="E180" s="6"/>
      <c r="F180" s="80"/>
      <c r="G180" s="80"/>
      <c r="H180" s="80"/>
      <c r="I180" s="80"/>
      <c r="J180" s="80"/>
      <c r="K180" s="80"/>
      <c r="L180" s="80"/>
      <c r="M180" s="80"/>
      <c r="N180" s="80"/>
      <c r="O180" s="122" t="s">
        <v>708</v>
      </c>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56"/>
    </row>
    <row r="181" spans="1:38" s="2" customFormat="1" ht="51.75" customHeight="1" x14ac:dyDescent="0.25">
      <c r="B181" s="117" t="str">
        <f t="shared" ref="B181:B183" si="3">B176</f>
        <v>Residence allowance</v>
      </c>
      <c r="C181" s="117"/>
      <c r="D181" s="117"/>
      <c r="E181" s="117"/>
      <c r="F181" s="117"/>
      <c r="G181" s="117"/>
      <c r="H181" s="117"/>
      <c r="I181" s="117"/>
      <c r="J181" s="117"/>
      <c r="K181" s="117"/>
      <c r="L181" s="117"/>
      <c r="M181" s="117"/>
      <c r="N181" s="117"/>
      <c r="O181" s="193" t="s">
        <v>459</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ht="49.5" customHeight="1" x14ac:dyDescent="0.25">
      <c r="B182" s="117" t="str">
        <f t="shared" si="3"/>
        <v>Family status</v>
      </c>
      <c r="C182" s="117"/>
      <c r="D182" s="117"/>
      <c r="E182" s="117"/>
      <c r="F182" s="117"/>
      <c r="G182" s="117"/>
      <c r="H182" s="117"/>
      <c r="I182" s="117"/>
      <c r="J182" s="117"/>
      <c r="K182" s="117"/>
      <c r="L182" s="117"/>
      <c r="M182" s="117"/>
      <c r="N182" s="117"/>
      <c r="O182" s="193" t="s">
        <v>460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ht="132" customHeight="1" x14ac:dyDescent="0.25">
      <c r="B183" s="117" t="str">
        <f t="shared" si="3"/>
        <v>Other</v>
      </c>
      <c r="C183" s="117"/>
      <c r="D183" s="117"/>
      <c r="E183" s="117"/>
      <c r="F183" s="117"/>
      <c r="G183" s="117"/>
      <c r="H183" s="117"/>
      <c r="I183" s="117"/>
      <c r="J183" s="117"/>
      <c r="K183" s="117"/>
      <c r="L183" s="117"/>
      <c r="M183" s="117"/>
      <c r="N183" s="117"/>
      <c r="O183" s="193" t="s">
        <v>461</v>
      </c>
      <c r="P183" s="193"/>
      <c r="Q183" s="193"/>
      <c r="R183" s="193"/>
      <c r="S183" s="193"/>
      <c r="T183" s="193"/>
      <c r="U183" s="193"/>
      <c r="V183" s="193"/>
      <c r="W183" s="193"/>
      <c r="X183" s="193"/>
      <c r="Y183" s="193"/>
      <c r="Z183" s="193"/>
      <c r="AA183" s="193"/>
      <c r="AB183" s="193"/>
      <c r="AC183" s="193"/>
      <c r="AD183" s="193"/>
      <c r="AE183" s="193"/>
      <c r="AF183" s="193"/>
      <c r="AG183" s="193"/>
      <c r="AH183" s="193"/>
      <c r="AI183" s="193"/>
      <c r="AJ183" s="193"/>
      <c r="AK183" s="193"/>
      <c r="AL183" s="56"/>
    </row>
    <row r="184" spans="1:38" s="2" customFormat="1" x14ac:dyDescent="0.25">
      <c r="B184" s="3"/>
      <c r="AL184" s="56"/>
    </row>
    <row r="185" spans="1:38" s="9" customFormat="1" ht="390" customHeight="1" x14ac:dyDescent="0.2">
      <c r="B185" s="117" t="s">
        <v>707</v>
      </c>
      <c r="C185" s="117"/>
      <c r="D185" s="117"/>
      <c r="E185" s="117"/>
      <c r="F185" s="117"/>
      <c r="G185" s="117"/>
      <c r="H185" s="117"/>
      <c r="I185" s="117"/>
      <c r="J185" s="117"/>
      <c r="K185" s="117"/>
      <c r="L185" s="117"/>
      <c r="M185" s="117"/>
      <c r="N185" s="117"/>
      <c r="O185" s="183" t="s">
        <v>444</v>
      </c>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5"/>
      <c r="AL185" s="59"/>
    </row>
    <row r="186" spans="1:38" s="2" customFormat="1" x14ac:dyDescent="0.25">
      <c r="A186" s="3"/>
      <c r="AL186" s="1"/>
    </row>
    <row r="187" spans="1:38" s="2" customFormat="1" ht="30" customHeight="1" thickBot="1" x14ac:dyDescent="0.3">
      <c r="A187" s="186" t="s">
        <v>3</v>
      </c>
      <c r="B187" s="187"/>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c r="AK187" s="187"/>
      <c r="AL187" s="58"/>
    </row>
    <row r="188" spans="1:38" s="2" customFormat="1" ht="14.25" thickTop="1" x14ac:dyDescent="0.25">
      <c r="A188" s="3"/>
      <c r="AL188" s="58"/>
    </row>
    <row r="189" spans="1:38" s="2" customFormat="1" ht="27" customHeight="1" x14ac:dyDescent="0.25">
      <c r="A189" s="143" t="s">
        <v>738</v>
      </c>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5" t="s">
        <v>5</v>
      </c>
      <c r="AF189" s="145"/>
      <c r="AG189" s="145"/>
      <c r="AH189" s="145"/>
      <c r="AI189" s="145"/>
      <c r="AJ189" s="145"/>
      <c r="AK189" s="145"/>
      <c r="AL189" s="58"/>
    </row>
    <row r="190" spans="1:38" s="2" customFormat="1" ht="15.75" customHeight="1" x14ac:dyDescent="0.25">
      <c r="A190" s="4"/>
      <c r="B190" s="13"/>
      <c r="C190" s="13"/>
      <c r="D190" s="13"/>
      <c r="E190" s="13"/>
      <c r="F190" s="13"/>
      <c r="G190" s="13"/>
      <c r="H190" s="13"/>
      <c r="I190" s="13"/>
      <c r="J190" s="122" t="s">
        <v>696</v>
      </c>
      <c r="K190" s="122"/>
      <c r="L190" s="122"/>
      <c r="M190" s="122"/>
      <c r="N190" s="122"/>
      <c r="O190" s="122"/>
      <c r="P190" s="122"/>
      <c r="Q190" s="122" t="s">
        <v>697</v>
      </c>
      <c r="R190" s="122"/>
      <c r="S190" s="122"/>
      <c r="T190" s="122"/>
      <c r="U190" s="122"/>
      <c r="V190" s="122"/>
      <c r="W190" s="122"/>
      <c r="X190" s="122" t="s">
        <v>698</v>
      </c>
      <c r="Y190" s="122"/>
      <c r="Z190" s="122"/>
      <c r="AA190" s="122"/>
      <c r="AB190" s="122"/>
      <c r="AC190" s="122"/>
      <c r="AD190" s="122"/>
      <c r="AE190" s="122" t="s">
        <v>699</v>
      </c>
      <c r="AF190" s="122"/>
      <c r="AG190" s="122"/>
      <c r="AH190" s="122"/>
      <c r="AI190" s="122"/>
      <c r="AJ190" s="122"/>
      <c r="AK190" s="122"/>
      <c r="AL190" s="58"/>
    </row>
    <row r="191" spans="1:38" s="2" customFormat="1" ht="41.25" customHeight="1" x14ac:dyDescent="0.25">
      <c r="A191" s="4"/>
      <c r="B191" s="117" t="s">
        <v>739</v>
      </c>
      <c r="C191" s="117"/>
      <c r="D191" s="117"/>
      <c r="E191" s="117"/>
      <c r="F191" s="117"/>
      <c r="G191" s="117"/>
      <c r="H191" s="117"/>
      <c r="I191" s="117"/>
      <c r="J191" s="237" t="s">
        <v>296</v>
      </c>
      <c r="K191" s="238"/>
      <c r="L191" s="238"/>
      <c r="M191" s="238"/>
      <c r="N191" s="238"/>
      <c r="O191" s="238"/>
      <c r="P191" s="239"/>
      <c r="Q191" s="237" t="s">
        <v>7</v>
      </c>
      <c r="R191" s="238"/>
      <c r="S191" s="238"/>
      <c r="T191" s="238"/>
      <c r="U191" s="238"/>
      <c r="V191" s="238"/>
      <c r="W191" s="239"/>
      <c r="X191" s="237" t="s">
        <v>7</v>
      </c>
      <c r="Y191" s="238"/>
      <c r="Z191" s="238"/>
      <c r="AA191" s="238"/>
      <c r="AB191" s="238"/>
      <c r="AC191" s="238"/>
      <c r="AD191" s="239"/>
      <c r="AE191" s="237" t="s">
        <v>7</v>
      </c>
      <c r="AF191" s="238"/>
      <c r="AG191" s="238"/>
      <c r="AH191" s="238"/>
      <c r="AI191" s="238"/>
      <c r="AJ191" s="238"/>
      <c r="AK191" s="239"/>
      <c r="AL191" s="58"/>
    </row>
    <row r="192" spans="1:38" s="2" customFormat="1" x14ac:dyDescent="0.25">
      <c r="A192" s="3"/>
      <c r="AL192" s="58"/>
    </row>
    <row r="193" spans="1:77" s="2" customFormat="1" ht="15.75" customHeight="1" x14ac:dyDescent="0.25">
      <c r="A193" s="4"/>
      <c r="B193" s="13"/>
      <c r="C193" s="13"/>
      <c r="D193" s="13"/>
      <c r="E193" s="13"/>
      <c r="F193" s="13"/>
      <c r="G193" s="13"/>
      <c r="H193" s="13"/>
      <c r="I193" s="13"/>
      <c r="J193" s="122" t="s">
        <v>696</v>
      </c>
      <c r="K193" s="122"/>
      <c r="L193" s="122"/>
      <c r="M193" s="122"/>
      <c r="N193" s="122"/>
      <c r="O193" s="122"/>
      <c r="P193" s="122"/>
      <c r="Q193" s="122" t="s">
        <v>697</v>
      </c>
      <c r="R193" s="122"/>
      <c r="S193" s="122"/>
      <c r="T193" s="122"/>
      <c r="U193" s="122"/>
      <c r="V193" s="122"/>
      <c r="W193" s="122"/>
      <c r="X193" s="122" t="s">
        <v>698</v>
      </c>
      <c r="Y193" s="122"/>
      <c r="Z193" s="122"/>
      <c r="AA193" s="122"/>
      <c r="AB193" s="122"/>
      <c r="AC193" s="122"/>
      <c r="AD193" s="122"/>
      <c r="AE193" s="122" t="s">
        <v>699</v>
      </c>
      <c r="AF193" s="122"/>
      <c r="AG193" s="122"/>
      <c r="AH193" s="122"/>
      <c r="AI193" s="122"/>
      <c r="AJ193" s="122"/>
      <c r="AK193" s="122"/>
      <c r="AL193" s="58"/>
    </row>
    <row r="194" spans="1:77" s="2" customFormat="1" ht="114.75" customHeight="1" x14ac:dyDescent="0.25">
      <c r="A194" s="4"/>
      <c r="B194" s="268" t="s">
        <v>740</v>
      </c>
      <c r="C194" s="268"/>
      <c r="D194" s="268"/>
      <c r="E194" s="268"/>
      <c r="F194" s="268"/>
      <c r="G194" s="268"/>
      <c r="H194" s="268"/>
      <c r="I194" s="268"/>
      <c r="J194" s="295" t="s">
        <v>1092</v>
      </c>
      <c r="K194" s="296"/>
      <c r="L194" s="296"/>
      <c r="M194" s="296"/>
      <c r="N194" s="296"/>
      <c r="O194" s="296"/>
      <c r="P194" s="297"/>
      <c r="Q194" s="295" t="s">
        <v>1093</v>
      </c>
      <c r="R194" s="296"/>
      <c r="S194" s="296"/>
      <c r="T194" s="296"/>
      <c r="U194" s="296"/>
      <c r="V194" s="296"/>
      <c r="W194" s="297"/>
      <c r="X194" s="295" t="s">
        <v>462</v>
      </c>
      <c r="Y194" s="296"/>
      <c r="Z194" s="296"/>
      <c r="AA194" s="296"/>
      <c r="AB194" s="296"/>
      <c r="AC194" s="296"/>
      <c r="AD194" s="297"/>
      <c r="AE194" s="295" t="s">
        <v>463</v>
      </c>
      <c r="AF194" s="296"/>
      <c r="AG194" s="296"/>
      <c r="AH194" s="296"/>
      <c r="AI194" s="296"/>
      <c r="AJ194" s="296"/>
      <c r="AK194" s="297"/>
      <c r="AL194" s="58"/>
    </row>
    <row r="195" spans="1:77" s="2" customFormat="1" ht="31.5" customHeight="1" x14ac:dyDescent="0.25">
      <c r="A195" s="4"/>
      <c r="B195" s="269"/>
      <c r="C195" s="269"/>
      <c r="D195" s="269"/>
      <c r="E195" s="269"/>
      <c r="F195" s="269"/>
      <c r="G195" s="269"/>
      <c r="H195" s="269"/>
      <c r="I195" s="269"/>
      <c r="J195" s="299"/>
      <c r="K195" s="300"/>
      <c r="L195" s="300"/>
      <c r="M195" s="300"/>
      <c r="N195" s="300"/>
      <c r="O195" s="300"/>
      <c r="P195" s="301"/>
      <c r="Q195" s="302" t="s">
        <v>1094</v>
      </c>
      <c r="R195" s="303"/>
      <c r="S195" s="303"/>
      <c r="T195" s="303"/>
      <c r="U195" s="303"/>
      <c r="V195" s="303"/>
      <c r="W195" s="303"/>
      <c r="X195" s="304"/>
      <c r="Y195" s="304"/>
      <c r="Z195" s="304"/>
      <c r="AA195" s="304"/>
      <c r="AB195" s="304"/>
      <c r="AC195" s="304"/>
      <c r="AD195" s="304"/>
      <c r="AE195" s="304"/>
      <c r="AF195" s="304"/>
      <c r="AG195" s="304"/>
      <c r="AH195" s="304"/>
      <c r="AI195" s="304"/>
      <c r="AJ195" s="304"/>
      <c r="AK195" s="305"/>
      <c r="AL195" s="58"/>
    </row>
    <row r="196" spans="1:77" x14ac:dyDescent="0.25">
      <c r="AL196" s="58"/>
    </row>
    <row r="197" spans="1:77" s="2" customFormat="1" ht="15.75" x14ac:dyDescent="0.25">
      <c r="A197" s="5"/>
      <c r="B197" s="126" t="s">
        <v>741</v>
      </c>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58"/>
    </row>
    <row r="198" spans="1:77" s="2" customFormat="1" ht="5.0999999999999996" customHeight="1" x14ac:dyDescent="0.25">
      <c r="A198" s="3"/>
      <c r="AL198" s="58"/>
    </row>
    <row r="199" spans="1:77" s="2" customFormat="1" ht="15.75" customHeight="1" x14ac:dyDescent="0.25">
      <c r="A199" s="4"/>
      <c r="B199" s="13"/>
      <c r="C199" s="13"/>
      <c r="D199" s="13"/>
      <c r="E199" s="13"/>
      <c r="F199" s="13"/>
      <c r="G199" s="13"/>
      <c r="H199" s="13"/>
      <c r="I199" s="13"/>
      <c r="J199" s="122" t="s">
        <v>696</v>
      </c>
      <c r="K199" s="122"/>
      <c r="L199" s="122"/>
      <c r="M199" s="122"/>
      <c r="N199" s="122"/>
      <c r="O199" s="122"/>
      <c r="P199" s="122"/>
      <c r="Q199" s="122" t="s">
        <v>697</v>
      </c>
      <c r="R199" s="122"/>
      <c r="S199" s="122"/>
      <c r="T199" s="122"/>
      <c r="U199" s="122"/>
      <c r="V199" s="122"/>
      <c r="W199" s="122"/>
      <c r="X199" s="122" t="s">
        <v>698</v>
      </c>
      <c r="Y199" s="122"/>
      <c r="Z199" s="122"/>
      <c r="AA199" s="122"/>
      <c r="AB199" s="122"/>
      <c r="AC199" s="122"/>
      <c r="AD199" s="122"/>
      <c r="AE199" s="122" t="s">
        <v>699</v>
      </c>
      <c r="AF199" s="122"/>
      <c r="AG199" s="122"/>
      <c r="AH199" s="122"/>
      <c r="AI199" s="122"/>
      <c r="AJ199" s="122"/>
      <c r="AK199" s="122"/>
      <c r="AL199" s="58"/>
    </row>
    <row r="200" spans="1:77" ht="20.25" customHeight="1" x14ac:dyDescent="0.25">
      <c r="A200" s="39"/>
      <c r="B200" s="117" t="s">
        <v>742</v>
      </c>
      <c r="C200" s="117"/>
      <c r="D200" s="117"/>
      <c r="E200" s="117"/>
      <c r="F200" s="117"/>
      <c r="G200" s="117"/>
      <c r="H200" s="117"/>
      <c r="I200" s="117"/>
      <c r="J200" s="255" t="s">
        <v>20</v>
      </c>
      <c r="K200" s="256"/>
      <c r="L200" s="256"/>
      <c r="M200" s="256"/>
      <c r="N200" s="256"/>
      <c r="O200" s="256"/>
      <c r="P200" s="257"/>
      <c r="Q200" s="255" t="s">
        <v>464</v>
      </c>
      <c r="R200" s="256"/>
      <c r="S200" s="256"/>
      <c r="T200" s="256"/>
      <c r="U200" s="256"/>
      <c r="V200" s="256"/>
      <c r="W200" s="257"/>
      <c r="X200" s="255" t="s">
        <v>465</v>
      </c>
      <c r="Y200" s="256"/>
      <c r="Z200" s="256"/>
      <c r="AA200" s="256"/>
      <c r="AB200" s="256"/>
      <c r="AC200" s="256"/>
      <c r="AD200" s="257"/>
      <c r="AE200" s="255" t="s">
        <v>466</v>
      </c>
      <c r="AF200" s="256"/>
      <c r="AG200" s="256"/>
      <c r="AH200" s="256"/>
      <c r="AI200" s="256"/>
      <c r="AJ200" s="256"/>
      <c r="AK200" s="257"/>
      <c r="AL200" s="58"/>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row>
    <row r="201" spans="1:77" ht="32.25" customHeight="1" x14ac:dyDescent="0.25">
      <c r="A201" s="39"/>
      <c r="B201" s="44" t="b">
        <v>1</v>
      </c>
      <c r="C201" s="45" t="b">
        <v>1</v>
      </c>
      <c r="D201" s="45" t="b">
        <v>1</v>
      </c>
      <c r="E201" s="43"/>
      <c r="F201" s="43"/>
      <c r="G201" s="43"/>
      <c r="H201" s="43"/>
      <c r="I201" s="43"/>
      <c r="J201" s="89"/>
      <c r="K201" s="89"/>
      <c r="L201" s="90"/>
      <c r="M201" s="90"/>
      <c r="N201" s="90"/>
      <c r="O201" s="90"/>
      <c r="P201" s="90"/>
      <c r="Q201" s="89"/>
      <c r="R201" s="89"/>
      <c r="S201" s="90"/>
      <c r="T201" s="90"/>
      <c r="U201" s="90"/>
      <c r="V201" s="90"/>
      <c r="W201" s="90"/>
      <c r="X201" s="89"/>
      <c r="Y201" s="89"/>
      <c r="Z201" s="90"/>
      <c r="AA201" s="90"/>
      <c r="AB201" s="90"/>
      <c r="AC201" s="90"/>
      <c r="AD201" s="90"/>
      <c r="AE201" s="89"/>
      <c r="AF201" s="89"/>
      <c r="AG201" s="90"/>
      <c r="AH201" s="90"/>
      <c r="AI201" s="90"/>
      <c r="AJ201" s="90"/>
      <c r="AK201" s="91"/>
      <c r="AL201" s="58"/>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row>
    <row r="202" spans="1:77" s="2" customFormat="1" ht="19.5" customHeight="1" x14ac:dyDescent="0.25">
      <c r="A202" s="4"/>
      <c r="B202" s="117" t="s">
        <v>743</v>
      </c>
      <c r="C202" s="117"/>
      <c r="D202" s="117"/>
      <c r="E202" s="117"/>
      <c r="F202" s="117"/>
      <c r="G202" s="117"/>
      <c r="H202" s="117"/>
      <c r="I202" s="117"/>
      <c r="J202" s="146" t="s">
        <v>0</v>
      </c>
      <c r="K202" s="147"/>
      <c r="L202" s="137" t="str">
        <f>IFERROR(L203/$T$5,L203)</f>
        <v>m</v>
      </c>
      <c r="M202" s="137"/>
      <c r="N202" s="137"/>
      <c r="O202" s="137"/>
      <c r="P202" s="138"/>
      <c r="Q202" s="146" t="s">
        <v>0</v>
      </c>
      <c r="R202" s="147"/>
      <c r="S202" s="137">
        <f>IFERROR(S203/$T$5,S203)</f>
        <v>20932.196748313054</v>
      </c>
      <c r="T202" s="137"/>
      <c r="U202" s="137"/>
      <c r="V202" s="137"/>
      <c r="W202" s="138"/>
      <c r="X202" s="146" t="s">
        <v>0</v>
      </c>
      <c r="Y202" s="147"/>
      <c r="Z202" s="137">
        <f>IFERROR(Z203/$T$5,Z203)</f>
        <v>20932.196748313054</v>
      </c>
      <c r="AA202" s="137"/>
      <c r="AB202" s="137"/>
      <c r="AC202" s="137"/>
      <c r="AD202" s="138"/>
      <c r="AE202" s="146" t="s">
        <v>0</v>
      </c>
      <c r="AF202" s="147"/>
      <c r="AG202" s="137">
        <f>IFERROR(AG203/$T$5,AG203)</f>
        <v>20932.196748313054</v>
      </c>
      <c r="AH202" s="137"/>
      <c r="AI202" s="137"/>
      <c r="AJ202" s="137"/>
      <c r="AK202" s="138"/>
      <c r="AL202" s="58"/>
    </row>
    <row r="203" spans="1:77" s="2" customFormat="1" ht="19.5" customHeight="1" x14ac:dyDescent="0.25">
      <c r="A203" s="4"/>
      <c r="B203" s="117" t="str">
        <f>B202</f>
        <v>Minimum salary</v>
      </c>
      <c r="C203" s="117"/>
      <c r="D203" s="117"/>
      <c r="E203" s="117"/>
      <c r="F203" s="117"/>
      <c r="G203" s="117"/>
      <c r="H203" s="117"/>
      <c r="I203" s="117"/>
      <c r="J203" s="146" t="str">
        <f>$J$5</f>
        <v>HRK</v>
      </c>
      <c r="K203" s="147"/>
      <c r="L203" s="137" t="s">
        <v>19</v>
      </c>
      <c r="M203" s="137"/>
      <c r="N203" s="137"/>
      <c r="O203" s="137"/>
      <c r="P203" s="138"/>
      <c r="Q203" s="146" t="str">
        <f>$J$5</f>
        <v>HRK</v>
      </c>
      <c r="R203" s="147"/>
      <c r="S203" s="137">
        <v>157585.95000000001</v>
      </c>
      <c r="T203" s="137"/>
      <c r="U203" s="137"/>
      <c r="V203" s="137"/>
      <c r="W203" s="138"/>
      <c r="X203" s="146" t="str">
        <f>$J$52</f>
        <v>HRK</v>
      </c>
      <c r="Y203" s="147"/>
      <c r="Z203" s="137">
        <v>157585.95000000001</v>
      </c>
      <c r="AA203" s="137"/>
      <c r="AB203" s="137"/>
      <c r="AC203" s="137"/>
      <c r="AD203" s="138"/>
      <c r="AE203" s="146" t="str">
        <f>$J$52</f>
        <v>HRK</v>
      </c>
      <c r="AF203" s="147"/>
      <c r="AG203" s="137">
        <v>157585.95000000001</v>
      </c>
      <c r="AH203" s="137"/>
      <c r="AI203" s="137"/>
      <c r="AJ203" s="137"/>
      <c r="AK203" s="138"/>
      <c r="AL203" s="58"/>
    </row>
    <row r="204" spans="1:77" s="2" customFormat="1" ht="19.5" customHeight="1" x14ac:dyDescent="0.25">
      <c r="A204" s="4"/>
      <c r="B204" s="117" t="str">
        <f>B203</f>
        <v>Minimum salary</v>
      </c>
      <c r="C204" s="117"/>
      <c r="D204" s="117"/>
      <c r="E204" s="117"/>
      <c r="F204" s="117"/>
      <c r="G204" s="117"/>
      <c r="H204" s="117"/>
      <c r="I204" s="117"/>
      <c r="J204" s="146" t="str">
        <f>$J$53</f>
        <v>PPS</v>
      </c>
      <c r="K204" s="147"/>
      <c r="L204" s="137" t="str">
        <f>IFERROR(L203/$Z$5,L203)</f>
        <v>m</v>
      </c>
      <c r="M204" s="137"/>
      <c r="N204" s="137"/>
      <c r="O204" s="137"/>
      <c r="P204" s="138"/>
      <c r="Q204" s="146" t="str">
        <f>$J$53</f>
        <v>PPS</v>
      </c>
      <c r="R204" s="147"/>
      <c r="S204" s="137">
        <f>IFERROR(S203/$Z$5,S203)</f>
        <v>31427.307899407693</v>
      </c>
      <c r="T204" s="137"/>
      <c r="U204" s="137"/>
      <c r="V204" s="137"/>
      <c r="W204" s="138"/>
      <c r="X204" s="146" t="str">
        <f>$J$53</f>
        <v>PPS</v>
      </c>
      <c r="Y204" s="147"/>
      <c r="Z204" s="137">
        <f>IFERROR(Z203/$Z$5,Z203)</f>
        <v>31427.307899407693</v>
      </c>
      <c r="AA204" s="137"/>
      <c r="AB204" s="137"/>
      <c r="AC204" s="137"/>
      <c r="AD204" s="138"/>
      <c r="AE204" s="146" t="str">
        <f>$J$53</f>
        <v>PPS</v>
      </c>
      <c r="AF204" s="147"/>
      <c r="AG204" s="137">
        <f>IFERROR(AG203/$Z$5,AG203)</f>
        <v>31427.307899407693</v>
      </c>
      <c r="AH204" s="137"/>
      <c r="AI204" s="137"/>
      <c r="AJ204" s="137"/>
      <c r="AK204" s="138"/>
      <c r="AL204" s="58"/>
    </row>
    <row r="205" spans="1:77" s="2" customFormat="1" ht="19.5" customHeight="1" x14ac:dyDescent="0.25">
      <c r="A205" s="4"/>
      <c r="B205" s="117" t="s">
        <v>744</v>
      </c>
      <c r="C205" s="117"/>
      <c r="D205" s="117"/>
      <c r="E205" s="117"/>
      <c r="F205" s="117"/>
      <c r="G205" s="117"/>
      <c r="H205" s="117"/>
      <c r="I205" s="117"/>
      <c r="J205" s="146" t="s">
        <v>0</v>
      </c>
      <c r="K205" s="147"/>
      <c r="L205" s="137" t="str">
        <f>IFERROR(L206/$T$5,L206)</f>
        <v>m</v>
      </c>
      <c r="M205" s="137"/>
      <c r="N205" s="137"/>
      <c r="O205" s="137"/>
      <c r="P205" s="138"/>
      <c r="Q205" s="146" t="s">
        <v>0</v>
      </c>
      <c r="R205" s="147"/>
      <c r="S205" s="137">
        <f>IFERROR(S206/$T$5,S206)</f>
        <v>24152.535731363903</v>
      </c>
      <c r="T205" s="137"/>
      <c r="U205" s="137"/>
      <c r="V205" s="137"/>
      <c r="W205" s="138"/>
      <c r="X205" s="146" t="s">
        <v>0</v>
      </c>
      <c r="Y205" s="147"/>
      <c r="Z205" s="137">
        <f>IFERROR(Z206/$T$5,Z206)</f>
        <v>24152.535731363903</v>
      </c>
      <c r="AA205" s="137"/>
      <c r="AB205" s="137"/>
      <c r="AC205" s="137"/>
      <c r="AD205" s="138"/>
      <c r="AE205" s="146" t="s">
        <v>0</v>
      </c>
      <c r="AF205" s="147"/>
      <c r="AG205" s="137">
        <f>IFERROR(AG206/$T$5,AG206)</f>
        <v>24152.535731363903</v>
      </c>
      <c r="AH205" s="137"/>
      <c r="AI205" s="137"/>
      <c r="AJ205" s="137"/>
      <c r="AK205" s="138"/>
      <c r="AL205" s="58"/>
    </row>
    <row r="206" spans="1:77" s="2" customFormat="1" ht="19.5" customHeight="1" x14ac:dyDescent="0.25">
      <c r="A206" s="4"/>
      <c r="B206" s="117" t="str">
        <f>B205</f>
        <v>Maximum salary</v>
      </c>
      <c r="C206" s="117"/>
      <c r="D206" s="117"/>
      <c r="E206" s="117"/>
      <c r="F206" s="117"/>
      <c r="G206" s="117"/>
      <c r="H206" s="117"/>
      <c r="I206" s="117"/>
      <c r="J206" s="146" t="str">
        <f>$J$5</f>
        <v>HRK</v>
      </c>
      <c r="K206" s="147"/>
      <c r="L206" s="137" t="s">
        <v>19</v>
      </c>
      <c r="M206" s="137"/>
      <c r="N206" s="137"/>
      <c r="O206" s="137"/>
      <c r="P206" s="138"/>
      <c r="Q206" s="146" t="str">
        <f>$J$5</f>
        <v>HRK</v>
      </c>
      <c r="R206" s="147"/>
      <c r="S206" s="137">
        <v>181829.95</v>
      </c>
      <c r="T206" s="137"/>
      <c r="U206" s="137"/>
      <c r="V206" s="137"/>
      <c r="W206" s="138"/>
      <c r="X206" s="146" t="str">
        <f>$J$52</f>
        <v>HRK</v>
      </c>
      <c r="Y206" s="147"/>
      <c r="Z206" s="137">
        <v>181829.95</v>
      </c>
      <c r="AA206" s="137"/>
      <c r="AB206" s="137"/>
      <c r="AC206" s="137"/>
      <c r="AD206" s="138"/>
      <c r="AE206" s="146" t="str">
        <f>$J$52</f>
        <v>HRK</v>
      </c>
      <c r="AF206" s="147"/>
      <c r="AG206" s="137">
        <v>181829.95</v>
      </c>
      <c r="AH206" s="137"/>
      <c r="AI206" s="137"/>
      <c r="AJ206" s="137"/>
      <c r="AK206" s="138"/>
      <c r="AL206" s="58"/>
    </row>
    <row r="207" spans="1:77" s="2" customFormat="1" ht="19.5" customHeight="1" x14ac:dyDescent="0.25">
      <c r="A207" s="4"/>
      <c r="B207" s="117" t="str">
        <f>B206</f>
        <v>Maximum salary</v>
      </c>
      <c r="C207" s="117"/>
      <c r="D207" s="117"/>
      <c r="E207" s="117"/>
      <c r="F207" s="117"/>
      <c r="G207" s="117"/>
      <c r="H207" s="117"/>
      <c r="I207" s="117"/>
      <c r="J207" s="146" t="str">
        <f>$J$53</f>
        <v>PPS</v>
      </c>
      <c r="K207" s="147"/>
      <c r="L207" s="137" t="str">
        <f>IFERROR(L206/$Z$5,L206)</f>
        <v>m</v>
      </c>
      <c r="M207" s="137"/>
      <c r="N207" s="137"/>
      <c r="O207" s="137"/>
      <c r="P207" s="138"/>
      <c r="Q207" s="146" t="str">
        <f>$J$53</f>
        <v>PPS</v>
      </c>
      <c r="R207" s="147"/>
      <c r="S207" s="137">
        <f>IFERROR(S206/$Z$5,S206)</f>
        <v>36262.279879544505</v>
      </c>
      <c r="T207" s="137"/>
      <c r="U207" s="137"/>
      <c r="V207" s="137"/>
      <c r="W207" s="138"/>
      <c r="X207" s="146" t="str">
        <f>$J$53</f>
        <v>PPS</v>
      </c>
      <c r="Y207" s="147"/>
      <c r="Z207" s="137">
        <f>IFERROR(Z206/$Z$5,Z206)</f>
        <v>36262.279879544505</v>
      </c>
      <c r="AA207" s="137"/>
      <c r="AB207" s="137"/>
      <c r="AC207" s="137"/>
      <c r="AD207" s="138"/>
      <c r="AE207" s="146" t="str">
        <f>$J$53</f>
        <v>PPS</v>
      </c>
      <c r="AF207" s="147"/>
      <c r="AG207" s="137">
        <f>IFERROR(AG206/$Z$5,AG206)</f>
        <v>36262.279879544505</v>
      </c>
      <c r="AH207" s="137"/>
      <c r="AI207" s="137"/>
      <c r="AJ207" s="137"/>
      <c r="AK207" s="138"/>
      <c r="AL207" s="58"/>
    </row>
    <row r="208" spans="1:77" s="2" customFormat="1" ht="127.5" customHeight="1" x14ac:dyDescent="0.25">
      <c r="A208" s="4"/>
      <c r="B208" s="117" t="s">
        <v>745</v>
      </c>
      <c r="C208" s="117"/>
      <c r="D208" s="117"/>
      <c r="E208" s="117"/>
      <c r="F208" s="117"/>
      <c r="G208" s="117"/>
      <c r="H208" s="117"/>
      <c r="I208" s="117"/>
      <c r="J208" s="255" t="s">
        <v>20</v>
      </c>
      <c r="K208" s="256"/>
      <c r="L208" s="256"/>
      <c r="M208" s="256"/>
      <c r="N208" s="256"/>
      <c r="O208" s="256"/>
      <c r="P208" s="257"/>
      <c r="Q208" s="176" t="s">
        <v>467</v>
      </c>
      <c r="R208" s="177"/>
      <c r="S208" s="177"/>
      <c r="T208" s="177"/>
      <c r="U208" s="177"/>
      <c r="V208" s="177"/>
      <c r="W208" s="177"/>
      <c r="X208" s="178"/>
      <c r="Y208" s="178"/>
      <c r="Z208" s="178"/>
      <c r="AA208" s="178"/>
      <c r="AB208" s="178"/>
      <c r="AC208" s="178"/>
      <c r="AD208" s="178"/>
      <c r="AE208" s="178"/>
      <c r="AF208" s="178"/>
      <c r="AG208" s="178"/>
      <c r="AH208" s="178"/>
      <c r="AI208" s="178"/>
      <c r="AJ208" s="178"/>
      <c r="AK208" s="179"/>
      <c r="AL208" s="58"/>
    </row>
    <row r="209" spans="1:77" ht="31.5" customHeight="1" x14ac:dyDescent="0.25">
      <c r="A209" s="39"/>
      <c r="B209" s="117" t="s">
        <v>746</v>
      </c>
      <c r="C209" s="117"/>
      <c r="D209" s="117"/>
      <c r="E209" s="117"/>
      <c r="F209" s="117"/>
      <c r="G209" s="117"/>
      <c r="H209" s="117"/>
      <c r="I209" s="117"/>
      <c r="J209" s="157" t="s">
        <v>20</v>
      </c>
      <c r="K209" s="158"/>
      <c r="L209" s="158"/>
      <c r="M209" s="158"/>
      <c r="N209" s="158"/>
      <c r="O209" s="158"/>
      <c r="P209" s="159"/>
      <c r="Q209" s="157">
        <v>0.38629999999999998</v>
      </c>
      <c r="R209" s="158"/>
      <c r="S209" s="158"/>
      <c r="T209" s="158"/>
      <c r="U209" s="158"/>
      <c r="V209" s="158"/>
      <c r="W209" s="159"/>
      <c r="X209" s="157">
        <v>0.38629999999999998</v>
      </c>
      <c r="Y209" s="158"/>
      <c r="Z209" s="158"/>
      <c r="AA209" s="158"/>
      <c r="AB209" s="158"/>
      <c r="AC209" s="158"/>
      <c r="AD209" s="159"/>
      <c r="AE209" s="157">
        <v>0.25319999999999998</v>
      </c>
      <c r="AF209" s="158"/>
      <c r="AG209" s="158"/>
      <c r="AH209" s="158"/>
      <c r="AI209" s="158"/>
      <c r="AJ209" s="158"/>
      <c r="AK209" s="159"/>
      <c r="AL209" s="58"/>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row>
    <row r="210" spans="1:77" s="2" customFormat="1" x14ac:dyDescent="0.25">
      <c r="A210" s="3"/>
      <c r="AL210" s="58"/>
    </row>
    <row r="211" spans="1:77" s="2" customFormat="1" ht="15.75" x14ac:dyDescent="0.25">
      <c r="A211" s="5"/>
      <c r="B211" s="126" t="s">
        <v>747</v>
      </c>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58"/>
    </row>
    <row r="212" spans="1:77" s="2" customFormat="1" ht="5.0999999999999996" customHeight="1" x14ac:dyDescent="0.25">
      <c r="A212" s="3"/>
      <c r="AL212" s="58"/>
    </row>
    <row r="213" spans="1:77" s="2" customFormat="1" ht="15.75" customHeight="1" x14ac:dyDescent="0.25">
      <c r="A213" s="4"/>
      <c r="B213" s="13"/>
      <c r="C213" s="13"/>
      <c r="D213" s="13"/>
      <c r="E213" s="13"/>
      <c r="F213" s="13"/>
      <c r="G213" s="13"/>
      <c r="H213" s="13"/>
      <c r="I213" s="13"/>
      <c r="J213" s="122" t="s">
        <v>696</v>
      </c>
      <c r="K213" s="122"/>
      <c r="L213" s="122"/>
      <c r="M213" s="122"/>
      <c r="N213" s="122"/>
      <c r="O213" s="122"/>
      <c r="P213" s="122"/>
      <c r="Q213" s="122" t="s">
        <v>697</v>
      </c>
      <c r="R213" s="122"/>
      <c r="S213" s="122"/>
      <c r="T213" s="122"/>
      <c r="U213" s="122"/>
      <c r="V213" s="122"/>
      <c r="W213" s="122"/>
      <c r="X213" s="122" t="s">
        <v>698</v>
      </c>
      <c r="Y213" s="122"/>
      <c r="Z213" s="122"/>
      <c r="AA213" s="122"/>
      <c r="AB213" s="122"/>
      <c r="AC213" s="122"/>
      <c r="AD213" s="122"/>
      <c r="AE213" s="122" t="s">
        <v>699</v>
      </c>
      <c r="AF213" s="122"/>
      <c r="AG213" s="122"/>
      <c r="AH213" s="122"/>
      <c r="AI213" s="122"/>
      <c r="AJ213" s="122"/>
      <c r="AK213" s="122"/>
      <c r="AL213" s="58"/>
    </row>
    <row r="214" spans="1:77" ht="24" customHeight="1" x14ac:dyDescent="0.25">
      <c r="A214" s="39"/>
      <c r="B214" s="117" t="s">
        <v>748</v>
      </c>
      <c r="C214" s="117"/>
      <c r="D214" s="117"/>
      <c r="E214" s="117"/>
      <c r="F214" s="117"/>
      <c r="G214" s="117"/>
      <c r="H214" s="117"/>
      <c r="I214" s="117"/>
      <c r="J214" s="169" t="s">
        <v>19</v>
      </c>
      <c r="K214" s="170"/>
      <c r="L214" s="171"/>
      <c r="M214" s="171"/>
      <c r="N214" s="171"/>
      <c r="O214" s="171"/>
      <c r="P214" s="172"/>
      <c r="Q214" s="169" t="s">
        <v>468</v>
      </c>
      <c r="R214" s="170"/>
      <c r="S214" s="171"/>
      <c r="T214" s="171"/>
      <c r="U214" s="171"/>
      <c r="V214" s="171"/>
      <c r="W214" s="172"/>
      <c r="X214" s="169" t="s">
        <v>468</v>
      </c>
      <c r="Y214" s="170"/>
      <c r="Z214" s="171"/>
      <c r="AA214" s="171"/>
      <c r="AB214" s="171"/>
      <c r="AC214" s="171"/>
      <c r="AD214" s="172"/>
      <c r="AE214" s="169" t="s">
        <v>469</v>
      </c>
      <c r="AF214" s="170"/>
      <c r="AG214" s="171"/>
      <c r="AH214" s="171"/>
      <c r="AI214" s="171"/>
      <c r="AJ214" s="171"/>
      <c r="AK214" s="172"/>
      <c r="AL214" s="58"/>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row>
    <row r="215" spans="1:77" ht="32.25" customHeight="1" x14ac:dyDescent="0.25">
      <c r="A215" s="39"/>
      <c r="B215" s="44" t="b">
        <v>1</v>
      </c>
      <c r="C215" s="45" t="b">
        <v>1</v>
      </c>
      <c r="D215" s="45" t="b">
        <v>1</v>
      </c>
      <c r="E215" s="43"/>
      <c r="F215" s="43"/>
      <c r="G215" s="43"/>
      <c r="H215" s="43"/>
      <c r="I215" s="43"/>
      <c r="J215" s="89"/>
      <c r="K215" s="89"/>
      <c r="L215" s="90"/>
      <c r="M215" s="90"/>
      <c r="N215" s="90"/>
      <c r="O215" s="90"/>
      <c r="P215" s="90"/>
      <c r="Q215" s="89"/>
      <c r="R215" s="89"/>
      <c r="S215" s="90"/>
      <c r="T215" s="90"/>
      <c r="U215" s="90"/>
      <c r="V215" s="90"/>
      <c r="W215" s="90"/>
      <c r="X215" s="89"/>
      <c r="Y215" s="89"/>
      <c r="Z215" s="90"/>
      <c r="AA215" s="90"/>
      <c r="AB215" s="90"/>
      <c r="AC215" s="90"/>
      <c r="AD215" s="90"/>
      <c r="AE215" s="89"/>
      <c r="AF215" s="89"/>
      <c r="AG215" s="90"/>
      <c r="AH215" s="90"/>
      <c r="AI215" s="90"/>
      <c r="AJ215" s="90"/>
      <c r="AK215" s="91"/>
      <c r="AL215" s="58"/>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row>
    <row r="216" spans="1:77" s="2" customFormat="1" ht="19.5" customHeight="1" x14ac:dyDescent="0.25">
      <c r="A216" s="4"/>
      <c r="B216" s="117" t="s">
        <v>743</v>
      </c>
      <c r="C216" s="117"/>
      <c r="D216" s="117"/>
      <c r="E216" s="117"/>
      <c r="F216" s="117"/>
      <c r="G216" s="117"/>
      <c r="H216" s="117"/>
      <c r="I216" s="117"/>
      <c r="J216" s="146" t="s">
        <v>0</v>
      </c>
      <c r="K216" s="147"/>
      <c r="L216" s="137" t="str">
        <f>IF(IFERROR(L217/$T$5,L217)=0,"–",IFERROR(L217/$T$5,L217))</f>
        <v>m</v>
      </c>
      <c r="M216" s="137"/>
      <c r="N216" s="137"/>
      <c r="O216" s="137"/>
      <c r="P216" s="138"/>
      <c r="Q216" s="146" t="s">
        <v>0</v>
      </c>
      <c r="R216" s="147"/>
      <c r="S216" s="137">
        <f>IF(IFERROR(S217/$T$5,S217)=0,"–",IFERROR(S217/$T$5,S217))</f>
        <v>24622.092343658678</v>
      </c>
      <c r="T216" s="137"/>
      <c r="U216" s="137"/>
      <c r="V216" s="137"/>
      <c r="W216" s="138"/>
      <c r="X216" s="146" t="s">
        <v>0</v>
      </c>
      <c r="Y216" s="147"/>
      <c r="Z216" s="137">
        <f>IF(IFERROR(Z217/$T$5,Z217)=0,"–",IFERROR(Z217/$T$5,Z217))</f>
        <v>24622.092343658678</v>
      </c>
      <c r="AA216" s="137"/>
      <c r="AB216" s="137"/>
      <c r="AC216" s="137"/>
      <c r="AD216" s="138"/>
      <c r="AE216" s="146" t="s">
        <v>0</v>
      </c>
      <c r="AF216" s="147"/>
      <c r="AG216" s="137">
        <f>IF(IFERROR(AG217/$T$5,AG217)=0,"–",IFERROR(AG217/$T$5,AG217))</f>
        <v>24622.092343658678</v>
      </c>
      <c r="AH216" s="137"/>
      <c r="AI216" s="137"/>
      <c r="AJ216" s="137"/>
      <c r="AK216" s="138"/>
      <c r="AL216" s="58"/>
    </row>
    <row r="217" spans="1:77" s="2" customFormat="1" ht="19.5" customHeight="1" x14ac:dyDescent="0.25">
      <c r="A217" s="4"/>
      <c r="B217" s="117" t="str">
        <f>B216</f>
        <v>Minimum salary</v>
      </c>
      <c r="C217" s="117"/>
      <c r="D217" s="117"/>
      <c r="E217" s="117"/>
      <c r="F217" s="117"/>
      <c r="G217" s="117"/>
      <c r="H217" s="117"/>
      <c r="I217" s="117"/>
      <c r="J217" s="146" t="str">
        <f>$J$5</f>
        <v>HRK</v>
      </c>
      <c r="K217" s="147"/>
      <c r="L217" s="137" t="s">
        <v>19</v>
      </c>
      <c r="M217" s="137"/>
      <c r="N217" s="137"/>
      <c r="O217" s="137"/>
      <c r="P217" s="138"/>
      <c r="Q217" s="146" t="str">
        <f>$J$5</f>
        <v>HRK</v>
      </c>
      <c r="R217" s="147"/>
      <c r="S217" s="137">
        <v>185364.96</v>
      </c>
      <c r="T217" s="137"/>
      <c r="U217" s="137"/>
      <c r="V217" s="137"/>
      <c r="W217" s="138"/>
      <c r="X217" s="146" t="str">
        <f>$J$52</f>
        <v>HRK</v>
      </c>
      <c r="Y217" s="147"/>
      <c r="Z217" s="137">
        <v>185364.96</v>
      </c>
      <c r="AA217" s="137"/>
      <c r="AB217" s="137"/>
      <c r="AC217" s="137"/>
      <c r="AD217" s="138"/>
      <c r="AE217" s="146" t="str">
        <f>$J$52</f>
        <v>HRK</v>
      </c>
      <c r="AF217" s="147"/>
      <c r="AG217" s="137">
        <v>185364.96</v>
      </c>
      <c r="AH217" s="137"/>
      <c r="AI217" s="137"/>
      <c r="AJ217" s="137"/>
      <c r="AK217" s="138"/>
      <c r="AL217" s="58"/>
    </row>
    <row r="218" spans="1:77" s="2" customFormat="1" ht="19.5" customHeight="1" x14ac:dyDescent="0.25">
      <c r="A218" s="4"/>
      <c r="B218" s="117" t="str">
        <f>B217</f>
        <v>Minimum salary</v>
      </c>
      <c r="C218" s="117"/>
      <c r="D218" s="117"/>
      <c r="E218" s="117"/>
      <c r="F218" s="117"/>
      <c r="G218" s="117"/>
      <c r="H218" s="117"/>
      <c r="I218" s="117"/>
      <c r="J218" s="146" t="str">
        <f>$J$53</f>
        <v>PPS</v>
      </c>
      <c r="K218" s="147"/>
      <c r="L218" s="137" t="str">
        <f>IFERROR(L217/$Z$5,L217)</f>
        <v>m</v>
      </c>
      <c r="M218" s="137"/>
      <c r="N218" s="137"/>
      <c r="O218" s="137"/>
      <c r="P218" s="138"/>
      <c r="Q218" s="146" t="str">
        <f>$J$53</f>
        <v>PPS</v>
      </c>
      <c r="R218" s="147"/>
      <c r="S218" s="137">
        <f>IFERROR(S217/$Z$5,S217)</f>
        <v>36967.265620325867</v>
      </c>
      <c r="T218" s="137"/>
      <c r="U218" s="137"/>
      <c r="V218" s="137"/>
      <c r="W218" s="138"/>
      <c r="X218" s="146" t="str">
        <f>$J$53</f>
        <v>PPS</v>
      </c>
      <c r="Y218" s="147"/>
      <c r="Z218" s="137">
        <f>IFERROR(Z217/$Z$5,Z217)</f>
        <v>36967.265620325867</v>
      </c>
      <c r="AA218" s="137"/>
      <c r="AB218" s="137"/>
      <c r="AC218" s="137"/>
      <c r="AD218" s="138"/>
      <c r="AE218" s="146" t="str">
        <f>$J$53</f>
        <v>PPS</v>
      </c>
      <c r="AF218" s="147"/>
      <c r="AG218" s="137">
        <f>IFERROR(AG217/$Z$5,AG217)</f>
        <v>36967.265620325867</v>
      </c>
      <c r="AH218" s="137"/>
      <c r="AI218" s="137"/>
      <c r="AJ218" s="137"/>
      <c r="AK218" s="138"/>
      <c r="AL218" s="58"/>
    </row>
    <row r="219" spans="1:77" s="2" customFormat="1" ht="19.5" customHeight="1" x14ac:dyDescent="0.25">
      <c r="A219" s="4"/>
      <c r="B219" s="117" t="s">
        <v>744</v>
      </c>
      <c r="C219" s="117"/>
      <c r="D219" s="117"/>
      <c r="E219" s="117"/>
      <c r="F219" s="117"/>
      <c r="G219" s="117"/>
      <c r="H219" s="117"/>
      <c r="I219" s="117"/>
      <c r="J219" s="146" t="s">
        <v>0</v>
      </c>
      <c r="K219" s="147"/>
      <c r="L219" s="137" t="str">
        <f>IFERROR(L220/$T$5,L220)</f>
        <v>m</v>
      </c>
      <c r="M219" s="137"/>
      <c r="N219" s="137"/>
      <c r="O219" s="137"/>
      <c r="P219" s="138"/>
      <c r="Q219" s="146" t="s">
        <v>0</v>
      </c>
      <c r="R219" s="147"/>
      <c r="S219" s="137">
        <f>IFERROR(S220/$T$5,S220)</f>
        <v>28410.107061261355</v>
      </c>
      <c r="T219" s="137"/>
      <c r="U219" s="137"/>
      <c r="V219" s="137"/>
      <c r="W219" s="138"/>
      <c r="X219" s="146" t="s">
        <v>0</v>
      </c>
      <c r="Y219" s="147"/>
      <c r="Z219" s="137">
        <f>IFERROR(Z220/$T$5,Z220)</f>
        <v>28410.107061261355</v>
      </c>
      <c r="AA219" s="137"/>
      <c r="AB219" s="137"/>
      <c r="AC219" s="137"/>
      <c r="AD219" s="138"/>
      <c r="AE219" s="146" t="s">
        <v>0</v>
      </c>
      <c r="AF219" s="147"/>
      <c r="AG219" s="137">
        <f>IFERROR(AG220/$T$5,AG220)</f>
        <v>28410.107061261355</v>
      </c>
      <c r="AH219" s="137"/>
      <c r="AI219" s="137"/>
      <c r="AJ219" s="137"/>
      <c r="AK219" s="138"/>
      <c r="AL219" s="58"/>
    </row>
    <row r="220" spans="1:77" s="2" customFormat="1" ht="19.5" customHeight="1" x14ac:dyDescent="0.25">
      <c r="A220" s="4"/>
      <c r="B220" s="117" t="str">
        <f>B219</f>
        <v>Maximum salary</v>
      </c>
      <c r="C220" s="117"/>
      <c r="D220" s="117"/>
      <c r="E220" s="117"/>
      <c r="F220" s="117"/>
      <c r="G220" s="117"/>
      <c r="H220" s="117"/>
      <c r="I220" s="117"/>
      <c r="J220" s="146" t="str">
        <f>$J$5</f>
        <v>HRK</v>
      </c>
      <c r="K220" s="147"/>
      <c r="L220" s="137" t="s">
        <v>19</v>
      </c>
      <c r="M220" s="137"/>
      <c r="N220" s="137"/>
      <c r="O220" s="137"/>
      <c r="P220" s="138"/>
      <c r="Q220" s="146" t="str">
        <f>$J$5</f>
        <v>HRK</v>
      </c>
      <c r="R220" s="147"/>
      <c r="S220" s="137">
        <v>213882.65</v>
      </c>
      <c r="T220" s="137"/>
      <c r="U220" s="137"/>
      <c r="V220" s="137"/>
      <c r="W220" s="138"/>
      <c r="X220" s="146" t="str">
        <f>$J$52</f>
        <v>HRK</v>
      </c>
      <c r="Y220" s="147"/>
      <c r="Z220" s="137">
        <v>213882.65</v>
      </c>
      <c r="AA220" s="137"/>
      <c r="AB220" s="137"/>
      <c r="AC220" s="137"/>
      <c r="AD220" s="138"/>
      <c r="AE220" s="146" t="str">
        <f>$J$52</f>
        <v>HRK</v>
      </c>
      <c r="AF220" s="147"/>
      <c r="AG220" s="137">
        <v>213882.65</v>
      </c>
      <c r="AH220" s="137"/>
      <c r="AI220" s="137"/>
      <c r="AJ220" s="137"/>
      <c r="AK220" s="138"/>
      <c r="AL220" s="58"/>
    </row>
    <row r="221" spans="1:77" s="2" customFormat="1" ht="19.5" customHeight="1" x14ac:dyDescent="0.25">
      <c r="A221" s="4"/>
      <c r="B221" s="117" t="str">
        <f>B220</f>
        <v>Maximum salary</v>
      </c>
      <c r="C221" s="117"/>
      <c r="D221" s="117"/>
      <c r="E221" s="117"/>
      <c r="F221" s="117"/>
      <c r="G221" s="117"/>
      <c r="H221" s="117"/>
      <c r="I221" s="117"/>
      <c r="J221" s="146" t="str">
        <f>$J$53</f>
        <v>PPS</v>
      </c>
      <c r="K221" s="147"/>
      <c r="L221" s="137" t="str">
        <f>IFERROR(L220/$Z$5,L220)</f>
        <v>m</v>
      </c>
      <c r="M221" s="137"/>
      <c r="N221" s="137"/>
      <c r="O221" s="137"/>
      <c r="P221" s="138"/>
      <c r="Q221" s="146" t="str">
        <f>$J$53</f>
        <v>PPS</v>
      </c>
      <c r="R221" s="147"/>
      <c r="S221" s="137">
        <f>IFERROR(S220/$Z$5,S220)</f>
        <v>42654.538021259192</v>
      </c>
      <c r="T221" s="137"/>
      <c r="U221" s="137"/>
      <c r="V221" s="137"/>
      <c r="W221" s="138"/>
      <c r="X221" s="146" t="str">
        <f>$J$53</f>
        <v>PPS</v>
      </c>
      <c r="Y221" s="147"/>
      <c r="Z221" s="137">
        <f>IFERROR(Z220/$Z$5,Z220)</f>
        <v>42654.538021259192</v>
      </c>
      <c r="AA221" s="137"/>
      <c r="AB221" s="137"/>
      <c r="AC221" s="137"/>
      <c r="AD221" s="138"/>
      <c r="AE221" s="146" t="str">
        <f>$J$53</f>
        <v>PPS</v>
      </c>
      <c r="AF221" s="147"/>
      <c r="AG221" s="137">
        <f>IFERROR(AG220/$Z$5,AG220)</f>
        <v>42654.538021259192</v>
      </c>
      <c r="AH221" s="137"/>
      <c r="AI221" s="137"/>
      <c r="AJ221" s="137"/>
      <c r="AK221" s="138"/>
      <c r="AL221" s="58"/>
    </row>
    <row r="222" spans="1:77" s="2" customFormat="1" ht="126.75" customHeight="1" x14ac:dyDescent="0.25">
      <c r="A222" s="4"/>
      <c r="B222" s="117" t="s">
        <v>745</v>
      </c>
      <c r="C222" s="117"/>
      <c r="D222" s="117"/>
      <c r="E222" s="117"/>
      <c r="F222" s="117"/>
      <c r="G222" s="117"/>
      <c r="H222" s="117"/>
      <c r="I222" s="117"/>
      <c r="J222" s="169" t="s">
        <v>19</v>
      </c>
      <c r="K222" s="170"/>
      <c r="L222" s="171"/>
      <c r="M222" s="171"/>
      <c r="N222" s="171"/>
      <c r="O222" s="171"/>
      <c r="P222" s="172"/>
      <c r="Q222" s="169" t="s">
        <v>470</v>
      </c>
      <c r="R222" s="170"/>
      <c r="S222" s="171"/>
      <c r="T222" s="171"/>
      <c r="U222" s="171"/>
      <c r="V222" s="171"/>
      <c r="W222" s="171"/>
      <c r="X222" s="284"/>
      <c r="Y222" s="284"/>
      <c r="Z222" s="284"/>
      <c r="AA222" s="284"/>
      <c r="AB222" s="284"/>
      <c r="AC222" s="284"/>
      <c r="AD222" s="284"/>
      <c r="AE222" s="284"/>
      <c r="AF222" s="284"/>
      <c r="AG222" s="284"/>
      <c r="AH222" s="284"/>
      <c r="AI222" s="284"/>
      <c r="AJ222" s="284"/>
      <c r="AK222" s="285"/>
      <c r="AL222" s="58"/>
    </row>
    <row r="223" spans="1:77" ht="38.25" customHeight="1" x14ac:dyDescent="0.25">
      <c r="A223" s="39"/>
      <c r="B223" s="117" t="s">
        <v>746</v>
      </c>
      <c r="C223" s="117"/>
      <c r="D223" s="117"/>
      <c r="E223" s="117"/>
      <c r="F223" s="117"/>
      <c r="G223" s="117"/>
      <c r="H223" s="117"/>
      <c r="I223" s="117"/>
      <c r="J223" s="157" t="s">
        <v>19</v>
      </c>
      <c r="K223" s="158"/>
      <c r="L223" s="158"/>
      <c r="M223" s="158"/>
      <c r="N223" s="158"/>
      <c r="O223" s="158"/>
      <c r="P223" s="159"/>
      <c r="Q223" s="157">
        <v>0.04</v>
      </c>
      <c r="R223" s="158"/>
      <c r="S223" s="158"/>
      <c r="T223" s="158"/>
      <c r="U223" s="158"/>
      <c r="V223" s="158"/>
      <c r="W223" s="159"/>
      <c r="X223" s="157">
        <v>4.1799999999999997E-2</v>
      </c>
      <c r="Y223" s="158"/>
      <c r="Z223" s="158"/>
      <c r="AA223" s="158"/>
      <c r="AB223" s="158"/>
      <c r="AC223" s="158"/>
      <c r="AD223" s="159"/>
      <c r="AE223" s="157">
        <v>0.1139</v>
      </c>
      <c r="AF223" s="158"/>
      <c r="AG223" s="158"/>
      <c r="AH223" s="158"/>
      <c r="AI223" s="158"/>
      <c r="AJ223" s="158"/>
      <c r="AK223" s="159"/>
      <c r="AL223" s="58"/>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row>
    <row r="224" spans="1:77" x14ac:dyDescent="0.25">
      <c r="AL224" s="58"/>
    </row>
    <row r="225" spans="1:77" s="2" customFormat="1" ht="15.75" x14ac:dyDescent="0.25">
      <c r="A225" s="5"/>
      <c r="B225" s="126" t="s">
        <v>749</v>
      </c>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58"/>
    </row>
    <row r="226" spans="1:77" s="2" customFormat="1" ht="5.0999999999999996" customHeight="1" x14ac:dyDescent="0.25">
      <c r="A226" s="3"/>
      <c r="AL226" s="58"/>
    </row>
    <row r="227" spans="1:77" s="2" customFormat="1" ht="15.75" customHeight="1" x14ac:dyDescent="0.25">
      <c r="A227" s="4"/>
      <c r="B227" s="13"/>
      <c r="C227" s="13"/>
      <c r="D227" s="13"/>
      <c r="E227" s="13"/>
      <c r="F227" s="13"/>
      <c r="G227" s="13"/>
      <c r="H227" s="13"/>
      <c r="I227" s="13"/>
      <c r="J227" s="122" t="s">
        <v>696</v>
      </c>
      <c r="K227" s="122"/>
      <c r="L227" s="122"/>
      <c r="M227" s="122"/>
      <c r="N227" s="122"/>
      <c r="O227" s="122"/>
      <c r="P227" s="122"/>
      <c r="Q227" s="122" t="s">
        <v>697</v>
      </c>
      <c r="R227" s="122"/>
      <c r="S227" s="122"/>
      <c r="T227" s="122"/>
      <c r="U227" s="122"/>
      <c r="V227" s="122"/>
      <c r="W227" s="122"/>
      <c r="X227" s="122" t="s">
        <v>698</v>
      </c>
      <c r="Y227" s="122"/>
      <c r="Z227" s="122"/>
      <c r="AA227" s="122"/>
      <c r="AB227" s="122"/>
      <c r="AC227" s="122"/>
      <c r="AD227" s="122"/>
      <c r="AE227" s="122" t="s">
        <v>699</v>
      </c>
      <c r="AF227" s="122"/>
      <c r="AG227" s="122"/>
      <c r="AH227" s="122"/>
      <c r="AI227" s="122"/>
      <c r="AJ227" s="122"/>
      <c r="AK227" s="122"/>
      <c r="AL227" s="58"/>
    </row>
    <row r="228" spans="1:77" ht="28.5" customHeight="1" x14ac:dyDescent="0.25">
      <c r="A228" s="39"/>
      <c r="B228" s="117" t="s">
        <v>742</v>
      </c>
      <c r="C228" s="117"/>
      <c r="D228" s="117"/>
      <c r="E228" s="117"/>
      <c r="F228" s="117"/>
      <c r="G228" s="117"/>
      <c r="H228" s="117"/>
      <c r="I228" s="117"/>
      <c r="J228" s="169" t="s">
        <v>19</v>
      </c>
      <c r="K228" s="170"/>
      <c r="L228" s="171"/>
      <c r="M228" s="171"/>
      <c r="N228" s="171"/>
      <c r="O228" s="171"/>
      <c r="P228" s="172"/>
      <c r="Q228" s="169" t="s">
        <v>471</v>
      </c>
      <c r="R228" s="170"/>
      <c r="S228" s="171"/>
      <c r="T228" s="171"/>
      <c r="U228" s="171"/>
      <c r="V228" s="171"/>
      <c r="W228" s="172"/>
      <c r="X228" s="169" t="s">
        <v>471</v>
      </c>
      <c r="Y228" s="170"/>
      <c r="Z228" s="171"/>
      <c r="AA228" s="171"/>
      <c r="AB228" s="171"/>
      <c r="AC228" s="171"/>
      <c r="AD228" s="172"/>
      <c r="AE228" s="169" t="s">
        <v>472</v>
      </c>
      <c r="AF228" s="170"/>
      <c r="AG228" s="171"/>
      <c r="AH228" s="171"/>
      <c r="AI228" s="171"/>
      <c r="AJ228" s="171"/>
      <c r="AK228" s="172"/>
      <c r="AL228" s="58"/>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row>
    <row r="229" spans="1:77" ht="32.25" customHeight="1" x14ac:dyDescent="0.25">
      <c r="A229" s="39"/>
      <c r="B229" s="44" t="b">
        <v>1</v>
      </c>
      <c r="C229" s="45" t="b">
        <v>1</v>
      </c>
      <c r="D229" s="45" t="b">
        <v>1</v>
      </c>
      <c r="E229" s="43"/>
      <c r="F229" s="43"/>
      <c r="G229" s="43"/>
      <c r="H229" s="43"/>
      <c r="I229" s="43"/>
      <c r="J229" s="89"/>
      <c r="K229" s="89"/>
      <c r="L229" s="90"/>
      <c r="M229" s="90"/>
      <c r="N229" s="90"/>
      <c r="O229" s="90"/>
      <c r="P229" s="90"/>
      <c r="Q229" s="89"/>
      <c r="R229" s="89"/>
      <c r="S229" s="90"/>
      <c r="T229" s="90"/>
      <c r="U229" s="90"/>
      <c r="V229" s="90"/>
      <c r="W229" s="90"/>
      <c r="X229" s="89"/>
      <c r="Y229" s="89"/>
      <c r="Z229" s="90"/>
      <c r="AA229" s="90"/>
      <c r="AB229" s="90"/>
      <c r="AC229" s="90"/>
      <c r="AD229" s="90"/>
      <c r="AE229" s="89"/>
      <c r="AF229" s="89"/>
      <c r="AG229" s="90"/>
      <c r="AH229" s="90"/>
      <c r="AI229" s="90"/>
      <c r="AJ229" s="90"/>
      <c r="AK229" s="91"/>
      <c r="AL229" s="58"/>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row>
    <row r="230" spans="1:77" s="2" customFormat="1" ht="19.5" customHeight="1" x14ac:dyDescent="0.25">
      <c r="A230" s="4"/>
      <c r="B230" s="117" t="s">
        <v>743</v>
      </c>
      <c r="C230" s="117"/>
      <c r="D230" s="117"/>
      <c r="E230" s="117"/>
      <c r="F230" s="117"/>
      <c r="G230" s="117"/>
      <c r="H230" s="117"/>
      <c r="I230" s="117"/>
      <c r="J230" s="146" t="s">
        <v>0</v>
      </c>
      <c r="K230" s="147"/>
      <c r="L230" s="137" t="str">
        <f>IFERROR(L231/$T$5,L231)</f>
        <v>m</v>
      </c>
      <c r="M230" s="137"/>
      <c r="N230" s="137"/>
      <c r="O230" s="137"/>
      <c r="P230" s="138"/>
      <c r="Q230" s="146" t="s">
        <v>0</v>
      </c>
      <c r="R230" s="147"/>
      <c r="S230" s="137">
        <f>IFERROR(S231/$T$5,S231)</f>
        <v>22765.897136177671</v>
      </c>
      <c r="T230" s="137"/>
      <c r="U230" s="137"/>
      <c r="V230" s="137"/>
      <c r="W230" s="138"/>
      <c r="X230" s="146" t="s">
        <v>0</v>
      </c>
      <c r="Y230" s="147"/>
      <c r="Z230" s="137">
        <f>IFERROR(Z231/$T$5,Z231)</f>
        <v>22765.897136177671</v>
      </c>
      <c r="AA230" s="137"/>
      <c r="AB230" s="137"/>
      <c r="AC230" s="137"/>
      <c r="AD230" s="138"/>
      <c r="AE230" s="146" t="s">
        <v>0</v>
      </c>
      <c r="AF230" s="147"/>
      <c r="AG230" s="137">
        <f>IFERROR(AG231/$T$5,AG231)</f>
        <v>22765.897136177671</v>
      </c>
      <c r="AH230" s="137"/>
      <c r="AI230" s="137"/>
      <c r="AJ230" s="137"/>
      <c r="AK230" s="138"/>
      <c r="AL230" s="58"/>
    </row>
    <row r="231" spans="1:77" s="2" customFormat="1" ht="19.5" customHeight="1" x14ac:dyDescent="0.25">
      <c r="A231" s="4"/>
      <c r="B231" s="117" t="str">
        <f>B230</f>
        <v>Minimum salary</v>
      </c>
      <c r="C231" s="117"/>
      <c r="D231" s="117"/>
      <c r="E231" s="117"/>
      <c r="F231" s="117"/>
      <c r="G231" s="117"/>
      <c r="H231" s="117"/>
      <c r="I231" s="117"/>
      <c r="J231" s="146" t="str">
        <f>$J$5</f>
        <v>HRK</v>
      </c>
      <c r="K231" s="147"/>
      <c r="L231" s="137" t="s">
        <v>19</v>
      </c>
      <c r="M231" s="137"/>
      <c r="N231" s="137"/>
      <c r="O231" s="137"/>
      <c r="P231" s="138"/>
      <c r="Q231" s="146" t="str">
        <f>$J$5</f>
        <v>HRK</v>
      </c>
      <c r="R231" s="147"/>
      <c r="S231" s="137">
        <v>171390.78</v>
      </c>
      <c r="T231" s="137"/>
      <c r="U231" s="137"/>
      <c r="V231" s="137"/>
      <c r="W231" s="138"/>
      <c r="X231" s="146" t="str">
        <f>$J$52</f>
        <v>HRK</v>
      </c>
      <c r="Y231" s="147"/>
      <c r="Z231" s="137">
        <v>171390.78</v>
      </c>
      <c r="AA231" s="137"/>
      <c r="AB231" s="137"/>
      <c r="AC231" s="137"/>
      <c r="AD231" s="138"/>
      <c r="AE231" s="146" t="str">
        <f>$J$52</f>
        <v>HRK</v>
      </c>
      <c r="AF231" s="147"/>
      <c r="AG231" s="137">
        <v>171390.78</v>
      </c>
      <c r="AH231" s="137"/>
      <c r="AI231" s="137"/>
      <c r="AJ231" s="137"/>
      <c r="AK231" s="138"/>
      <c r="AL231" s="58"/>
    </row>
    <row r="232" spans="1:77" s="2" customFormat="1" ht="19.5" customHeight="1" x14ac:dyDescent="0.25">
      <c r="A232" s="4"/>
      <c r="B232" s="117" t="str">
        <f>B231</f>
        <v>Minimum salary</v>
      </c>
      <c r="C232" s="117"/>
      <c r="D232" s="117"/>
      <c r="E232" s="117"/>
      <c r="F232" s="117"/>
      <c r="G232" s="117"/>
      <c r="H232" s="117"/>
      <c r="I232" s="117"/>
      <c r="J232" s="146" t="str">
        <f>$J$53</f>
        <v>PPS</v>
      </c>
      <c r="K232" s="147"/>
      <c r="L232" s="137" t="str">
        <f>IFERROR(L231/$Z$5,L231)</f>
        <v>m</v>
      </c>
      <c r="M232" s="137"/>
      <c r="N232" s="137"/>
      <c r="O232" s="137"/>
      <c r="P232" s="138"/>
      <c r="Q232" s="146" t="str">
        <f>$J$53</f>
        <v>PPS</v>
      </c>
      <c r="R232" s="147"/>
      <c r="S232" s="137">
        <f>IFERROR(S231/$Z$5,S231)</f>
        <v>34180.400055840291</v>
      </c>
      <c r="T232" s="137"/>
      <c r="U232" s="137"/>
      <c r="V232" s="137"/>
      <c r="W232" s="138"/>
      <c r="X232" s="146" t="str">
        <f>$J$53</f>
        <v>PPS</v>
      </c>
      <c r="Y232" s="147"/>
      <c r="Z232" s="137">
        <f>IFERROR(Z231/$Z$5,Z231)</f>
        <v>34180.400055840291</v>
      </c>
      <c r="AA232" s="137"/>
      <c r="AB232" s="137"/>
      <c r="AC232" s="137"/>
      <c r="AD232" s="138"/>
      <c r="AE232" s="146" t="str">
        <f>$J$53</f>
        <v>PPS</v>
      </c>
      <c r="AF232" s="147"/>
      <c r="AG232" s="137">
        <f>IFERROR(AG231/$Z$5,AG231)</f>
        <v>34180.400055840291</v>
      </c>
      <c r="AH232" s="137"/>
      <c r="AI232" s="137"/>
      <c r="AJ232" s="137"/>
      <c r="AK232" s="138"/>
      <c r="AL232" s="58"/>
    </row>
    <row r="233" spans="1:77" s="2" customFormat="1" ht="19.5" customHeight="1" x14ac:dyDescent="0.25">
      <c r="A233" s="4"/>
      <c r="B233" s="117" t="s">
        <v>744</v>
      </c>
      <c r="C233" s="117"/>
      <c r="D233" s="117"/>
      <c r="E233" s="117"/>
      <c r="F233" s="117"/>
      <c r="G233" s="117"/>
      <c r="H233" s="117"/>
      <c r="I233" s="117"/>
      <c r="J233" s="146" t="s">
        <v>0</v>
      </c>
      <c r="K233" s="147"/>
      <c r="L233" s="137" t="str">
        <f>IFERROR(L234/$T$5,L234)</f>
        <v>m</v>
      </c>
      <c r="M233" s="137"/>
      <c r="N233" s="137"/>
      <c r="O233" s="137"/>
      <c r="P233" s="138"/>
      <c r="Q233" s="146" t="s">
        <v>0</v>
      </c>
      <c r="R233" s="147"/>
      <c r="S233" s="137">
        <f>IFERROR(S234/$T$5,S234)</f>
        <v>26268.3425429042</v>
      </c>
      <c r="T233" s="137"/>
      <c r="U233" s="137"/>
      <c r="V233" s="137"/>
      <c r="W233" s="138"/>
      <c r="X233" s="146" t="s">
        <v>0</v>
      </c>
      <c r="Y233" s="147"/>
      <c r="Z233" s="137">
        <f>IFERROR(Z234/$T$5,Z234)</f>
        <v>26268.3425429042</v>
      </c>
      <c r="AA233" s="137"/>
      <c r="AB233" s="137"/>
      <c r="AC233" s="137"/>
      <c r="AD233" s="138"/>
      <c r="AE233" s="146" t="s">
        <v>0</v>
      </c>
      <c r="AF233" s="147"/>
      <c r="AG233" s="137">
        <f>IFERROR(AG234/$T$5,AG234)</f>
        <v>26268.3425429042</v>
      </c>
      <c r="AH233" s="137"/>
      <c r="AI233" s="137"/>
      <c r="AJ233" s="137"/>
      <c r="AK233" s="138"/>
      <c r="AL233" s="58"/>
    </row>
    <row r="234" spans="1:77" s="2" customFormat="1" ht="19.5" customHeight="1" x14ac:dyDescent="0.25">
      <c r="A234" s="4"/>
      <c r="B234" s="117" t="str">
        <f>B233</f>
        <v>Maximum salary</v>
      </c>
      <c r="C234" s="117"/>
      <c r="D234" s="117"/>
      <c r="E234" s="117"/>
      <c r="F234" s="117"/>
      <c r="G234" s="117"/>
      <c r="H234" s="117"/>
      <c r="I234" s="117"/>
      <c r="J234" s="146" t="str">
        <f>$J$5</f>
        <v>HRK</v>
      </c>
      <c r="K234" s="147"/>
      <c r="L234" s="137" t="s">
        <v>19</v>
      </c>
      <c r="M234" s="137"/>
      <c r="N234" s="137"/>
      <c r="O234" s="137"/>
      <c r="P234" s="138"/>
      <c r="Q234" s="146" t="str">
        <f>$J$5</f>
        <v>HRK</v>
      </c>
      <c r="R234" s="147"/>
      <c r="S234" s="137">
        <v>197758.59</v>
      </c>
      <c r="T234" s="137"/>
      <c r="U234" s="137"/>
      <c r="V234" s="137"/>
      <c r="W234" s="138"/>
      <c r="X234" s="146" t="str">
        <f>$J$52</f>
        <v>HRK</v>
      </c>
      <c r="Y234" s="147"/>
      <c r="Z234" s="137">
        <v>197758.59</v>
      </c>
      <c r="AA234" s="137"/>
      <c r="AB234" s="137"/>
      <c r="AC234" s="137"/>
      <c r="AD234" s="138"/>
      <c r="AE234" s="146" t="str">
        <f>$J$52</f>
        <v>HRK</v>
      </c>
      <c r="AF234" s="147"/>
      <c r="AG234" s="137">
        <v>197758.59</v>
      </c>
      <c r="AH234" s="137"/>
      <c r="AI234" s="137"/>
      <c r="AJ234" s="137"/>
      <c r="AK234" s="138"/>
      <c r="AL234" s="58"/>
    </row>
    <row r="235" spans="1:77" s="2" customFormat="1" ht="19.5" customHeight="1" x14ac:dyDescent="0.25">
      <c r="A235" s="4"/>
      <c r="B235" s="117" t="str">
        <f>B234</f>
        <v>Maximum salary</v>
      </c>
      <c r="C235" s="117"/>
      <c r="D235" s="117"/>
      <c r="E235" s="117"/>
      <c r="F235" s="117"/>
      <c r="G235" s="117"/>
      <c r="H235" s="117"/>
      <c r="I235" s="117"/>
      <c r="J235" s="146" t="str">
        <f>$J$53</f>
        <v>PPS</v>
      </c>
      <c r="K235" s="147"/>
      <c r="L235" s="137" t="str">
        <f>IFERROR(L234/$Z$5,L234)</f>
        <v>m</v>
      </c>
      <c r="M235" s="137"/>
      <c r="N235" s="137"/>
      <c r="O235" s="137"/>
      <c r="P235" s="138"/>
      <c r="Q235" s="146" t="str">
        <f>$J$53</f>
        <v>PPS</v>
      </c>
      <c r="R235" s="147"/>
      <c r="S235" s="137">
        <f>IFERROR(S234/$Z$5,S234)</f>
        <v>39438.92268113196</v>
      </c>
      <c r="T235" s="137"/>
      <c r="U235" s="137"/>
      <c r="V235" s="137"/>
      <c r="W235" s="138"/>
      <c r="X235" s="146" t="str">
        <f>$J$53</f>
        <v>PPS</v>
      </c>
      <c r="Y235" s="147"/>
      <c r="Z235" s="137">
        <f>IFERROR(Z234/$Z$5,Z234)</f>
        <v>39438.92268113196</v>
      </c>
      <c r="AA235" s="137"/>
      <c r="AB235" s="137"/>
      <c r="AC235" s="137"/>
      <c r="AD235" s="138"/>
      <c r="AE235" s="146" t="str">
        <f>$J$53</f>
        <v>PPS</v>
      </c>
      <c r="AF235" s="147"/>
      <c r="AG235" s="137">
        <f>IFERROR(AG234/$Z$5,AG234)</f>
        <v>39438.92268113196</v>
      </c>
      <c r="AH235" s="137"/>
      <c r="AI235" s="137"/>
      <c r="AJ235" s="137"/>
      <c r="AK235" s="138"/>
      <c r="AL235" s="58"/>
    </row>
    <row r="236" spans="1:77" s="2" customFormat="1" ht="130.5" customHeight="1" x14ac:dyDescent="0.25">
      <c r="A236" s="4"/>
      <c r="B236" s="117" t="s">
        <v>745</v>
      </c>
      <c r="C236" s="117"/>
      <c r="D236" s="117"/>
      <c r="E236" s="117"/>
      <c r="F236" s="117"/>
      <c r="G236" s="117"/>
      <c r="H236" s="117"/>
      <c r="I236" s="117"/>
      <c r="J236" s="164" t="s">
        <v>19</v>
      </c>
      <c r="K236" s="165"/>
      <c r="L236" s="166"/>
      <c r="M236" s="166"/>
      <c r="N236" s="166"/>
      <c r="O236" s="166"/>
      <c r="P236" s="167"/>
      <c r="Q236" s="169" t="s">
        <v>470</v>
      </c>
      <c r="R236" s="170"/>
      <c r="S236" s="171"/>
      <c r="T236" s="171"/>
      <c r="U236" s="171"/>
      <c r="V236" s="171"/>
      <c r="W236" s="171"/>
      <c r="X236" s="284"/>
      <c r="Y236" s="284"/>
      <c r="Z236" s="284"/>
      <c r="AA236" s="284"/>
      <c r="AB236" s="284"/>
      <c r="AC236" s="284"/>
      <c r="AD236" s="284"/>
      <c r="AE236" s="284"/>
      <c r="AF236" s="284"/>
      <c r="AG236" s="284"/>
      <c r="AH236" s="284"/>
      <c r="AI236" s="284"/>
      <c r="AJ236" s="284"/>
      <c r="AK236" s="285"/>
      <c r="AL236" s="58"/>
    </row>
    <row r="237" spans="1:77" ht="30.75" customHeight="1" x14ac:dyDescent="0.25">
      <c r="A237" s="39"/>
      <c r="B237" s="117" t="s">
        <v>746</v>
      </c>
      <c r="C237" s="117"/>
      <c r="D237" s="117"/>
      <c r="E237" s="117"/>
      <c r="F237" s="117"/>
      <c r="G237" s="117"/>
      <c r="H237" s="117"/>
      <c r="I237" s="117"/>
      <c r="J237" s="157" t="s">
        <v>20</v>
      </c>
      <c r="K237" s="158"/>
      <c r="L237" s="158"/>
      <c r="M237" s="158"/>
      <c r="N237" s="158"/>
      <c r="O237" s="158"/>
      <c r="P237" s="159"/>
      <c r="Q237" s="157">
        <v>0.48820000000000002</v>
      </c>
      <c r="R237" s="158"/>
      <c r="S237" s="158"/>
      <c r="T237" s="158"/>
      <c r="U237" s="158"/>
      <c r="V237" s="158"/>
      <c r="W237" s="159"/>
      <c r="X237" s="157">
        <v>0.48820000000000002</v>
      </c>
      <c r="Y237" s="158"/>
      <c r="Z237" s="158"/>
      <c r="AA237" s="158"/>
      <c r="AB237" s="158"/>
      <c r="AC237" s="158"/>
      <c r="AD237" s="159"/>
      <c r="AE237" s="157">
        <v>0.46839999999999998</v>
      </c>
      <c r="AF237" s="158"/>
      <c r="AG237" s="158"/>
      <c r="AH237" s="158"/>
      <c r="AI237" s="158"/>
      <c r="AJ237" s="158"/>
      <c r="AK237" s="159"/>
      <c r="AL237" s="58"/>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row>
    <row r="238" spans="1:77" x14ac:dyDescent="0.25">
      <c r="AL238" s="58"/>
    </row>
    <row r="239" spans="1:77" s="2" customFormat="1" x14ac:dyDescent="0.25">
      <c r="A239" s="3"/>
      <c r="AL239" s="58"/>
    </row>
    <row r="240" spans="1:77" s="9" customFormat="1" ht="347.25" customHeight="1" x14ac:dyDescent="0.25">
      <c r="A240" s="10"/>
      <c r="B240" s="139" t="s">
        <v>707</v>
      </c>
      <c r="C240" s="140"/>
      <c r="D240" s="140"/>
      <c r="E240" s="140"/>
      <c r="F240" s="140"/>
      <c r="G240" s="140"/>
      <c r="H240" s="140"/>
      <c r="I240" s="141"/>
      <c r="J240" s="153" t="s">
        <v>444</v>
      </c>
      <c r="K240" s="153"/>
      <c r="L240" s="153"/>
      <c r="M240" s="153"/>
      <c r="N240" s="153"/>
      <c r="O240" s="153"/>
      <c r="P240" s="153"/>
      <c r="Q240" s="153"/>
      <c r="R240" s="153"/>
      <c r="S240" s="153"/>
      <c r="T240" s="153"/>
      <c r="U240" s="153"/>
      <c r="V240" s="153"/>
      <c r="W240" s="153"/>
      <c r="X240" s="153"/>
      <c r="Y240" s="153"/>
      <c r="Z240" s="153"/>
      <c r="AA240" s="153"/>
      <c r="AB240" s="153"/>
      <c r="AC240" s="153"/>
      <c r="AD240" s="153"/>
      <c r="AE240" s="153"/>
      <c r="AF240" s="153"/>
      <c r="AG240" s="153"/>
      <c r="AH240" s="153"/>
      <c r="AI240" s="153"/>
      <c r="AJ240" s="153"/>
      <c r="AK240" s="153"/>
      <c r="AL240" s="62"/>
    </row>
    <row r="241" spans="1:38" s="9" customFormat="1" ht="166.5" customHeight="1" x14ac:dyDescent="0.25">
      <c r="A241" s="10"/>
      <c r="B241" s="139" t="s">
        <v>708</v>
      </c>
      <c r="C241" s="140"/>
      <c r="D241" s="140"/>
      <c r="E241" s="140"/>
      <c r="F241" s="140"/>
      <c r="G241" s="140"/>
      <c r="H241" s="140"/>
      <c r="I241" s="141"/>
      <c r="J241" s="153" t="s">
        <v>473</v>
      </c>
      <c r="K241" s="153"/>
      <c r="L241" s="153"/>
      <c r="M241" s="153"/>
      <c r="N241" s="153"/>
      <c r="O241" s="153"/>
      <c r="P241" s="153"/>
      <c r="Q241" s="153"/>
      <c r="R241" s="153"/>
      <c r="S241" s="153"/>
      <c r="T241" s="153"/>
      <c r="U241" s="153"/>
      <c r="V241" s="153"/>
      <c r="W241" s="153"/>
      <c r="X241" s="153"/>
      <c r="Y241" s="153"/>
      <c r="Z241" s="153"/>
      <c r="AA241" s="153"/>
      <c r="AB241" s="153"/>
      <c r="AC241" s="153"/>
      <c r="AD241" s="153"/>
      <c r="AE241" s="153"/>
      <c r="AF241" s="153"/>
      <c r="AG241" s="153"/>
      <c r="AH241" s="153"/>
      <c r="AI241" s="153"/>
      <c r="AJ241" s="153"/>
      <c r="AK241" s="153"/>
      <c r="AL241" s="62"/>
    </row>
    <row r="242" spans="1:38" x14ac:dyDescent="0.25">
      <c r="AL242" s="58"/>
    </row>
    <row r="243" spans="1:38" s="2" customFormat="1" ht="27" customHeight="1" x14ac:dyDescent="0.25">
      <c r="A243" s="143" t="s">
        <v>750</v>
      </c>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5" t="s">
        <v>5</v>
      </c>
      <c r="AF243" s="145"/>
      <c r="AG243" s="145"/>
      <c r="AH243" s="145"/>
      <c r="AI243" s="145"/>
      <c r="AJ243" s="145"/>
      <c r="AK243" s="145"/>
      <c r="AL243" s="58"/>
    </row>
    <row r="244" spans="1:38" x14ac:dyDescent="0.25">
      <c r="AL244" s="58"/>
    </row>
    <row r="245" spans="1:38" s="2" customFormat="1" ht="24.75" customHeight="1" x14ac:dyDescent="0.25">
      <c r="A245" s="3"/>
      <c r="V245" s="17"/>
      <c r="W245" s="154"/>
      <c r="X245" s="155"/>
      <c r="Y245" s="155"/>
      <c r="Z245" s="155"/>
      <c r="AA245" s="84"/>
      <c r="AB245" s="16"/>
      <c r="AH245" s="154"/>
      <c r="AI245" s="156"/>
      <c r="AJ245" s="156"/>
      <c r="AK245" s="156"/>
      <c r="AL245" s="58"/>
    </row>
    <row r="246" spans="1:38" s="2" customFormat="1" ht="15.75" customHeight="1" x14ac:dyDescent="0.25">
      <c r="A246" s="4"/>
      <c r="B246" s="15" t="b">
        <v>1</v>
      </c>
      <c r="C246" s="15" t="b">
        <v>1</v>
      </c>
      <c r="D246" s="15" t="b">
        <v>1</v>
      </c>
      <c r="E246" s="13"/>
      <c r="F246" s="13"/>
      <c r="G246" s="13"/>
      <c r="H246" s="13"/>
      <c r="I246" s="13"/>
      <c r="J246" s="122" t="s">
        <v>696</v>
      </c>
      <c r="K246" s="122"/>
      <c r="L246" s="122"/>
      <c r="M246" s="122"/>
      <c r="N246" s="122"/>
      <c r="O246" s="122"/>
      <c r="P246" s="122"/>
      <c r="Q246" s="122" t="s">
        <v>697</v>
      </c>
      <c r="R246" s="122"/>
      <c r="S246" s="122"/>
      <c r="T246" s="122"/>
      <c r="U246" s="122"/>
      <c r="V246" s="122"/>
      <c r="W246" s="122"/>
      <c r="X246" s="122" t="s">
        <v>698</v>
      </c>
      <c r="Y246" s="122"/>
      <c r="Z246" s="122"/>
      <c r="AA246" s="122"/>
      <c r="AB246" s="122"/>
      <c r="AC246" s="122"/>
      <c r="AD246" s="122"/>
      <c r="AE246" s="122" t="s">
        <v>699</v>
      </c>
      <c r="AF246" s="122"/>
      <c r="AG246" s="122"/>
      <c r="AH246" s="122"/>
      <c r="AI246" s="122"/>
      <c r="AJ246" s="122"/>
      <c r="AK246" s="122"/>
      <c r="AL246" s="58"/>
    </row>
    <row r="247" spans="1:38" s="2" customFormat="1" ht="19.5" customHeight="1" x14ac:dyDescent="0.25">
      <c r="A247" s="4"/>
      <c r="B247" s="148" t="s">
        <v>751</v>
      </c>
      <c r="C247" s="148"/>
      <c r="D247" s="148"/>
      <c r="E247" s="148"/>
      <c r="F247" s="148"/>
      <c r="G247" s="148"/>
      <c r="H247" s="148"/>
      <c r="I247" s="148"/>
      <c r="J247" s="151" t="s">
        <v>0</v>
      </c>
      <c r="K247" s="152"/>
      <c r="L247" s="149" t="str">
        <f>IFERROR(L248/$AF$5,L248)</f>
        <v>m</v>
      </c>
      <c r="M247" s="149"/>
      <c r="N247" s="149"/>
      <c r="O247" s="149"/>
      <c r="P247" s="150"/>
      <c r="Q247" s="151" t="s">
        <v>0</v>
      </c>
      <c r="R247" s="152"/>
      <c r="S247" s="149" t="str">
        <f>IFERROR(S248/$AF$5,S248)</f>
        <v>m</v>
      </c>
      <c r="T247" s="149"/>
      <c r="U247" s="149"/>
      <c r="V247" s="149"/>
      <c r="W247" s="150"/>
      <c r="X247" s="151" t="s">
        <v>0</v>
      </c>
      <c r="Y247" s="152"/>
      <c r="Z247" s="149" t="str">
        <f>IFERROR(Z248/$AF$5,Z248)</f>
        <v>m</v>
      </c>
      <c r="AA247" s="149"/>
      <c r="AB247" s="149"/>
      <c r="AC247" s="149"/>
      <c r="AD247" s="150"/>
      <c r="AE247" s="151" t="s">
        <v>0</v>
      </c>
      <c r="AF247" s="152"/>
      <c r="AG247" s="149" t="str">
        <f>IFERROR(AG248/$AF$5,AG248)</f>
        <v>m</v>
      </c>
      <c r="AH247" s="149"/>
      <c r="AI247" s="149"/>
      <c r="AJ247" s="149"/>
      <c r="AK247" s="150"/>
      <c r="AL247" s="58"/>
    </row>
    <row r="248" spans="1:38" s="2" customFormat="1" ht="19.5" customHeight="1" x14ac:dyDescent="0.25">
      <c r="A248" s="4"/>
      <c r="B248" s="148" t="str">
        <f>B247</f>
        <v>School heads aged 25-64</v>
      </c>
      <c r="C248" s="148"/>
      <c r="D248" s="148"/>
      <c r="E248" s="148"/>
      <c r="F248" s="148"/>
      <c r="G248" s="148"/>
      <c r="H248" s="148"/>
      <c r="I248" s="148"/>
      <c r="J248" s="151" t="str">
        <f>$J$5</f>
        <v>HRK</v>
      </c>
      <c r="K248" s="152"/>
      <c r="L248" s="149" t="s">
        <v>19</v>
      </c>
      <c r="M248" s="149"/>
      <c r="N248" s="149"/>
      <c r="O248" s="149"/>
      <c r="P248" s="150"/>
      <c r="Q248" s="151" t="str">
        <f>$J$52</f>
        <v>HRK</v>
      </c>
      <c r="R248" s="152"/>
      <c r="S248" s="149" t="s">
        <v>19</v>
      </c>
      <c r="T248" s="149"/>
      <c r="U248" s="149"/>
      <c r="V248" s="149"/>
      <c r="W248" s="150"/>
      <c r="X248" s="151" t="str">
        <f>$J$52</f>
        <v>HRK</v>
      </c>
      <c r="Y248" s="152"/>
      <c r="Z248" s="149" t="s">
        <v>19</v>
      </c>
      <c r="AA248" s="149"/>
      <c r="AB248" s="149"/>
      <c r="AC248" s="149"/>
      <c r="AD248" s="150"/>
      <c r="AE248" s="151" t="str">
        <f>$J$52</f>
        <v>HRK</v>
      </c>
      <c r="AF248" s="152"/>
      <c r="AG248" s="149" t="s">
        <v>19</v>
      </c>
      <c r="AH248" s="149"/>
      <c r="AI248" s="149"/>
      <c r="AJ248" s="149"/>
      <c r="AK248" s="150"/>
      <c r="AL248" s="58"/>
    </row>
    <row r="249" spans="1:38" s="2" customFormat="1" ht="19.5" customHeight="1" x14ac:dyDescent="0.25">
      <c r="A249" s="4"/>
      <c r="B249" s="148" t="str">
        <f>B248</f>
        <v>School heads aged 25-64</v>
      </c>
      <c r="C249" s="148"/>
      <c r="D249" s="148"/>
      <c r="E249" s="148"/>
      <c r="F249" s="148"/>
      <c r="G249" s="148"/>
      <c r="H249" s="148"/>
      <c r="I249" s="148"/>
      <c r="J249" s="151" t="s">
        <v>709</v>
      </c>
      <c r="K249" s="152"/>
      <c r="L249" s="149" t="str">
        <f>IFERROR(L248/$Z$5,L248)</f>
        <v>m</v>
      </c>
      <c r="M249" s="149"/>
      <c r="N249" s="149"/>
      <c r="O249" s="149"/>
      <c r="P249" s="150"/>
      <c r="Q249" s="151" t="str">
        <f>$J$53</f>
        <v>PPS</v>
      </c>
      <c r="R249" s="152"/>
      <c r="S249" s="149" t="str">
        <f>IFERROR(S248/$Z$5,S248)</f>
        <v>m</v>
      </c>
      <c r="T249" s="149"/>
      <c r="U249" s="149"/>
      <c r="V249" s="149"/>
      <c r="W249" s="150"/>
      <c r="X249" s="151" t="str">
        <f>$J$53</f>
        <v>PPS</v>
      </c>
      <c r="Y249" s="152"/>
      <c r="Z249" s="149" t="str">
        <f>IFERROR(Z248/$Z$5,Z248)</f>
        <v>m</v>
      </c>
      <c r="AA249" s="149"/>
      <c r="AB249" s="149"/>
      <c r="AC249" s="149"/>
      <c r="AD249" s="150"/>
      <c r="AE249" s="151" t="str">
        <f>$J$53</f>
        <v>PPS</v>
      </c>
      <c r="AF249" s="152"/>
      <c r="AG249" s="149" t="str">
        <f>IFERROR(AG248/$Z$5,AG248)</f>
        <v>m</v>
      </c>
      <c r="AH249" s="149"/>
      <c r="AI249" s="149"/>
      <c r="AJ249" s="149"/>
      <c r="AK249" s="150"/>
      <c r="AL249" s="58"/>
    </row>
    <row r="250" spans="1:38" s="2" customFormat="1" ht="19.5" customHeight="1" x14ac:dyDescent="0.25">
      <c r="A250" s="4"/>
      <c r="B250" s="148" t="s">
        <v>752</v>
      </c>
      <c r="C250" s="148"/>
      <c r="D250" s="148"/>
      <c r="E250" s="148"/>
      <c r="F250" s="148"/>
      <c r="G250" s="148"/>
      <c r="H250" s="148"/>
      <c r="I250" s="148"/>
      <c r="J250" s="146" t="s">
        <v>0</v>
      </c>
      <c r="K250" s="147"/>
      <c r="L250" s="137" t="str">
        <f>IFERROR(L251/$AF$5,L251)</f>
        <v>m</v>
      </c>
      <c r="M250" s="137"/>
      <c r="N250" s="137"/>
      <c r="O250" s="137"/>
      <c r="P250" s="138"/>
      <c r="Q250" s="146" t="s">
        <v>0</v>
      </c>
      <c r="R250" s="147"/>
      <c r="S250" s="137" t="str">
        <f>IFERROR(S251/$AF$5,S251)</f>
        <v>m</v>
      </c>
      <c r="T250" s="137"/>
      <c r="U250" s="137"/>
      <c r="V250" s="137"/>
      <c r="W250" s="138"/>
      <c r="X250" s="146" t="s">
        <v>0</v>
      </c>
      <c r="Y250" s="147"/>
      <c r="Z250" s="137" t="str">
        <f>IFERROR(Z251/$AF$5,Z251)</f>
        <v>m</v>
      </c>
      <c r="AA250" s="137"/>
      <c r="AB250" s="137"/>
      <c r="AC250" s="137"/>
      <c r="AD250" s="138"/>
      <c r="AE250" s="146" t="s">
        <v>0</v>
      </c>
      <c r="AF250" s="147"/>
      <c r="AG250" s="137" t="str">
        <f>IFERROR(AG251/$AF$5,AG251)</f>
        <v>m</v>
      </c>
      <c r="AH250" s="137"/>
      <c r="AI250" s="137"/>
      <c r="AJ250" s="137"/>
      <c r="AK250" s="138"/>
      <c r="AL250" s="58"/>
    </row>
    <row r="251" spans="1:38" s="2" customFormat="1" ht="19.5" customHeight="1" x14ac:dyDescent="0.25">
      <c r="A251" s="4"/>
      <c r="B251" s="148" t="str">
        <f>B250</f>
        <v>School heads aged 25-34</v>
      </c>
      <c r="C251" s="148"/>
      <c r="D251" s="148"/>
      <c r="E251" s="148"/>
      <c r="F251" s="148"/>
      <c r="G251" s="148"/>
      <c r="H251" s="148"/>
      <c r="I251" s="148"/>
      <c r="J251" s="146" t="str">
        <f>$J$5</f>
        <v>HRK</v>
      </c>
      <c r="K251" s="147"/>
      <c r="L251" s="137" t="s">
        <v>19</v>
      </c>
      <c r="M251" s="137"/>
      <c r="N251" s="137"/>
      <c r="O251" s="137"/>
      <c r="P251" s="138"/>
      <c r="Q251" s="146" t="str">
        <f>$J$5</f>
        <v>HRK</v>
      </c>
      <c r="R251" s="147"/>
      <c r="S251" s="137" t="s">
        <v>19</v>
      </c>
      <c r="T251" s="137"/>
      <c r="U251" s="137"/>
      <c r="V251" s="137"/>
      <c r="W251" s="138"/>
      <c r="X251" s="146" t="str">
        <f>$J$52</f>
        <v>HRK</v>
      </c>
      <c r="Y251" s="147"/>
      <c r="Z251" s="137" t="s">
        <v>19</v>
      </c>
      <c r="AA251" s="137"/>
      <c r="AB251" s="137"/>
      <c r="AC251" s="137"/>
      <c r="AD251" s="138"/>
      <c r="AE251" s="146" t="str">
        <f>$J$52</f>
        <v>HRK</v>
      </c>
      <c r="AF251" s="147"/>
      <c r="AG251" s="137" t="s">
        <v>19</v>
      </c>
      <c r="AH251" s="137"/>
      <c r="AI251" s="137"/>
      <c r="AJ251" s="137"/>
      <c r="AK251" s="138"/>
      <c r="AL251" s="58"/>
    </row>
    <row r="252" spans="1:38" s="2" customFormat="1" ht="19.5" customHeight="1" x14ac:dyDescent="0.25">
      <c r="A252" s="4"/>
      <c r="B252" s="148" t="str">
        <f>B251</f>
        <v>School heads aged 25-34</v>
      </c>
      <c r="C252" s="148"/>
      <c r="D252" s="148"/>
      <c r="E252" s="148"/>
      <c r="F252" s="148"/>
      <c r="G252" s="148"/>
      <c r="H252" s="148"/>
      <c r="I252" s="148"/>
      <c r="J252" s="146" t="str">
        <f>$J$53</f>
        <v>PPS</v>
      </c>
      <c r="K252" s="147"/>
      <c r="L252" s="137" t="str">
        <f>IFERROR(L251/$Z$5,L251)</f>
        <v>m</v>
      </c>
      <c r="M252" s="137"/>
      <c r="N252" s="137"/>
      <c r="O252" s="137"/>
      <c r="P252" s="138"/>
      <c r="Q252" s="146" t="str">
        <f>$J$53</f>
        <v>PPS</v>
      </c>
      <c r="R252" s="147"/>
      <c r="S252" s="137" t="str">
        <f>IFERROR(S251/$Z$5,S251)</f>
        <v>m</v>
      </c>
      <c r="T252" s="137"/>
      <c r="U252" s="137"/>
      <c r="V252" s="137"/>
      <c r="W252" s="138"/>
      <c r="X252" s="146" t="str">
        <f>$J$53</f>
        <v>PPS</v>
      </c>
      <c r="Y252" s="147"/>
      <c r="Z252" s="137" t="str">
        <f>IFERROR(Z251/$Z$5,Z251)</f>
        <v>m</v>
      </c>
      <c r="AA252" s="137"/>
      <c r="AB252" s="137"/>
      <c r="AC252" s="137"/>
      <c r="AD252" s="138"/>
      <c r="AE252" s="146" t="str">
        <f>$J$53</f>
        <v>PPS</v>
      </c>
      <c r="AF252" s="147"/>
      <c r="AG252" s="137" t="str">
        <f>IFERROR(AG251/$Z$5,AG251)</f>
        <v>m</v>
      </c>
      <c r="AH252" s="137"/>
      <c r="AI252" s="137"/>
      <c r="AJ252" s="137"/>
      <c r="AK252" s="138"/>
      <c r="AL252" s="58"/>
    </row>
    <row r="253" spans="1:38" s="2" customFormat="1" ht="19.5" customHeight="1" x14ac:dyDescent="0.25">
      <c r="A253" s="4"/>
      <c r="B253" s="148" t="s">
        <v>753</v>
      </c>
      <c r="C253" s="148"/>
      <c r="D253" s="148"/>
      <c r="E253" s="148"/>
      <c r="F253" s="148"/>
      <c r="G253" s="148"/>
      <c r="H253" s="148"/>
      <c r="I253" s="148"/>
      <c r="J253" s="146" t="s">
        <v>0</v>
      </c>
      <c r="K253" s="147"/>
      <c r="L253" s="137" t="str">
        <f>IFERROR(L254/$AF$5,L254)</f>
        <v>m</v>
      </c>
      <c r="M253" s="137"/>
      <c r="N253" s="137"/>
      <c r="O253" s="137"/>
      <c r="P253" s="138"/>
      <c r="Q253" s="146" t="s">
        <v>0</v>
      </c>
      <c r="R253" s="147"/>
      <c r="S253" s="137" t="str">
        <f>IFERROR(S254/$AF$5,S254)</f>
        <v>m</v>
      </c>
      <c r="T253" s="137"/>
      <c r="U253" s="137"/>
      <c r="V253" s="137"/>
      <c r="W253" s="138"/>
      <c r="X253" s="146" t="s">
        <v>0</v>
      </c>
      <c r="Y253" s="147"/>
      <c r="Z253" s="137" t="str">
        <f>IFERROR(Z254/$AF$5,Z254)</f>
        <v>m</v>
      </c>
      <c r="AA253" s="137"/>
      <c r="AB253" s="137"/>
      <c r="AC253" s="137"/>
      <c r="AD253" s="138"/>
      <c r="AE253" s="146" t="s">
        <v>0</v>
      </c>
      <c r="AF253" s="147"/>
      <c r="AG253" s="137" t="str">
        <f>IFERROR(AG254/$AF$5,AG254)</f>
        <v>m</v>
      </c>
      <c r="AH253" s="137"/>
      <c r="AI253" s="137"/>
      <c r="AJ253" s="137"/>
      <c r="AK253" s="138"/>
      <c r="AL253" s="58"/>
    </row>
    <row r="254" spans="1:38" s="2" customFormat="1" ht="19.5" customHeight="1" x14ac:dyDescent="0.25">
      <c r="A254" s="4"/>
      <c r="B254" s="148" t="str">
        <f>B253</f>
        <v>School heads aged 35-44</v>
      </c>
      <c r="C254" s="148"/>
      <c r="D254" s="148"/>
      <c r="E254" s="148"/>
      <c r="F254" s="148"/>
      <c r="G254" s="148"/>
      <c r="H254" s="148"/>
      <c r="I254" s="148"/>
      <c r="J254" s="146" t="str">
        <f>$J$5</f>
        <v>HRK</v>
      </c>
      <c r="K254" s="147"/>
      <c r="L254" s="137" t="s">
        <v>19</v>
      </c>
      <c r="M254" s="137"/>
      <c r="N254" s="137"/>
      <c r="O254" s="137"/>
      <c r="P254" s="138"/>
      <c r="Q254" s="146" t="str">
        <f>$J$5</f>
        <v>HRK</v>
      </c>
      <c r="R254" s="147"/>
      <c r="S254" s="137" t="s">
        <v>19</v>
      </c>
      <c r="T254" s="137"/>
      <c r="U254" s="137"/>
      <c r="V254" s="137"/>
      <c r="W254" s="138"/>
      <c r="X254" s="146" t="str">
        <f>$J$52</f>
        <v>HRK</v>
      </c>
      <c r="Y254" s="147"/>
      <c r="Z254" s="137" t="s">
        <v>19</v>
      </c>
      <c r="AA254" s="137"/>
      <c r="AB254" s="137"/>
      <c r="AC254" s="137"/>
      <c r="AD254" s="138"/>
      <c r="AE254" s="146" t="str">
        <f>$J$52</f>
        <v>HRK</v>
      </c>
      <c r="AF254" s="147"/>
      <c r="AG254" s="137" t="s">
        <v>19</v>
      </c>
      <c r="AH254" s="137"/>
      <c r="AI254" s="137"/>
      <c r="AJ254" s="137"/>
      <c r="AK254" s="138"/>
      <c r="AL254" s="58"/>
    </row>
    <row r="255" spans="1:38" s="2" customFormat="1" ht="19.5" customHeight="1" x14ac:dyDescent="0.25">
      <c r="A255" s="4"/>
      <c r="B255" s="148" t="str">
        <f>B254</f>
        <v>School heads aged 35-44</v>
      </c>
      <c r="C255" s="148"/>
      <c r="D255" s="148"/>
      <c r="E255" s="148"/>
      <c r="F255" s="148"/>
      <c r="G255" s="148"/>
      <c r="H255" s="148"/>
      <c r="I255" s="148"/>
      <c r="J255" s="146" t="str">
        <f>$J$53</f>
        <v>PPS</v>
      </c>
      <c r="K255" s="147"/>
      <c r="L255" s="137" t="str">
        <f>IFERROR(L254/$Z$5,L254)</f>
        <v>m</v>
      </c>
      <c r="M255" s="137"/>
      <c r="N255" s="137"/>
      <c r="O255" s="137"/>
      <c r="P255" s="138"/>
      <c r="Q255" s="146" t="str">
        <f>$J$53</f>
        <v>PPS</v>
      </c>
      <c r="R255" s="147"/>
      <c r="S255" s="137" t="str">
        <f>IFERROR(S254/$Z$5,S254)</f>
        <v>m</v>
      </c>
      <c r="T255" s="137"/>
      <c r="U255" s="137"/>
      <c r="V255" s="137"/>
      <c r="W255" s="138"/>
      <c r="X255" s="146" t="str">
        <f>$J$53</f>
        <v>PPS</v>
      </c>
      <c r="Y255" s="147"/>
      <c r="Z255" s="137" t="str">
        <f>IFERROR(Z254/$Z$5,Z254)</f>
        <v>m</v>
      </c>
      <c r="AA255" s="137"/>
      <c r="AB255" s="137"/>
      <c r="AC255" s="137"/>
      <c r="AD255" s="138"/>
      <c r="AE255" s="146" t="str">
        <f>$J$53</f>
        <v>PPS</v>
      </c>
      <c r="AF255" s="147"/>
      <c r="AG255" s="137" t="str">
        <f>IFERROR(AG254/$Z$5,AG254)</f>
        <v>m</v>
      </c>
      <c r="AH255" s="137"/>
      <c r="AI255" s="137"/>
      <c r="AJ255" s="137"/>
      <c r="AK255" s="138"/>
      <c r="AL255" s="58"/>
    </row>
    <row r="256" spans="1:38" s="2" customFormat="1" ht="19.5" customHeight="1" x14ac:dyDescent="0.25">
      <c r="A256" s="4"/>
      <c r="B256" s="148" t="s">
        <v>754</v>
      </c>
      <c r="C256" s="148"/>
      <c r="D256" s="148"/>
      <c r="E256" s="148"/>
      <c r="F256" s="148"/>
      <c r="G256" s="148"/>
      <c r="H256" s="148"/>
      <c r="I256" s="148"/>
      <c r="J256" s="146" t="s">
        <v>0</v>
      </c>
      <c r="K256" s="147"/>
      <c r="L256" s="137" t="str">
        <f>IFERROR(L257/$AF$5,L257)</f>
        <v>m</v>
      </c>
      <c r="M256" s="137"/>
      <c r="N256" s="137"/>
      <c r="O256" s="137"/>
      <c r="P256" s="138"/>
      <c r="Q256" s="146" t="s">
        <v>0</v>
      </c>
      <c r="R256" s="147"/>
      <c r="S256" s="137" t="str">
        <f>IFERROR(S257/$AF$5,S257)</f>
        <v>m</v>
      </c>
      <c r="T256" s="137"/>
      <c r="U256" s="137"/>
      <c r="V256" s="137"/>
      <c r="W256" s="138"/>
      <c r="X256" s="146" t="s">
        <v>0</v>
      </c>
      <c r="Y256" s="147"/>
      <c r="Z256" s="137" t="str">
        <f>IFERROR(Z257/$AF$5,Z257)</f>
        <v>m</v>
      </c>
      <c r="AA256" s="137"/>
      <c r="AB256" s="137"/>
      <c r="AC256" s="137"/>
      <c r="AD256" s="138"/>
      <c r="AE256" s="146" t="s">
        <v>0</v>
      </c>
      <c r="AF256" s="147"/>
      <c r="AG256" s="137" t="str">
        <f>IFERROR(AG257/$AF$5,AG257)</f>
        <v>m</v>
      </c>
      <c r="AH256" s="137"/>
      <c r="AI256" s="137"/>
      <c r="AJ256" s="137"/>
      <c r="AK256" s="138"/>
      <c r="AL256" s="58"/>
    </row>
    <row r="257" spans="1:38" s="2" customFormat="1" ht="19.5" customHeight="1" x14ac:dyDescent="0.25">
      <c r="A257" s="4"/>
      <c r="B257" s="148" t="str">
        <f>B256</f>
        <v>School heads aged 45-54</v>
      </c>
      <c r="C257" s="148"/>
      <c r="D257" s="148"/>
      <c r="E257" s="148"/>
      <c r="F257" s="148"/>
      <c r="G257" s="148"/>
      <c r="H257" s="148"/>
      <c r="I257" s="148"/>
      <c r="J257" s="146" t="str">
        <f>$J$5</f>
        <v>HRK</v>
      </c>
      <c r="K257" s="147"/>
      <c r="L257" s="137" t="s">
        <v>19</v>
      </c>
      <c r="M257" s="137"/>
      <c r="N257" s="137"/>
      <c r="O257" s="137"/>
      <c r="P257" s="138"/>
      <c r="Q257" s="146" t="str">
        <f>$J$5</f>
        <v>HRK</v>
      </c>
      <c r="R257" s="147"/>
      <c r="S257" s="137" t="s">
        <v>19</v>
      </c>
      <c r="T257" s="137"/>
      <c r="U257" s="137"/>
      <c r="V257" s="137"/>
      <c r="W257" s="138"/>
      <c r="X257" s="146" t="str">
        <f>$J$52</f>
        <v>HRK</v>
      </c>
      <c r="Y257" s="147"/>
      <c r="Z257" s="137" t="s">
        <v>19</v>
      </c>
      <c r="AA257" s="137"/>
      <c r="AB257" s="137"/>
      <c r="AC257" s="137"/>
      <c r="AD257" s="138"/>
      <c r="AE257" s="146" t="str">
        <f>$J$52</f>
        <v>HRK</v>
      </c>
      <c r="AF257" s="147"/>
      <c r="AG257" s="137" t="s">
        <v>19</v>
      </c>
      <c r="AH257" s="137"/>
      <c r="AI257" s="137"/>
      <c r="AJ257" s="137"/>
      <c r="AK257" s="138"/>
      <c r="AL257" s="58"/>
    </row>
    <row r="258" spans="1:38" s="2" customFormat="1" ht="19.5" customHeight="1" x14ac:dyDescent="0.25">
      <c r="A258" s="4"/>
      <c r="B258" s="148" t="str">
        <f>B257</f>
        <v>School heads aged 45-54</v>
      </c>
      <c r="C258" s="148"/>
      <c r="D258" s="148"/>
      <c r="E258" s="148"/>
      <c r="F258" s="148"/>
      <c r="G258" s="148"/>
      <c r="H258" s="148"/>
      <c r="I258" s="148"/>
      <c r="J258" s="146" t="str">
        <f>$J$53</f>
        <v>PPS</v>
      </c>
      <c r="K258" s="147"/>
      <c r="L258" s="137" t="str">
        <f>IFERROR(L257/$Z$5,L257)</f>
        <v>m</v>
      </c>
      <c r="M258" s="137"/>
      <c r="N258" s="137"/>
      <c r="O258" s="137"/>
      <c r="P258" s="138"/>
      <c r="Q258" s="146" t="str">
        <f>$J$53</f>
        <v>PPS</v>
      </c>
      <c r="R258" s="147"/>
      <c r="S258" s="137" t="str">
        <f>IFERROR(S257/$Z$5,S257)</f>
        <v>m</v>
      </c>
      <c r="T258" s="137"/>
      <c r="U258" s="137"/>
      <c r="V258" s="137"/>
      <c r="W258" s="138"/>
      <c r="X258" s="146" t="str">
        <f>$J$53</f>
        <v>PPS</v>
      </c>
      <c r="Y258" s="147"/>
      <c r="Z258" s="137" t="str">
        <f>IFERROR(Z257/$Z$5,Z257)</f>
        <v>m</v>
      </c>
      <c r="AA258" s="137"/>
      <c r="AB258" s="137"/>
      <c r="AC258" s="137"/>
      <c r="AD258" s="138"/>
      <c r="AE258" s="146" t="str">
        <f>$J$53</f>
        <v>PPS</v>
      </c>
      <c r="AF258" s="147"/>
      <c r="AG258" s="137" t="str">
        <f>IFERROR(AG257/$Z$5,AG257)</f>
        <v>m</v>
      </c>
      <c r="AH258" s="137"/>
      <c r="AI258" s="137"/>
      <c r="AJ258" s="137"/>
      <c r="AK258" s="138"/>
      <c r="AL258" s="58"/>
    </row>
    <row r="259" spans="1:38" s="2" customFormat="1" ht="19.5" customHeight="1" x14ac:dyDescent="0.25">
      <c r="A259" s="4"/>
      <c r="B259" s="148" t="s">
        <v>755</v>
      </c>
      <c r="C259" s="148"/>
      <c r="D259" s="148"/>
      <c r="E259" s="148"/>
      <c r="F259" s="148"/>
      <c r="G259" s="148"/>
      <c r="H259" s="148"/>
      <c r="I259" s="148"/>
      <c r="J259" s="146" t="s">
        <v>0</v>
      </c>
      <c r="K259" s="147"/>
      <c r="L259" s="137" t="str">
        <f>IFERROR(L260/$AF$5,L260)</f>
        <v>m</v>
      </c>
      <c r="M259" s="137"/>
      <c r="N259" s="137"/>
      <c r="O259" s="137"/>
      <c r="P259" s="138"/>
      <c r="Q259" s="146" t="s">
        <v>0</v>
      </c>
      <c r="R259" s="147"/>
      <c r="S259" s="137" t="str">
        <f>IFERROR(S260/$AF$5,S260)</f>
        <v>m</v>
      </c>
      <c r="T259" s="137"/>
      <c r="U259" s="137"/>
      <c r="V259" s="137"/>
      <c r="W259" s="138"/>
      <c r="X259" s="146" t="s">
        <v>0</v>
      </c>
      <c r="Y259" s="147"/>
      <c r="Z259" s="137" t="str">
        <f>IFERROR(Z260/$AF$5,Z260)</f>
        <v>m</v>
      </c>
      <c r="AA259" s="137"/>
      <c r="AB259" s="137"/>
      <c r="AC259" s="137"/>
      <c r="AD259" s="138"/>
      <c r="AE259" s="146" t="s">
        <v>0</v>
      </c>
      <c r="AF259" s="147"/>
      <c r="AG259" s="137" t="str">
        <f>IFERROR(AG260/$AF$5,AG260)</f>
        <v>m</v>
      </c>
      <c r="AH259" s="137"/>
      <c r="AI259" s="137"/>
      <c r="AJ259" s="137"/>
      <c r="AK259" s="138"/>
      <c r="AL259" s="58"/>
    </row>
    <row r="260" spans="1:38" s="2" customFormat="1" ht="19.5" customHeight="1" x14ac:dyDescent="0.25">
      <c r="A260" s="4"/>
      <c r="B260" s="148" t="str">
        <f>B259</f>
        <v>School heads aged 55-64</v>
      </c>
      <c r="C260" s="148"/>
      <c r="D260" s="148"/>
      <c r="E260" s="148"/>
      <c r="F260" s="148"/>
      <c r="G260" s="148"/>
      <c r="H260" s="148"/>
      <c r="I260" s="148"/>
      <c r="J260" s="146" t="str">
        <f>$J$5</f>
        <v>HRK</v>
      </c>
      <c r="K260" s="147"/>
      <c r="L260" s="137" t="s">
        <v>19</v>
      </c>
      <c r="M260" s="137"/>
      <c r="N260" s="137"/>
      <c r="O260" s="137"/>
      <c r="P260" s="138"/>
      <c r="Q260" s="146" t="str">
        <f>$J$5</f>
        <v>HRK</v>
      </c>
      <c r="R260" s="147"/>
      <c r="S260" s="137" t="s">
        <v>19</v>
      </c>
      <c r="T260" s="137"/>
      <c r="U260" s="137"/>
      <c r="V260" s="137"/>
      <c r="W260" s="138"/>
      <c r="X260" s="146" t="str">
        <f>$J$52</f>
        <v>HRK</v>
      </c>
      <c r="Y260" s="147"/>
      <c r="Z260" s="137" t="s">
        <v>19</v>
      </c>
      <c r="AA260" s="137"/>
      <c r="AB260" s="137"/>
      <c r="AC260" s="137"/>
      <c r="AD260" s="138"/>
      <c r="AE260" s="146" t="str">
        <f>$J$52</f>
        <v>HRK</v>
      </c>
      <c r="AF260" s="147"/>
      <c r="AG260" s="137" t="s">
        <v>19</v>
      </c>
      <c r="AH260" s="137"/>
      <c r="AI260" s="137"/>
      <c r="AJ260" s="137"/>
      <c r="AK260" s="138"/>
      <c r="AL260" s="58"/>
    </row>
    <row r="261" spans="1:38" s="2" customFormat="1" ht="19.5" customHeight="1" x14ac:dyDescent="0.25">
      <c r="A261" s="4"/>
      <c r="B261" s="148" t="str">
        <f>B260</f>
        <v>School heads aged 55-64</v>
      </c>
      <c r="C261" s="148"/>
      <c r="D261" s="148"/>
      <c r="E261" s="148"/>
      <c r="F261" s="148"/>
      <c r="G261" s="148"/>
      <c r="H261" s="148"/>
      <c r="I261" s="148"/>
      <c r="J261" s="146" t="str">
        <f>$J$53</f>
        <v>PPS</v>
      </c>
      <c r="K261" s="147"/>
      <c r="L261" s="137" t="str">
        <f>IFERROR(L260/$Z$5,L260)</f>
        <v>m</v>
      </c>
      <c r="M261" s="137"/>
      <c r="N261" s="137"/>
      <c r="O261" s="137"/>
      <c r="P261" s="138"/>
      <c r="Q261" s="146" t="str">
        <f>$J$53</f>
        <v>PPS</v>
      </c>
      <c r="R261" s="147"/>
      <c r="S261" s="137" t="str">
        <f>IFERROR(S260/$Z$5,S260)</f>
        <v>m</v>
      </c>
      <c r="T261" s="137"/>
      <c r="U261" s="137"/>
      <c r="V261" s="137"/>
      <c r="W261" s="138"/>
      <c r="X261" s="146" t="str">
        <f>$J$53</f>
        <v>PPS</v>
      </c>
      <c r="Y261" s="147"/>
      <c r="Z261" s="137" t="str">
        <f>IFERROR(Z260/$Z$5,Z260)</f>
        <v>m</v>
      </c>
      <c r="AA261" s="137"/>
      <c r="AB261" s="137"/>
      <c r="AC261" s="137"/>
      <c r="AD261" s="138"/>
      <c r="AE261" s="146" t="str">
        <f>$J$53</f>
        <v>PPS</v>
      </c>
      <c r="AF261" s="147"/>
      <c r="AG261" s="137" t="str">
        <f>IFERROR(AG260/$Z$5,AG260)</f>
        <v>m</v>
      </c>
      <c r="AH261" s="137"/>
      <c r="AI261" s="137"/>
      <c r="AJ261" s="137"/>
      <c r="AK261" s="138"/>
      <c r="AL261" s="58"/>
    </row>
    <row r="262" spans="1:38" s="2" customFormat="1" x14ac:dyDescent="0.25">
      <c r="A262" s="3"/>
      <c r="AL262" s="58"/>
    </row>
    <row r="263" spans="1:38" s="9" customFormat="1" x14ac:dyDescent="0.25">
      <c r="A263" s="10"/>
      <c r="B263" s="139" t="s">
        <v>707</v>
      </c>
      <c r="C263" s="140"/>
      <c r="D263" s="140"/>
      <c r="E263" s="140"/>
      <c r="F263" s="140"/>
      <c r="G263" s="140"/>
      <c r="H263" s="140"/>
      <c r="I263" s="141"/>
      <c r="J263" s="142" t="s">
        <v>20</v>
      </c>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62"/>
    </row>
    <row r="264" spans="1:38" s="9" customFormat="1" x14ac:dyDescent="0.25">
      <c r="A264" s="10"/>
      <c r="B264" s="139" t="s">
        <v>708</v>
      </c>
      <c r="C264" s="140"/>
      <c r="D264" s="140"/>
      <c r="E264" s="140"/>
      <c r="F264" s="140"/>
      <c r="G264" s="140"/>
      <c r="H264" s="140"/>
      <c r="I264" s="141"/>
      <c r="J264" s="142" t="s">
        <v>20</v>
      </c>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142"/>
      <c r="AG264" s="142"/>
      <c r="AH264" s="142"/>
      <c r="AI264" s="142"/>
      <c r="AJ264" s="142"/>
      <c r="AK264" s="142"/>
      <c r="AL264" s="62"/>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7</v>
      </c>
      <c r="P271" s="124"/>
      <c r="Q271" s="124"/>
      <c r="R271" s="124"/>
      <c r="S271" s="124"/>
      <c r="T271" s="124"/>
      <c r="U271" s="124"/>
      <c r="V271" s="123" t="s">
        <v>75</v>
      </c>
      <c r="W271" s="124"/>
      <c r="X271" s="124"/>
      <c r="Y271" s="124"/>
      <c r="Z271" s="124"/>
      <c r="AA271" s="124"/>
      <c r="AB271" s="124"/>
      <c r="AC271" s="124"/>
      <c r="AD271" s="120" t="s">
        <v>6</v>
      </c>
      <c r="AE271" s="136"/>
      <c r="AF271" s="120" t="s">
        <v>10</v>
      </c>
      <c r="AG271" s="136"/>
      <c r="AH271" s="120" t="s">
        <v>10</v>
      </c>
      <c r="AI271" s="136"/>
      <c r="AJ271" s="120" t="s">
        <v>10</v>
      </c>
      <c r="AK271" s="136"/>
      <c r="AL271" s="58"/>
    </row>
    <row r="272" spans="1:38" s="2" customFormat="1" ht="30" customHeight="1" x14ac:dyDescent="0.25">
      <c r="B272" s="117" t="s">
        <v>758</v>
      </c>
      <c r="C272" s="117"/>
      <c r="D272" s="117"/>
      <c r="E272" s="117"/>
      <c r="F272" s="117"/>
      <c r="G272" s="117"/>
      <c r="H272" s="117"/>
      <c r="I272" s="117"/>
      <c r="J272" s="117"/>
      <c r="K272" s="117"/>
      <c r="L272" s="117"/>
      <c r="M272" s="117"/>
      <c r="N272" s="117"/>
      <c r="O272" s="123" t="s">
        <v>11</v>
      </c>
      <c r="P272" s="124"/>
      <c r="Q272" s="124"/>
      <c r="R272" s="124"/>
      <c r="S272" s="124"/>
      <c r="T272" s="124"/>
      <c r="U272" s="124"/>
      <c r="V272" s="123" t="s">
        <v>8</v>
      </c>
      <c r="W272" s="124"/>
      <c r="X272" s="124"/>
      <c r="Y272" s="124"/>
      <c r="Z272" s="124"/>
      <c r="AA272" s="124"/>
      <c r="AB272" s="124"/>
      <c r="AC272" s="124"/>
      <c r="AD272" s="120" t="s">
        <v>6</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19</v>
      </c>
      <c r="P277" s="124"/>
      <c r="Q277" s="124"/>
      <c r="R277" s="124"/>
      <c r="S277" s="124"/>
      <c r="T277" s="124"/>
      <c r="U277" s="124"/>
      <c r="V277" s="123" t="s">
        <v>19</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11</v>
      </c>
      <c r="P278" s="124"/>
      <c r="Q278" s="124"/>
      <c r="R278" s="124"/>
      <c r="S278" s="124"/>
      <c r="T278" s="124"/>
      <c r="U278" s="124"/>
      <c r="V278" s="123" t="s">
        <v>8</v>
      </c>
      <c r="W278" s="124"/>
      <c r="X278" s="124"/>
      <c r="Y278" s="124"/>
      <c r="Z278" s="124"/>
      <c r="AA278" s="124"/>
      <c r="AB278" s="124"/>
      <c r="AC278" s="124"/>
      <c r="AD278" s="120" t="s">
        <v>6</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448</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449</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ht="31.5" customHeight="1" x14ac:dyDescent="0.25">
      <c r="B288" s="117" t="str">
        <f t="shared" si="4"/>
        <v>Other</v>
      </c>
      <c r="C288" s="117"/>
      <c r="D288" s="117"/>
      <c r="E288" s="117"/>
      <c r="F288" s="117"/>
      <c r="G288" s="117"/>
      <c r="H288" s="117"/>
      <c r="I288" s="117"/>
      <c r="J288" s="117"/>
      <c r="K288" s="117"/>
      <c r="L288" s="117"/>
      <c r="M288" s="117"/>
      <c r="N288" s="117"/>
      <c r="O288" s="193" t="s">
        <v>452</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11</v>
      </c>
      <c r="P294" s="124"/>
      <c r="Q294" s="124"/>
      <c r="R294" s="124"/>
      <c r="S294" s="124"/>
      <c r="T294" s="124"/>
      <c r="U294" s="124"/>
      <c r="V294" s="123" t="s">
        <v>75</v>
      </c>
      <c r="W294" s="124"/>
      <c r="X294" s="124"/>
      <c r="Y294" s="124"/>
      <c r="Z294" s="124"/>
      <c r="AA294" s="124"/>
      <c r="AB294" s="124"/>
      <c r="AC294" s="124"/>
      <c r="AD294" s="120" t="s">
        <v>6</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52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7</v>
      </c>
      <c r="P296" s="124"/>
      <c r="Q296" s="124"/>
      <c r="R296" s="124"/>
      <c r="S296" s="124"/>
      <c r="T296" s="124"/>
      <c r="U296" s="124"/>
      <c r="V296" s="123" t="s">
        <v>8</v>
      </c>
      <c r="W296" s="124"/>
      <c r="X296" s="124"/>
      <c r="Y296" s="124"/>
      <c r="Z296" s="124"/>
      <c r="AA296" s="124"/>
      <c r="AB296" s="124"/>
      <c r="AC296" s="124"/>
      <c r="AD296" s="120" t="s">
        <v>6</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58.5"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1096</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169.5" customHeight="1" x14ac:dyDescent="0.25">
      <c r="B302" s="117" t="str">
        <f t="shared" si="5"/>
        <v>Outstanding performance</v>
      </c>
      <c r="C302" s="117"/>
      <c r="D302" s="117"/>
      <c r="E302" s="117"/>
      <c r="F302" s="117"/>
      <c r="G302" s="117"/>
      <c r="H302" s="117"/>
      <c r="I302" s="117"/>
      <c r="J302" s="117"/>
      <c r="K302" s="117"/>
      <c r="L302" s="117"/>
      <c r="M302" s="117"/>
      <c r="N302" s="117"/>
      <c r="O302" s="260" t="s">
        <v>474</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ht="21" customHeigh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11</v>
      </c>
      <c r="P310" s="124"/>
      <c r="Q310" s="124"/>
      <c r="R310" s="124"/>
      <c r="S310" s="124"/>
      <c r="T310" s="124"/>
      <c r="U310" s="124"/>
      <c r="V310" s="123" t="s">
        <v>75</v>
      </c>
      <c r="W310" s="124"/>
      <c r="X310" s="124"/>
      <c r="Y310" s="124"/>
      <c r="Z310" s="124"/>
      <c r="AA310" s="124"/>
      <c r="AB310" s="124"/>
      <c r="AC310" s="124"/>
      <c r="AD310" s="120" t="s">
        <v>6</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11</v>
      </c>
      <c r="P311" s="124"/>
      <c r="Q311" s="124"/>
      <c r="R311" s="124"/>
      <c r="S311" s="124"/>
      <c r="T311" s="124"/>
      <c r="U311" s="124"/>
      <c r="V311" s="123" t="s">
        <v>75</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20</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58.5"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475</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ht="42.75" customHeight="1" x14ac:dyDescent="0.25">
      <c r="B316" s="117" t="str">
        <f>B311</f>
        <v>Other</v>
      </c>
      <c r="C316" s="117"/>
      <c r="D316" s="117"/>
      <c r="E316" s="117"/>
      <c r="F316" s="117"/>
      <c r="G316" s="117"/>
      <c r="H316" s="117"/>
      <c r="I316" s="117"/>
      <c r="J316" s="117"/>
      <c r="K316" s="117"/>
      <c r="L316" s="117"/>
      <c r="M316" s="117"/>
      <c r="N316" s="117"/>
      <c r="O316" s="260" t="s">
        <v>458</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11</v>
      </c>
      <c r="P322" s="124"/>
      <c r="Q322" s="124"/>
      <c r="R322" s="124"/>
      <c r="S322" s="124"/>
      <c r="T322" s="124"/>
      <c r="U322" s="124"/>
      <c r="V322" s="123" t="s">
        <v>9</v>
      </c>
      <c r="W322" s="124"/>
      <c r="X322" s="124"/>
      <c r="Y322" s="124"/>
      <c r="Z322" s="124"/>
      <c r="AA322" s="124"/>
      <c r="AB322" s="124"/>
      <c r="AC322" s="124"/>
      <c r="AD322" s="120" t="s">
        <v>6</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11</v>
      </c>
      <c r="P323" s="124"/>
      <c r="Q323" s="124"/>
      <c r="R323" s="124"/>
      <c r="S323" s="124"/>
      <c r="T323" s="124"/>
      <c r="U323" s="124"/>
      <c r="V323" s="123" t="s">
        <v>8</v>
      </c>
      <c r="W323" s="124"/>
      <c r="X323" s="124"/>
      <c r="Y323" s="124"/>
      <c r="Z323" s="124"/>
      <c r="AA323" s="124"/>
      <c r="AB323" s="124"/>
      <c r="AC323" s="124"/>
      <c r="AD323" s="120" t="s">
        <v>6</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11</v>
      </c>
      <c r="P324" s="124"/>
      <c r="Q324" s="124"/>
      <c r="R324" s="124"/>
      <c r="S324" s="124"/>
      <c r="T324" s="124"/>
      <c r="U324" s="124"/>
      <c r="V324" s="123" t="s">
        <v>9</v>
      </c>
      <c r="W324" s="124"/>
      <c r="X324" s="124"/>
      <c r="Y324" s="124"/>
      <c r="Z324" s="124"/>
      <c r="AA324" s="124"/>
      <c r="AB324" s="124"/>
      <c r="AC324" s="124"/>
      <c r="AD324" s="120" t="s">
        <v>6</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ht="45.75" customHeight="1" x14ac:dyDescent="0.25">
      <c r="B327" s="117" t="str">
        <f t="shared" ref="B327" si="7">B322</f>
        <v>Residence allowance</v>
      </c>
      <c r="C327" s="117"/>
      <c r="D327" s="117"/>
      <c r="E327" s="117"/>
      <c r="F327" s="117"/>
      <c r="G327" s="117"/>
      <c r="H327" s="117"/>
      <c r="I327" s="117"/>
      <c r="J327" s="117"/>
      <c r="K327" s="117"/>
      <c r="L327" s="117"/>
      <c r="M327" s="117"/>
      <c r="N327" s="117"/>
      <c r="O327" s="260" t="s">
        <v>459</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ht="46.5" customHeight="1" x14ac:dyDescent="0.25">
      <c r="B328" s="117" t="str">
        <f>B323</f>
        <v>Family status</v>
      </c>
      <c r="C328" s="117"/>
      <c r="D328" s="117"/>
      <c r="E328" s="117"/>
      <c r="F328" s="117"/>
      <c r="G328" s="117"/>
      <c r="H328" s="117"/>
      <c r="I328" s="117"/>
      <c r="J328" s="117"/>
      <c r="K328" s="117"/>
      <c r="L328" s="117"/>
      <c r="M328" s="117"/>
      <c r="N328" s="117"/>
      <c r="O328" s="260" t="s">
        <v>460</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ht="129.75" customHeight="1" x14ac:dyDescent="0.25">
      <c r="B329" s="117" t="str">
        <f>B324</f>
        <v>Other</v>
      </c>
      <c r="C329" s="117"/>
      <c r="D329" s="117"/>
      <c r="E329" s="117"/>
      <c r="F329" s="117"/>
      <c r="G329" s="117"/>
      <c r="H329" s="117"/>
      <c r="I329" s="117"/>
      <c r="J329" s="117"/>
      <c r="K329" s="117"/>
      <c r="L329" s="117"/>
      <c r="M329" s="117"/>
      <c r="N329" s="117"/>
      <c r="O329" s="260" t="s">
        <v>461</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198" customHeight="1" x14ac:dyDescent="0.25">
      <c r="B331" s="268" t="s">
        <v>707</v>
      </c>
      <c r="C331" s="268"/>
      <c r="D331" s="268"/>
      <c r="E331" s="268"/>
      <c r="F331" s="268"/>
      <c r="G331" s="268"/>
      <c r="H331" s="268"/>
      <c r="I331" s="268"/>
      <c r="J331" s="268"/>
      <c r="K331" s="268"/>
      <c r="L331" s="268"/>
      <c r="M331" s="268"/>
      <c r="N331" s="268"/>
      <c r="O331" s="294" t="s">
        <v>1097</v>
      </c>
      <c r="P331" s="294"/>
      <c r="Q331" s="294"/>
      <c r="R331" s="294"/>
      <c r="S331" s="294"/>
      <c r="T331" s="294"/>
      <c r="U331" s="294"/>
      <c r="V331" s="294"/>
      <c r="W331" s="294"/>
      <c r="X331" s="294"/>
      <c r="Y331" s="294"/>
      <c r="Z331" s="294"/>
      <c r="AA331" s="294"/>
      <c r="AB331" s="294"/>
      <c r="AC331" s="294"/>
      <c r="AD331" s="294"/>
      <c r="AE331" s="294"/>
      <c r="AF331" s="294"/>
      <c r="AG331" s="294"/>
      <c r="AH331" s="294"/>
      <c r="AI331" s="294"/>
      <c r="AJ331" s="294"/>
      <c r="AK331" s="294"/>
      <c r="AL331" s="63"/>
    </row>
    <row r="332" spans="2:38" s="53" customFormat="1" ht="196.5" customHeight="1" x14ac:dyDescent="0.25">
      <c r="B332" s="269"/>
      <c r="C332" s="269"/>
      <c r="D332" s="269"/>
      <c r="E332" s="269"/>
      <c r="F332" s="269"/>
      <c r="G332" s="269"/>
      <c r="H332" s="269"/>
      <c r="I332" s="269"/>
      <c r="J332" s="269"/>
      <c r="K332" s="269"/>
      <c r="L332" s="269"/>
      <c r="M332" s="269"/>
      <c r="N332" s="269"/>
      <c r="O332" s="306" t="s">
        <v>1098</v>
      </c>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6"/>
      <c r="AL332" s="63"/>
    </row>
  </sheetData>
  <sheetProtection formatRows="0" selectLockedCells="1"/>
  <dataConsolidate/>
  <mergeCells count="1356">
    <mergeCell ref="B47:I47"/>
    <mergeCell ref="J47:AK47"/>
    <mergeCell ref="B195:I195"/>
    <mergeCell ref="J195:P195"/>
    <mergeCell ref="Q195:AK195"/>
    <mergeCell ref="B332:N332"/>
    <mergeCell ref="O332:AK332"/>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J41:P41"/>
    <mergeCell ref="Q41:W41"/>
    <mergeCell ref="X41:AD41"/>
    <mergeCell ref="AE41:AK41"/>
    <mergeCell ref="B43:AK43"/>
    <mergeCell ref="A37:AK37"/>
    <mergeCell ref="AE39:AK39"/>
    <mergeCell ref="J40:P40"/>
    <mergeCell ref="Q40:W40"/>
    <mergeCell ref="X40:AD40"/>
    <mergeCell ref="AE40:AK40"/>
    <mergeCell ref="Z51:AD51"/>
    <mergeCell ref="AE51:AF51"/>
    <mergeCell ref="AG51:AK51"/>
    <mergeCell ref="B52:I52"/>
    <mergeCell ref="J52:K52"/>
    <mergeCell ref="L52:P52"/>
    <mergeCell ref="Q52:R52"/>
    <mergeCell ref="S52:W52"/>
    <mergeCell ref="X52:Y52"/>
    <mergeCell ref="Z52:AD52"/>
    <mergeCell ref="J50:P50"/>
    <mergeCell ref="Q50:W50"/>
    <mergeCell ref="X50:AD50"/>
    <mergeCell ref="AE50:AK50"/>
    <mergeCell ref="B51:I51"/>
    <mergeCell ref="J51:K51"/>
    <mergeCell ref="L51:P51"/>
    <mergeCell ref="Q51:R51"/>
    <mergeCell ref="S51:W51"/>
    <mergeCell ref="X51:Y51"/>
    <mergeCell ref="AG53:AK53"/>
    <mergeCell ref="B54:I54"/>
    <mergeCell ref="J54:K54"/>
    <mergeCell ref="L54:P54"/>
    <mergeCell ref="Q54:R54"/>
    <mergeCell ref="S54:W54"/>
    <mergeCell ref="X54:Y54"/>
    <mergeCell ref="Z54:AD54"/>
    <mergeCell ref="AE54:AF54"/>
    <mergeCell ref="AG54:AK54"/>
    <mergeCell ref="AE52:AF52"/>
    <mergeCell ref="AG52:AK52"/>
    <mergeCell ref="B53:I53"/>
    <mergeCell ref="J53:K53"/>
    <mergeCell ref="L53:P53"/>
    <mergeCell ref="Q53:R53"/>
    <mergeCell ref="S53:W53"/>
    <mergeCell ref="X53:Y53"/>
    <mergeCell ref="Z53:AD53"/>
    <mergeCell ref="AE53:AF53"/>
    <mergeCell ref="AE56:AF56"/>
    <mergeCell ref="AG56:AK56"/>
    <mergeCell ref="B57:I57"/>
    <mergeCell ref="J57:K57"/>
    <mergeCell ref="L57:P57"/>
    <mergeCell ref="Q57:R57"/>
    <mergeCell ref="S57:W57"/>
    <mergeCell ref="X57:Y57"/>
    <mergeCell ref="Z57:AD57"/>
    <mergeCell ref="AE57:AF57"/>
    <mergeCell ref="Z55:AD55"/>
    <mergeCell ref="AE55:AF55"/>
    <mergeCell ref="AG55:AK55"/>
    <mergeCell ref="B56:I56"/>
    <mergeCell ref="J56:K56"/>
    <mergeCell ref="L56:P56"/>
    <mergeCell ref="Q56:R56"/>
    <mergeCell ref="S56:W56"/>
    <mergeCell ref="X56:Y56"/>
    <mergeCell ref="Z56:AD56"/>
    <mergeCell ref="B55:I55"/>
    <mergeCell ref="J55:K55"/>
    <mergeCell ref="L55:P55"/>
    <mergeCell ref="Q55:R55"/>
    <mergeCell ref="S55:W55"/>
    <mergeCell ref="X55:Y55"/>
    <mergeCell ref="Z59:AD59"/>
    <mergeCell ref="AE59:AF59"/>
    <mergeCell ref="AG59:AK59"/>
    <mergeCell ref="B60:I60"/>
    <mergeCell ref="J60:K60"/>
    <mergeCell ref="L60:P60"/>
    <mergeCell ref="Q60:R60"/>
    <mergeCell ref="S60:W60"/>
    <mergeCell ref="X60:Y60"/>
    <mergeCell ref="Z60:AD60"/>
    <mergeCell ref="B59:I59"/>
    <mergeCell ref="J59:K59"/>
    <mergeCell ref="L59:P59"/>
    <mergeCell ref="Q59:R59"/>
    <mergeCell ref="S59:W59"/>
    <mergeCell ref="X59:Y59"/>
    <mergeCell ref="AG57:AK57"/>
    <mergeCell ref="B58:I58"/>
    <mergeCell ref="J58:K58"/>
    <mergeCell ref="L58:P58"/>
    <mergeCell ref="Q58:R58"/>
    <mergeCell ref="S58:W58"/>
    <mergeCell ref="X58:Y58"/>
    <mergeCell ref="Z58:AD58"/>
    <mergeCell ref="AE58:AF58"/>
    <mergeCell ref="AG58:AK58"/>
    <mergeCell ref="AG61:AK61"/>
    <mergeCell ref="B62:I62"/>
    <mergeCell ref="J62:K62"/>
    <mergeCell ref="L62:P62"/>
    <mergeCell ref="Q62:R62"/>
    <mergeCell ref="S62:W62"/>
    <mergeCell ref="X62:Y62"/>
    <mergeCell ref="Z62:AD62"/>
    <mergeCell ref="AE62:AF62"/>
    <mergeCell ref="AG62:AK62"/>
    <mergeCell ref="AE60:AF60"/>
    <mergeCell ref="AG60:AK60"/>
    <mergeCell ref="B61:I61"/>
    <mergeCell ref="J61:K61"/>
    <mergeCell ref="L61:P61"/>
    <mergeCell ref="Q61:R61"/>
    <mergeCell ref="S61:W61"/>
    <mergeCell ref="X61:Y61"/>
    <mergeCell ref="Z61:AD61"/>
    <mergeCell ref="AE61:AF61"/>
    <mergeCell ref="J70:P70"/>
    <mergeCell ref="Q70:W70"/>
    <mergeCell ref="X70:AD70"/>
    <mergeCell ref="AE70:AK70"/>
    <mergeCell ref="B71:I71"/>
    <mergeCell ref="J71:P71"/>
    <mergeCell ref="AE71:AK71"/>
    <mergeCell ref="B66:K66"/>
    <mergeCell ref="L66:P66"/>
    <mergeCell ref="Q66:W66"/>
    <mergeCell ref="X66:AD66"/>
    <mergeCell ref="AE66:AK66"/>
    <mergeCell ref="B68:AK68"/>
    <mergeCell ref="B64:K64"/>
    <mergeCell ref="L64:P64"/>
    <mergeCell ref="Q64:W64"/>
    <mergeCell ref="X64:AD64"/>
    <mergeCell ref="AE64:AK64"/>
    <mergeCell ref="B65:K65"/>
    <mergeCell ref="L65:P65"/>
    <mergeCell ref="Q65:W65"/>
    <mergeCell ref="X65:AD65"/>
    <mergeCell ref="AE65:AK65"/>
    <mergeCell ref="Q71:AD71"/>
    <mergeCell ref="Z75:AD75"/>
    <mergeCell ref="AE75:AF75"/>
    <mergeCell ref="AG75:AK75"/>
    <mergeCell ref="B76:I76"/>
    <mergeCell ref="J76:K76"/>
    <mergeCell ref="L76:P76"/>
    <mergeCell ref="Q76:R76"/>
    <mergeCell ref="S76:W76"/>
    <mergeCell ref="X76:Y76"/>
    <mergeCell ref="Z76:AD76"/>
    <mergeCell ref="J74:P74"/>
    <mergeCell ref="Q74:W74"/>
    <mergeCell ref="X74:AD74"/>
    <mergeCell ref="AE74:AK74"/>
    <mergeCell ref="B75:I75"/>
    <mergeCell ref="J75:K75"/>
    <mergeCell ref="L75:P75"/>
    <mergeCell ref="Q75:R75"/>
    <mergeCell ref="S75:W75"/>
    <mergeCell ref="X75:Y75"/>
    <mergeCell ref="AG77:AK77"/>
    <mergeCell ref="B78:I78"/>
    <mergeCell ref="J78:K78"/>
    <mergeCell ref="L78:P78"/>
    <mergeCell ref="Q78:R78"/>
    <mergeCell ref="S78:W78"/>
    <mergeCell ref="X78:Y78"/>
    <mergeCell ref="Z78:AD78"/>
    <mergeCell ref="AE78:AF78"/>
    <mergeCell ref="AG78:AK78"/>
    <mergeCell ref="AE76:AF76"/>
    <mergeCell ref="AG76:AK76"/>
    <mergeCell ref="B77:I77"/>
    <mergeCell ref="J77:K77"/>
    <mergeCell ref="L77:P77"/>
    <mergeCell ref="Q77:R77"/>
    <mergeCell ref="S77:W77"/>
    <mergeCell ref="X77:Y77"/>
    <mergeCell ref="Z77:AD77"/>
    <mergeCell ref="AE77:AF77"/>
    <mergeCell ref="AE80:AF80"/>
    <mergeCell ref="AG80:AK80"/>
    <mergeCell ref="B81:I81"/>
    <mergeCell ref="J81:K81"/>
    <mergeCell ref="L81:P81"/>
    <mergeCell ref="Q81:R81"/>
    <mergeCell ref="S81:W81"/>
    <mergeCell ref="X81:Y81"/>
    <mergeCell ref="Z81:AD81"/>
    <mergeCell ref="AE81:AF81"/>
    <mergeCell ref="Z79:AD79"/>
    <mergeCell ref="AE79:AF79"/>
    <mergeCell ref="AG79:AK79"/>
    <mergeCell ref="B80:I80"/>
    <mergeCell ref="J80:K80"/>
    <mergeCell ref="L80:P80"/>
    <mergeCell ref="Q80:R80"/>
    <mergeCell ref="S80:W80"/>
    <mergeCell ref="X80:Y80"/>
    <mergeCell ref="Z80:AD80"/>
    <mergeCell ref="B79:I79"/>
    <mergeCell ref="J79:K79"/>
    <mergeCell ref="L79:P79"/>
    <mergeCell ref="Q79:R79"/>
    <mergeCell ref="S79:W79"/>
    <mergeCell ref="X79:Y79"/>
    <mergeCell ref="Z83:AD83"/>
    <mergeCell ref="AE83:AF83"/>
    <mergeCell ref="AG83:AK83"/>
    <mergeCell ref="B84:I84"/>
    <mergeCell ref="J84:K84"/>
    <mergeCell ref="L84:P84"/>
    <mergeCell ref="Q84:R84"/>
    <mergeCell ref="S84:W84"/>
    <mergeCell ref="X84:Y84"/>
    <mergeCell ref="Z84:AD84"/>
    <mergeCell ref="B83:I83"/>
    <mergeCell ref="J83:K83"/>
    <mergeCell ref="L83:P83"/>
    <mergeCell ref="Q83:R83"/>
    <mergeCell ref="S83:W83"/>
    <mergeCell ref="X83:Y83"/>
    <mergeCell ref="AG81:AK81"/>
    <mergeCell ref="B82:I82"/>
    <mergeCell ref="J82:K82"/>
    <mergeCell ref="L82:P82"/>
    <mergeCell ref="Q82:R82"/>
    <mergeCell ref="S82:W82"/>
    <mergeCell ref="X82:Y82"/>
    <mergeCell ref="Z82:AD82"/>
    <mergeCell ref="AE82:AF82"/>
    <mergeCell ref="AG82:AK82"/>
    <mergeCell ref="AG85:AK85"/>
    <mergeCell ref="B86:I86"/>
    <mergeCell ref="J86:K86"/>
    <mergeCell ref="L86:P86"/>
    <mergeCell ref="Q86:R86"/>
    <mergeCell ref="S86:W86"/>
    <mergeCell ref="X86:Y86"/>
    <mergeCell ref="Z86:AD86"/>
    <mergeCell ref="AE86:AF86"/>
    <mergeCell ref="AG86:AK86"/>
    <mergeCell ref="AE84:AF84"/>
    <mergeCell ref="AG84:AK84"/>
    <mergeCell ref="B85:I85"/>
    <mergeCell ref="J85:K85"/>
    <mergeCell ref="L85:P85"/>
    <mergeCell ref="Q85:R85"/>
    <mergeCell ref="S85:W85"/>
    <mergeCell ref="X85:Y85"/>
    <mergeCell ref="Z85:AD85"/>
    <mergeCell ref="AE85:AF85"/>
    <mergeCell ref="B93:I93"/>
    <mergeCell ref="J93:AK93"/>
    <mergeCell ref="A95:AD95"/>
    <mergeCell ref="AE95:AK95"/>
    <mergeCell ref="W97:Z97"/>
    <mergeCell ref="AH97:AK97"/>
    <mergeCell ref="B90:K90"/>
    <mergeCell ref="L90:P90"/>
    <mergeCell ref="Q90:W90"/>
    <mergeCell ref="X90:AD90"/>
    <mergeCell ref="AE90:AK90"/>
    <mergeCell ref="B92:I92"/>
    <mergeCell ref="J92:AK92"/>
    <mergeCell ref="B88:K88"/>
    <mergeCell ref="L88:P88"/>
    <mergeCell ref="Q88:W88"/>
    <mergeCell ref="X88:AD88"/>
    <mergeCell ref="AE88:AK88"/>
    <mergeCell ref="B89:K89"/>
    <mergeCell ref="L89:P89"/>
    <mergeCell ref="Q89:W89"/>
    <mergeCell ref="X89:AD89"/>
    <mergeCell ref="AE89:AK89"/>
    <mergeCell ref="Z99:AD99"/>
    <mergeCell ref="AE99:AF99"/>
    <mergeCell ref="AG99:AK99"/>
    <mergeCell ref="B100:I100"/>
    <mergeCell ref="J100:K100"/>
    <mergeCell ref="L100:P100"/>
    <mergeCell ref="Q100:R100"/>
    <mergeCell ref="S100:W100"/>
    <mergeCell ref="X100:Y100"/>
    <mergeCell ref="Z100:AD100"/>
    <mergeCell ref="J98:P98"/>
    <mergeCell ref="Q98:W98"/>
    <mergeCell ref="X98:AD98"/>
    <mergeCell ref="AE98:AK98"/>
    <mergeCell ref="B99:I99"/>
    <mergeCell ref="J99:K99"/>
    <mergeCell ref="L99:P99"/>
    <mergeCell ref="Q99:R99"/>
    <mergeCell ref="S99:W99"/>
    <mergeCell ref="X99:Y99"/>
    <mergeCell ref="AG101:AK101"/>
    <mergeCell ref="B102:I102"/>
    <mergeCell ref="J102:K102"/>
    <mergeCell ref="L102:P102"/>
    <mergeCell ref="Q102:R102"/>
    <mergeCell ref="S102:W102"/>
    <mergeCell ref="X102:Y102"/>
    <mergeCell ref="Z102:AD102"/>
    <mergeCell ref="AE102:AF102"/>
    <mergeCell ref="AG102:AK102"/>
    <mergeCell ref="AE100:AF100"/>
    <mergeCell ref="AG100:AK100"/>
    <mergeCell ref="B101:I101"/>
    <mergeCell ref="J101:K101"/>
    <mergeCell ref="L101:P101"/>
    <mergeCell ref="Q101:R101"/>
    <mergeCell ref="S101:W101"/>
    <mergeCell ref="X101:Y101"/>
    <mergeCell ref="Z101:AD101"/>
    <mergeCell ref="AE101:AF101"/>
    <mergeCell ref="AE104:AF104"/>
    <mergeCell ref="AG104:AK104"/>
    <mergeCell ref="B105:I105"/>
    <mergeCell ref="J105:K105"/>
    <mergeCell ref="L105:P105"/>
    <mergeCell ref="Q105:R105"/>
    <mergeCell ref="S105:W105"/>
    <mergeCell ref="X105:Y105"/>
    <mergeCell ref="Z105:AD105"/>
    <mergeCell ref="AE105:AF105"/>
    <mergeCell ref="Z103:AD103"/>
    <mergeCell ref="AE103:AF103"/>
    <mergeCell ref="AG103:AK103"/>
    <mergeCell ref="B104:I104"/>
    <mergeCell ref="J104:K104"/>
    <mergeCell ref="L104:P104"/>
    <mergeCell ref="Q104:R104"/>
    <mergeCell ref="S104:W104"/>
    <mergeCell ref="X104:Y104"/>
    <mergeCell ref="Z104:AD104"/>
    <mergeCell ref="B103:I103"/>
    <mergeCell ref="J103:K103"/>
    <mergeCell ref="L103:P103"/>
    <mergeCell ref="Q103:R103"/>
    <mergeCell ref="S103:W103"/>
    <mergeCell ref="X103:Y103"/>
    <mergeCell ref="Z107:AD107"/>
    <mergeCell ref="AE107:AF107"/>
    <mergeCell ref="AG107:AK107"/>
    <mergeCell ref="B108:I108"/>
    <mergeCell ref="J108:K108"/>
    <mergeCell ref="L108:P108"/>
    <mergeCell ref="Q108:R108"/>
    <mergeCell ref="S108:W108"/>
    <mergeCell ref="X108:Y108"/>
    <mergeCell ref="Z108:AD108"/>
    <mergeCell ref="B107:I107"/>
    <mergeCell ref="J107:K107"/>
    <mergeCell ref="L107:P107"/>
    <mergeCell ref="Q107:R107"/>
    <mergeCell ref="S107:W107"/>
    <mergeCell ref="X107:Y107"/>
    <mergeCell ref="AG105:AK105"/>
    <mergeCell ref="B106:I106"/>
    <mergeCell ref="J106:K106"/>
    <mergeCell ref="L106:P106"/>
    <mergeCell ref="Q106:R106"/>
    <mergeCell ref="S106:W106"/>
    <mergeCell ref="X106:Y106"/>
    <mergeCell ref="Z106:AD106"/>
    <mergeCell ref="AE106:AF106"/>
    <mergeCell ref="AG106:AK106"/>
    <mergeCell ref="AG109:AK109"/>
    <mergeCell ref="B110:I110"/>
    <mergeCell ref="J110:K110"/>
    <mergeCell ref="L110:P110"/>
    <mergeCell ref="Q110:R110"/>
    <mergeCell ref="S110:W110"/>
    <mergeCell ref="X110:Y110"/>
    <mergeCell ref="Z110:AD110"/>
    <mergeCell ref="AE110:AF110"/>
    <mergeCell ref="AG110:AK110"/>
    <mergeCell ref="AE108:AF108"/>
    <mergeCell ref="AG108:AK108"/>
    <mergeCell ref="B109:I109"/>
    <mergeCell ref="J109:K109"/>
    <mergeCell ref="L109:P109"/>
    <mergeCell ref="Q109:R109"/>
    <mergeCell ref="S109:W109"/>
    <mergeCell ref="X109:Y109"/>
    <mergeCell ref="Z109:AD109"/>
    <mergeCell ref="AE109:AF109"/>
    <mergeCell ref="AE112:AF112"/>
    <mergeCell ref="AG112:AK112"/>
    <mergeCell ref="B113:I113"/>
    <mergeCell ref="J113:K113"/>
    <mergeCell ref="L113:P113"/>
    <mergeCell ref="Q113:R113"/>
    <mergeCell ref="S113:W113"/>
    <mergeCell ref="X113:Y113"/>
    <mergeCell ref="Z113:AD113"/>
    <mergeCell ref="AE113:AF113"/>
    <mergeCell ref="Z111:AD111"/>
    <mergeCell ref="AE111:AF111"/>
    <mergeCell ref="AG111:AK111"/>
    <mergeCell ref="B112:I112"/>
    <mergeCell ref="J112:K112"/>
    <mergeCell ref="L112:P112"/>
    <mergeCell ref="Q112:R112"/>
    <mergeCell ref="S112:W112"/>
    <mergeCell ref="X112:Y112"/>
    <mergeCell ref="Z112:AD112"/>
    <mergeCell ref="B111:I111"/>
    <mergeCell ref="J111:K111"/>
    <mergeCell ref="L111:P111"/>
    <mergeCell ref="Q111:R111"/>
    <mergeCell ref="S111:W111"/>
    <mergeCell ref="X111:Y111"/>
    <mergeCell ref="O123:U124"/>
    <mergeCell ref="V123:AC124"/>
    <mergeCell ref="AD123:AK123"/>
    <mergeCell ref="AD124:AE124"/>
    <mergeCell ref="AF124:AG124"/>
    <mergeCell ref="AH124:AI124"/>
    <mergeCell ref="AJ124:AK124"/>
    <mergeCell ref="B121:AK121"/>
    <mergeCell ref="A122:M122"/>
    <mergeCell ref="N122:T122"/>
    <mergeCell ref="U122:AB122"/>
    <mergeCell ref="AC122:AD122"/>
    <mergeCell ref="AE122:AF122"/>
    <mergeCell ref="AG122:AH122"/>
    <mergeCell ref="AI122:AJ122"/>
    <mergeCell ref="AG113:AK113"/>
    <mergeCell ref="B116:I116"/>
    <mergeCell ref="J116:AK116"/>
    <mergeCell ref="B117:I117"/>
    <mergeCell ref="J117:AK117"/>
    <mergeCell ref="A120:AD120"/>
    <mergeCell ref="AE120:AK120"/>
    <mergeCell ref="AJ127:AK127"/>
    <mergeCell ref="B128:N128"/>
    <mergeCell ref="O128:U128"/>
    <mergeCell ref="V128:AC128"/>
    <mergeCell ref="AD128:AE128"/>
    <mergeCell ref="AF128:AG128"/>
    <mergeCell ref="AH128:AI128"/>
    <mergeCell ref="AJ128:AK128"/>
    <mergeCell ref="B127:N127"/>
    <mergeCell ref="O127:U127"/>
    <mergeCell ref="V127:AC127"/>
    <mergeCell ref="AD127:AE127"/>
    <mergeCell ref="AF127:AG127"/>
    <mergeCell ref="AH127:AI127"/>
    <mergeCell ref="AJ125:AK125"/>
    <mergeCell ref="B126:N126"/>
    <mergeCell ref="O126:U126"/>
    <mergeCell ref="V126:AC126"/>
    <mergeCell ref="AD126:AE126"/>
    <mergeCell ref="AF126:AG126"/>
    <mergeCell ref="AH126:AI126"/>
    <mergeCell ref="AJ126:AK126"/>
    <mergeCell ref="B125:N125"/>
    <mergeCell ref="O125:U125"/>
    <mergeCell ref="V125:AC125"/>
    <mergeCell ref="AD125:AE125"/>
    <mergeCell ref="AF125:AG125"/>
    <mergeCell ref="AH125:AI125"/>
    <mergeCell ref="AJ131:AK131"/>
    <mergeCell ref="B132:N132"/>
    <mergeCell ref="O132:U132"/>
    <mergeCell ref="V132:AC132"/>
    <mergeCell ref="AD132:AE132"/>
    <mergeCell ref="AF132:AG132"/>
    <mergeCell ref="AH132:AI132"/>
    <mergeCell ref="AJ132:AK132"/>
    <mergeCell ref="B131:N131"/>
    <mergeCell ref="O131:U131"/>
    <mergeCell ref="V131:AC131"/>
    <mergeCell ref="AD131:AE131"/>
    <mergeCell ref="AF131:AG131"/>
    <mergeCell ref="AH131:AI131"/>
    <mergeCell ref="AJ129:AK129"/>
    <mergeCell ref="B130:N130"/>
    <mergeCell ref="O130:U130"/>
    <mergeCell ref="V130:AC130"/>
    <mergeCell ref="AD130:AE130"/>
    <mergeCell ref="AF130:AG130"/>
    <mergeCell ref="AH130:AI130"/>
    <mergeCell ref="AJ130:AK130"/>
    <mergeCell ref="B129:N129"/>
    <mergeCell ref="O129:U129"/>
    <mergeCell ref="V129:AC129"/>
    <mergeCell ref="AD129:AE129"/>
    <mergeCell ref="AF129:AG129"/>
    <mergeCell ref="AH129:AI129"/>
    <mergeCell ref="B140:N140"/>
    <mergeCell ref="O140:AK140"/>
    <mergeCell ref="B141:N141"/>
    <mergeCell ref="O141:AK141"/>
    <mergeCell ref="B142:N142"/>
    <mergeCell ref="O142:AK142"/>
    <mergeCell ref="B137:N137"/>
    <mergeCell ref="O137:AK137"/>
    <mergeCell ref="B138:N138"/>
    <mergeCell ref="O138:AK138"/>
    <mergeCell ref="B139:N139"/>
    <mergeCell ref="O139:AK139"/>
    <mergeCell ref="AJ133:AK133"/>
    <mergeCell ref="O134:AK134"/>
    <mergeCell ref="B135:N135"/>
    <mergeCell ref="O135:AK135"/>
    <mergeCell ref="B136:N136"/>
    <mergeCell ref="O136:AK136"/>
    <mergeCell ref="B133:N133"/>
    <mergeCell ref="O133:U133"/>
    <mergeCell ref="V133:AC133"/>
    <mergeCell ref="AD133:AE133"/>
    <mergeCell ref="AF133:AG133"/>
    <mergeCell ref="AH133:AI133"/>
    <mergeCell ref="O146:U147"/>
    <mergeCell ref="V146:AC147"/>
    <mergeCell ref="AD146:AK146"/>
    <mergeCell ref="AD147:AE147"/>
    <mergeCell ref="AF147:AG147"/>
    <mergeCell ref="AH147:AI147"/>
    <mergeCell ref="AJ147:AK147"/>
    <mergeCell ref="AI143:AJ143"/>
    <mergeCell ref="B144:AK144"/>
    <mergeCell ref="A145:M145"/>
    <mergeCell ref="N145:T145"/>
    <mergeCell ref="U145:AB145"/>
    <mergeCell ref="AC145:AD145"/>
    <mergeCell ref="AE145:AF145"/>
    <mergeCell ref="AG145:AH145"/>
    <mergeCell ref="AI145:AJ145"/>
    <mergeCell ref="A143:M143"/>
    <mergeCell ref="N143:T143"/>
    <mergeCell ref="U143:AB143"/>
    <mergeCell ref="AC143:AD143"/>
    <mergeCell ref="AE143:AF143"/>
    <mergeCell ref="AG143:AH143"/>
    <mergeCell ref="AJ150:AK150"/>
    <mergeCell ref="B151:N151"/>
    <mergeCell ref="O151:U151"/>
    <mergeCell ref="V151:AC151"/>
    <mergeCell ref="AD151:AE151"/>
    <mergeCell ref="AF151:AG151"/>
    <mergeCell ref="AH151:AI151"/>
    <mergeCell ref="AJ151:AK151"/>
    <mergeCell ref="B150:N150"/>
    <mergeCell ref="O150:U150"/>
    <mergeCell ref="V150:AC150"/>
    <mergeCell ref="AD150:AE150"/>
    <mergeCell ref="AF150:AG150"/>
    <mergeCell ref="AH150:AI150"/>
    <mergeCell ref="AJ148:AK148"/>
    <mergeCell ref="B149:N149"/>
    <mergeCell ref="O149:U149"/>
    <mergeCell ref="V149:AC149"/>
    <mergeCell ref="AD149:AE149"/>
    <mergeCell ref="AF149:AG149"/>
    <mergeCell ref="AH149:AI149"/>
    <mergeCell ref="AJ149:AK149"/>
    <mergeCell ref="B148:N148"/>
    <mergeCell ref="O148:U148"/>
    <mergeCell ref="V148:AC148"/>
    <mergeCell ref="AD148:AE148"/>
    <mergeCell ref="AF148:AG148"/>
    <mergeCell ref="AH148:AI148"/>
    <mergeCell ref="B156:N156"/>
    <mergeCell ref="O156:AK156"/>
    <mergeCell ref="B157:N157"/>
    <mergeCell ref="O157:AK157"/>
    <mergeCell ref="B159:AK159"/>
    <mergeCell ref="A160:M160"/>
    <mergeCell ref="N160:T160"/>
    <mergeCell ref="U160:AB160"/>
    <mergeCell ref="AC160:AD160"/>
    <mergeCell ref="AE160:AF160"/>
    <mergeCell ref="AJ152:AK152"/>
    <mergeCell ref="O153:AK153"/>
    <mergeCell ref="B154:N154"/>
    <mergeCell ref="O154:AK154"/>
    <mergeCell ref="B155:N155"/>
    <mergeCell ref="O155:AK155"/>
    <mergeCell ref="B152:N152"/>
    <mergeCell ref="O152:U152"/>
    <mergeCell ref="V152:AC152"/>
    <mergeCell ref="AD152:AE152"/>
    <mergeCell ref="AF152:AG152"/>
    <mergeCell ref="AH152:AI152"/>
    <mergeCell ref="AJ163:AK163"/>
    <mergeCell ref="B164:N164"/>
    <mergeCell ref="O164:U164"/>
    <mergeCell ref="V164:AC164"/>
    <mergeCell ref="AD164:AE164"/>
    <mergeCell ref="AF164:AG164"/>
    <mergeCell ref="AH164:AI164"/>
    <mergeCell ref="AJ164:AK164"/>
    <mergeCell ref="B163:N163"/>
    <mergeCell ref="O163:U163"/>
    <mergeCell ref="V163:AC163"/>
    <mergeCell ref="AD163:AE163"/>
    <mergeCell ref="AF163:AG163"/>
    <mergeCell ref="AH163:AI163"/>
    <mergeCell ref="AG160:AH160"/>
    <mergeCell ref="AI160:AJ160"/>
    <mergeCell ref="O161:U162"/>
    <mergeCell ref="V161:AC162"/>
    <mergeCell ref="AD161:AK161"/>
    <mergeCell ref="AD162:AE162"/>
    <mergeCell ref="AF162:AG162"/>
    <mergeCell ref="AH162:AI162"/>
    <mergeCell ref="AJ162:AK162"/>
    <mergeCell ref="C172:AK172"/>
    <mergeCell ref="B173:N173"/>
    <mergeCell ref="O173:U173"/>
    <mergeCell ref="V173:AC173"/>
    <mergeCell ref="AD173:AE173"/>
    <mergeCell ref="AF173:AG173"/>
    <mergeCell ref="AH173:AI173"/>
    <mergeCell ref="AJ173:AK173"/>
    <mergeCell ref="O167:AK167"/>
    <mergeCell ref="B168:N168"/>
    <mergeCell ref="O168:AK168"/>
    <mergeCell ref="B169:N169"/>
    <mergeCell ref="O169:AK169"/>
    <mergeCell ref="B170:N170"/>
    <mergeCell ref="O170:AK170"/>
    <mergeCell ref="AJ165:AK165"/>
    <mergeCell ref="B166:N166"/>
    <mergeCell ref="O166:U166"/>
    <mergeCell ref="V166:AC166"/>
    <mergeCell ref="AD166:AE166"/>
    <mergeCell ref="AF166:AG166"/>
    <mergeCell ref="AH166:AI166"/>
    <mergeCell ref="AJ166:AK166"/>
    <mergeCell ref="B165:N165"/>
    <mergeCell ref="O165:U165"/>
    <mergeCell ref="V165:AC165"/>
    <mergeCell ref="AD165:AE165"/>
    <mergeCell ref="AF165:AG165"/>
    <mergeCell ref="AH165:AI165"/>
    <mergeCell ref="AJ176:AK176"/>
    <mergeCell ref="B177:N177"/>
    <mergeCell ref="O177:U177"/>
    <mergeCell ref="V177:AC177"/>
    <mergeCell ref="AD177:AE177"/>
    <mergeCell ref="AF177:AG177"/>
    <mergeCell ref="AH177:AI177"/>
    <mergeCell ref="AJ177:AK177"/>
    <mergeCell ref="B176:N176"/>
    <mergeCell ref="O176:U176"/>
    <mergeCell ref="V176:AC176"/>
    <mergeCell ref="AD176:AE176"/>
    <mergeCell ref="AF176:AG176"/>
    <mergeCell ref="AH176:AI176"/>
    <mergeCell ref="O174:U175"/>
    <mergeCell ref="V174:AC175"/>
    <mergeCell ref="AD174:AK174"/>
    <mergeCell ref="AD175:AE175"/>
    <mergeCell ref="AF175:AG175"/>
    <mergeCell ref="AH175:AI175"/>
    <mergeCell ref="AJ175:AK175"/>
    <mergeCell ref="O180:AK180"/>
    <mergeCell ref="B181:N181"/>
    <mergeCell ref="O181:AK181"/>
    <mergeCell ref="B182:N182"/>
    <mergeCell ref="O182:AK182"/>
    <mergeCell ref="B183:N183"/>
    <mergeCell ref="O183:AK183"/>
    <mergeCell ref="AJ178:AK178"/>
    <mergeCell ref="B179:N179"/>
    <mergeCell ref="O179:U179"/>
    <mergeCell ref="V179:AC179"/>
    <mergeCell ref="AD179:AE179"/>
    <mergeCell ref="AF179:AG179"/>
    <mergeCell ref="AH179:AI179"/>
    <mergeCell ref="AJ179:AK179"/>
    <mergeCell ref="B178:N178"/>
    <mergeCell ref="O178:U178"/>
    <mergeCell ref="V178:AC178"/>
    <mergeCell ref="AD178:AE178"/>
    <mergeCell ref="AF178:AG178"/>
    <mergeCell ref="AH178:AI178"/>
    <mergeCell ref="B194:I194"/>
    <mergeCell ref="J194:P194"/>
    <mergeCell ref="Q194:W194"/>
    <mergeCell ref="X194:AD194"/>
    <mergeCell ref="AE194:AK194"/>
    <mergeCell ref="B197:AK197"/>
    <mergeCell ref="B191:I191"/>
    <mergeCell ref="J191:P191"/>
    <mergeCell ref="Q191:W191"/>
    <mergeCell ref="X191:AD191"/>
    <mergeCell ref="AE191:AK191"/>
    <mergeCell ref="J193:P193"/>
    <mergeCell ref="Q193:W193"/>
    <mergeCell ref="X193:AD193"/>
    <mergeCell ref="AE193:AK193"/>
    <mergeCell ref="B185:N185"/>
    <mergeCell ref="O185:AK185"/>
    <mergeCell ref="A187:AK187"/>
    <mergeCell ref="A189:AD189"/>
    <mergeCell ref="AE189:AK189"/>
    <mergeCell ref="J190:P190"/>
    <mergeCell ref="Q190:W190"/>
    <mergeCell ref="X190:AD190"/>
    <mergeCell ref="AE190:AK190"/>
    <mergeCell ref="Z202:AD202"/>
    <mergeCell ref="AE202:AF202"/>
    <mergeCell ref="AG202:AK202"/>
    <mergeCell ref="B203:I203"/>
    <mergeCell ref="J203:K203"/>
    <mergeCell ref="L203:P203"/>
    <mergeCell ref="Q203:R203"/>
    <mergeCell ref="S203:W203"/>
    <mergeCell ref="X203:Y203"/>
    <mergeCell ref="Z203:AD203"/>
    <mergeCell ref="B202:I202"/>
    <mergeCell ref="J202:K202"/>
    <mergeCell ref="L202:P202"/>
    <mergeCell ref="Q202:R202"/>
    <mergeCell ref="S202:W202"/>
    <mergeCell ref="X202:Y202"/>
    <mergeCell ref="J199:P199"/>
    <mergeCell ref="Q199:W199"/>
    <mergeCell ref="X199:AD199"/>
    <mergeCell ref="AE199:AK199"/>
    <mergeCell ref="B200:I200"/>
    <mergeCell ref="J200:P200"/>
    <mergeCell ref="Q200:W200"/>
    <mergeCell ref="X200:AD200"/>
    <mergeCell ref="AE200:AK200"/>
    <mergeCell ref="AG204:AK204"/>
    <mergeCell ref="B205:I205"/>
    <mergeCell ref="J205:K205"/>
    <mergeCell ref="L205:P205"/>
    <mergeCell ref="Q205:R205"/>
    <mergeCell ref="S205:W205"/>
    <mergeCell ref="X205:Y205"/>
    <mergeCell ref="Z205:AD205"/>
    <mergeCell ref="AE205:AF205"/>
    <mergeCell ref="AG205:AK205"/>
    <mergeCell ref="AE203:AF203"/>
    <mergeCell ref="AG203:AK203"/>
    <mergeCell ref="B204:I204"/>
    <mergeCell ref="J204:K204"/>
    <mergeCell ref="L204:P204"/>
    <mergeCell ref="Q204:R204"/>
    <mergeCell ref="S204:W204"/>
    <mergeCell ref="X204:Y204"/>
    <mergeCell ref="Z204:AD204"/>
    <mergeCell ref="AE204:AF204"/>
    <mergeCell ref="B209:I209"/>
    <mergeCell ref="J209:P209"/>
    <mergeCell ref="Q209:W209"/>
    <mergeCell ref="X209:AD209"/>
    <mergeCell ref="AE209:AK209"/>
    <mergeCell ref="B211:AK211"/>
    <mergeCell ref="AE207:AF207"/>
    <mergeCell ref="AG207:AK207"/>
    <mergeCell ref="B208:I208"/>
    <mergeCell ref="J208:P208"/>
    <mergeCell ref="Z206:AD206"/>
    <mergeCell ref="AE206:AF206"/>
    <mergeCell ref="AG206:AK206"/>
    <mergeCell ref="B207:I207"/>
    <mergeCell ref="J207:K207"/>
    <mergeCell ref="L207:P207"/>
    <mergeCell ref="Q207:R207"/>
    <mergeCell ref="S207:W207"/>
    <mergeCell ref="X207:Y207"/>
    <mergeCell ref="Z207:AD207"/>
    <mergeCell ref="B206:I206"/>
    <mergeCell ref="J206:K206"/>
    <mergeCell ref="L206:P206"/>
    <mergeCell ref="Q206:R206"/>
    <mergeCell ref="S206:W206"/>
    <mergeCell ref="X206:Y206"/>
    <mergeCell ref="Q208:AK208"/>
    <mergeCell ref="Z216:AD216"/>
    <mergeCell ref="AE216:AF216"/>
    <mergeCell ref="AG216:AK216"/>
    <mergeCell ref="B217:I217"/>
    <mergeCell ref="J217:K217"/>
    <mergeCell ref="L217:P217"/>
    <mergeCell ref="Q217:R217"/>
    <mergeCell ref="S217:W217"/>
    <mergeCell ref="X217:Y217"/>
    <mergeCell ref="Z217:AD217"/>
    <mergeCell ref="B216:I216"/>
    <mergeCell ref="J216:K216"/>
    <mergeCell ref="L216:P216"/>
    <mergeCell ref="Q216:R216"/>
    <mergeCell ref="S216:W216"/>
    <mergeCell ref="X216:Y216"/>
    <mergeCell ref="J213:P213"/>
    <mergeCell ref="Q213:W213"/>
    <mergeCell ref="X213:AD213"/>
    <mergeCell ref="AE213:AK213"/>
    <mergeCell ref="B214:I214"/>
    <mergeCell ref="J214:P214"/>
    <mergeCell ref="Q214:W214"/>
    <mergeCell ref="X214:AD214"/>
    <mergeCell ref="AE214:AK214"/>
    <mergeCell ref="AG218:AK218"/>
    <mergeCell ref="B219:I219"/>
    <mergeCell ref="J219:K219"/>
    <mergeCell ref="L219:P219"/>
    <mergeCell ref="Q219:R219"/>
    <mergeCell ref="S219:W219"/>
    <mergeCell ref="X219:Y219"/>
    <mergeCell ref="Z219:AD219"/>
    <mergeCell ref="AE219:AF219"/>
    <mergeCell ref="AG219:AK219"/>
    <mergeCell ref="AE217:AF217"/>
    <mergeCell ref="AG217:AK217"/>
    <mergeCell ref="B218:I218"/>
    <mergeCell ref="J218:K218"/>
    <mergeCell ref="L218:P218"/>
    <mergeCell ref="Q218:R218"/>
    <mergeCell ref="S218:W218"/>
    <mergeCell ref="X218:Y218"/>
    <mergeCell ref="Z218:AD218"/>
    <mergeCell ref="AE218:AF218"/>
    <mergeCell ref="B223:I223"/>
    <mergeCell ref="J223:P223"/>
    <mergeCell ref="Q223:W223"/>
    <mergeCell ref="X223:AD223"/>
    <mergeCell ref="AE223:AK223"/>
    <mergeCell ref="B225:AK225"/>
    <mergeCell ref="AE221:AF221"/>
    <mergeCell ref="AG221:AK221"/>
    <mergeCell ref="B222:I222"/>
    <mergeCell ref="J222:P222"/>
    <mergeCell ref="Z220:AD220"/>
    <mergeCell ref="AE220:AF220"/>
    <mergeCell ref="AG220:AK220"/>
    <mergeCell ref="B221:I221"/>
    <mergeCell ref="J221:K221"/>
    <mergeCell ref="L221:P221"/>
    <mergeCell ref="Q221:R221"/>
    <mergeCell ref="S221:W221"/>
    <mergeCell ref="X221:Y221"/>
    <mergeCell ref="Z221:AD221"/>
    <mergeCell ref="B220:I220"/>
    <mergeCell ref="J220:K220"/>
    <mergeCell ref="L220:P220"/>
    <mergeCell ref="Q220:R220"/>
    <mergeCell ref="S220:W220"/>
    <mergeCell ref="X220:Y220"/>
    <mergeCell ref="Q222:AK222"/>
    <mergeCell ref="Z230:AD230"/>
    <mergeCell ref="AE230:AF230"/>
    <mergeCell ref="AG230:AK230"/>
    <mergeCell ref="B231:I231"/>
    <mergeCell ref="J231:K231"/>
    <mergeCell ref="L231:P231"/>
    <mergeCell ref="Q231:R231"/>
    <mergeCell ref="S231:W231"/>
    <mergeCell ref="X231:Y231"/>
    <mergeCell ref="Z231:AD231"/>
    <mergeCell ref="B230:I230"/>
    <mergeCell ref="J230:K230"/>
    <mergeCell ref="L230:P230"/>
    <mergeCell ref="Q230:R230"/>
    <mergeCell ref="S230:W230"/>
    <mergeCell ref="X230:Y230"/>
    <mergeCell ref="J227:P227"/>
    <mergeCell ref="Q227:W227"/>
    <mergeCell ref="X227:AD227"/>
    <mergeCell ref="AE227:AK227"/>
    <mergeCell ref="B228:I228"/>
    <mergeCell ref="J228:P228"/>
    <mergeCell ref="Q228:W228"/>
    <mergeCell ref="X228:AD228"/>
    <mergeCell ref="AE228:AK228"/>
    <mergeCell ref="AG232:AK232"/>
    <mergeCell ref="B233:I233"/>
    <mergeCell ref="J233:K233"/>
    <mergeCell ref="L233:P233"/>
    <mergeCell ref="Q233:R233"/>
    <mergeCell ref="S233:W233"/>
    <mergeCell ref="X233:Y233"/>
    <mergeCell ref="Z233:AD233"/>
    <mergeCell ref="AE233:AF233"/>
    <mergeCell ref="AG233:AK233"/>
    <mergeCell ref="AE231:AF231"/>
    <mergeCell ref="AG231:AK231"/>
    <mergeCell ref="B232:I232"/>
    <mergeCell ref="J232:K232"/>
    <mergeCell ref="L232:P232"/>
    <mergeCell ref="Q232:R232"/>
    <mergeCell ref="S232:W232"/>
    <mergeCell ref="X232:Y232"/>
    <mergeCell ref="Z232:AD232"/>
    <mergeCell ref="AE232:AF232"/>
    <mergeCell ref="AE235:AF235"/>
    <mergeCell ref="AG235:AK235"/>
    <mergeCell ref="B236:I236"/>
    <mergeCell ref="J236:P236"/>
    <mergeCell ref="Z234:AD234"/>
    <mergeCell ref="AE234:AF234"/>
    <mergeCell ref="AG234:AK234"/>
    <mergeCell ref="B235:I235"/>
    <mergeCell ref="J235:K235"/>
    <mergeCell ref="L235:P235"/>
    <mergeCell ref="Q235:R235"/>
    <mergeCell ref="S235:W235"/>
    <mergeCell ref="X235:Y235"/>
    <mergeCell ref="Z235:AD235"/>
    <mergeCell ref="B234:I234"/>
    <mergeCell ref="J234:K234"/>
    <mergeCell ref="L234:P234"/>
    <mergeCell ref="Q234:R234"/>
    <mergeCell ref="S234:W234"/>
    <mergeCell ref="X234:Y234"/>
    <mergeCell ref="Q236:AK236"/>
    <mergeCell ref="J246:P246"/>
    <mergeCell ref="Q246:W246"/>
    <mergeCell ref="X246:AD246"/>
    <mergeCell ref="AE246:AK246"/>
    <mergeCell ref="B247:I247"/>
    <mergeCell ref="J247:K247"/>
    <mergeCell ref="L247:P247"/>
    <mergeCell ref="Q247:R247"/>
    <mergeCell ref="S247:W247"/>
    <mergeCell ref="X247:Y247"/>
    <mergeCell ref="B241:I241"/>
    <mergeCell ref="J241:AK241"/>
    <mergeCell ref="A243:AD243"/>
    <mergeCell ref="AE243:AK243"/>
    <mergeCell ref="W245:Z245"/>
    <mergeCell ref="AH245:AK245"/>
    <mergeCell ref="B237:I237"/>
    <mergeCell ref="J237:P237"/>
    <mergeCell ref="Q237:W237"/>
    <mergeCell ref="X237:AD237"/>
    <mergeCell ref="AE237:AK237"/>
    <mergeCell ref="B240:I240"/>
    <mergeCell ref="J240:AK240"/>
    <mergeCell ref="AE248:AF248"/>
    <mergeCell ref="AG248:AK248"/>
    <mergeCell ref="B249:I249"/>
    <mergeCell ref="J249:K249"/>
    <mergeCell ref="L249:P249"/>
    <mergeCell ref="Q249:R249"/>
    <mergeCell ref="S249:W249"/>
    <mergeCell ref="X249:Y249"/>
    <mergeCell ref="Z249:AD249"/>
    <mergeCell ref="AE249:AF249"/>
    <mergeCell ref="Z247:AD247"/>
    <mergeCell ref="AE247:AF247"/>
    <mergeCell ref="AG247:AK247"/>
    <mergeCell ref="B248:I248"/>
    <mergeCell ref="J248:K248"/>
    <mergeCell ref="L248:P248"/>
    <mergeCell ref="Q248:R248"/>
    <mergeCell ref="S248:W248"/>
    <mergeCell ref="X248:Y248"/>
    <mergeCell ref="Z248:AD248"/>
    <mergeCell ref="Z251:AD251"/>
    <mergeCell ref="AE251:AF251"/>
    <mergeCell ref="AG251:AK251"/>
    <mergeCell ref="B252:I252"/>
    <mergeCell ref="J252:K252"/>
    <mergeCell ref="L252:P252"/>
    <mergeCell ref="Q252:R252"/>
    <mergeCell ref="S252:W252"/>
    <mergeCell ref="X252:Y252"/>
    <mergeCell ref="Z252:AD252"/>
    <mergeCell ref="B251:I251"/>
    <mergeCell ref="J251:K251"/>
    <mergeCell ref="L251:P251"/>
    <mergeCell ref="Q251:R251"/>
    <mergeCell ref="S251:W251"/>
    <mergeCell ref="X251:Y251"/>
    <mergeCell ref="AG249:AK249"/>
    <mergeCell ref="B250:I250"/>
    <mergeCell ref="J250:K250"/>
    <mergeCell ref="L250:P250"/>
    <mergeCell ref="Q250:R250"/>
    <mergeCell ref="S250:W250"/>
    <mergeCell ref="X250:Y250"/>
    <mergeCell ref="Z250:AD250"/>
    <mergeCell ref="AE250:AF250"/>
    <mergeCell ref="AG250:AK250"/>
    <mergeCell ref="AG253:AK253"/>
    <mergeCell ref="B254:I254"/>
    <mergeCell ref="J254:K254"/>
    <mergeCell ref="L254:P254"/>
    <mergeCell ref="Q254:R254"/>
    <mergeCell ref="S254:W254"/>
    <mergeCell ref="X254:Y254"/>
    <mergeCell ref="Z254:AD254"/>
    <mergeCell ref="AE254:AF254"/>
    <mergeCell ref="AG254:AK254"/>
    <mergeCell ref="AE252:AF252"/>
    <mergeCell ref="AG252:AK252"/>
    <mergeCell ref="B253:I253"/>
    <mergeCell ref="J253:K253"/>
    <mergeCell ref="L253:P253"/>
    <mergeCell ref="Q253:R253"/>
    <mergeCell ref="S253:W253"/>
    <mergeCell ref="X253:Y253"/>
    <mergeCell ref="Z253:AD253"/>
    <mergeCell ref="AE253:AF253"/>
    <mergeCell ref="AE256:AF256"/>
    <mergeCell ref="AG256:AK256"/>
    <mergeCell ref="B257:I257"/>
    <mergeCell ref="J257:K257"/>
    <mergeCell ref="L257:P257"/>
    <mergeCell ref="Q257:R257"/>
    <mergeCell ref="S257:W257"/>
    <mergeCell ref="X257:Y257"/>
    <mergeCell ref="Z257:AD257"/>
    <mergeCell ref="AE257:AF257"/>
    <mergeCell ref="Z255:AD255"/>
    <mergeCell ref="AE255:AF255"/>
    <mergeCell ref="AG255:AK255"/>
    <mergeCell ref="B256:I256"/>
    <mergeCell ref="J256:K256"/>
    <mergeCell ref="L256:P256"/>
    <mergeCell ref="Q256:R256"/>
    <mergeCell ref="S256:W256"/>
    <mergeCell ref="X256:Y256"/>
    <mergeCell ref="Z256:AD256"/>
    <mergeCell ref="B255:I255"/>
    <mergeCell ref="J255:K255"/>
    <mergeCell ref="L255:P255"/>
    <mergeCell ref="Q255:R255"/>
    <mergeCell ref="S255:W255"/>
    <mergeCell ref="X255:Y255"/>
    <mergeCell ref="Z259:AD259"/>
    <mergeCell ref="AE259:AF259"/>
    <mergeCell ref="AG259:AK259"/>
    <mergeCell ref="B260:I260"/>
    <mergeCell ref="J260:K260"/>
    <mergeCell ref="L260:P260"/>
    <mergeCell ref="Q260:R260"/>
    <mergeCell ref="S260:W260"/>
    <mergeCell ref="X260:Y260"/>
    <mergeCell ref="Z260:AD260"/>
    <mergeCell ref="B259:I259"/>
    <mergeCell ref="J259:K259"/>
    <mergeCell ref="L259:P259"/>
    <mergeCell ref="Q259:R259"/>
    <mergeCell ref="S259:W259"/>
    <mergeCell ref="X259:Y259"/>
    <mergeCell ref="AG257:AK257"/>
    <mergeCell ref="B258:I258"/>
    <mergeCell ref="J258:K258"/>
    <mergeCell ref="L258:P258"/>
    <mergeCell ref="Q258:R258"/>
    <mergeCell ref="S258:W258"/>
    <mergeCell ref="X258:Y258"/>
    <mergeCell ref="Z258:AD258"/>
    <mergeCell ref="AE258:AF258"/>
    <mergeCell ref="AG258:AK258"/>
    <mergeCell ref="B267:AK267"/>
    <mergeCell ref="A268:M268"/>
    <mergeCell ref="N268:T268"/>
    <mergeCell ref="U268:AB268"/>
    <mergeCell ref="AC268:AD268"/>
    <mergeCell ref="AE268:AF268"/>
    <mergeCell ref="AG268:AH268"/>
    <mergeCell ref="AI268:AJ268"/>
    <mergeCell ref="AG261:AK261"/>
    <mergeCell ref="B263:I263"/>
    <mergeCell ref="J263:AK263"/>
    <mergeCell ref="B264:I264"/>
    <mergeCell ref="J264:AK264"/>
    <mergeCell ref="A266:AD266"/>
    <mergeCell ref="AE266:AK266"/>
    <mergeCell ref="AE260:AF260"/>
    <mergeCell ref="AG260:AK260"/>
    <mergeCell ref="B261:I261"/>
    <mergeCell ref="J261:K261"/>
    <mergeCell ref="L261:P261"/>
    <mergeCell ref="Q261:R261"/>
    <mergeCell ref="S261:W261"/>
    <mergeCell ref="X261:Y261"/>
    <mergeCell ref="Z261:AD261"/>
    <mergeCell ref="AE261:AF261"/>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5:AK65">
    <cfRule type="expression" dxfId="112" priority="5">
      <formula>1</formula>
    </cfRule>
  </conditionalFormatting>
  <conditionalFormatting sqref="L89:AK89">
    <cfRule type="expression" dxfId="111" priority="4">
      <formula>1</formula>
    </cfRule>
  </conditionalFormatting>
  <conditionalFormatting sqref="J209:AK209">
    <cfRule type="expression" dxfId="110" priority="3">
      <formula>1</formula>
    </cfRule>
  </conditionalFormatting>
  <conditionalFormatting sqref="J223:AK223">
    <cfRule type="expression" dxfId="109" priority="2">
      <formula>1</formula>
    </cfRule>
  </conditionalFormatting>
  <conditionalFormatting sqref="J237:AK237">
    <cfRule type="expression" dxfId="108" priority="1">
      <formula>1</formula>
    </cfRule>
  </conditionalFormatting>
  <hyperlinks>
    <hyperlink ref="F11:AD11" location="Fiche_BG!B21" display="Fiche_BG!B21" xr:uid="{00000000-0004-0000-1200-000000000000}"/>
    <hyperlink ref="F12:AH12" location="Fiche_BG!B45" display="Fiche_BG!B45" xr:uid="{00000000-0004-0000-1200-000001000000}"/>
    <hyperlink ref="D13:AL13" location="Fiche_BG!A69" display="Fiche_BG!A69" xr:uid="{00000000-0004-0000-1200-000002000000}"/>
    <hyperlink ref="D14:AF14" location="Fiche_BG!A96" display="Fiche_BG!A96" xr:uid="{00000000-0004-0000-1200-000003000000}"/>
    <hyperlink ref="F16:AF16" location="Fiche_BG!B97" display="Fiche_BG!B97" xr:uid="{00000000-0004-0000-1200-000004000000}"/>
    <hyperlink ref="F17:AF17" location="Fiche_BG!B111" display="Fiche_BG!B111" xr:uid="{00000000-0004-0000-1200-000005000000}"/>
    <hyperlink ref="F18" location="Fiche_BG!B120" display="Fiche_BG!B120" xr:uid="{00000000-0004-0000-1200-000006000000}"/>
    <hyperlink ref="F19" location="Fiche_BG!B128" display="Fiche_BG!B128" xr:uid="{00000000-0004-0000-1200-000007000000}"/>
    <hyperlink ref="D8" location="Fiche_BG!A7" display="Fiche_BG!A7" xr:uid="{00000000-0004-0000-1200-000008000000}"/>
    <hyperlink ref="D8:AH8" location="Fiche_BG!A7" display="Fiche_BG!A7" xr:uid="{00000000-0004-0000-1200-000009000000}"/>
    <hyperlink ref="F11" location="Fiche_BG!B45" display="Fiche_BG!B45" xr:uid="{00000000-0004-0000-1200-00000A000000}"/>
    <hyperlink ref="D9:AJ9" location="Fiche_BG!A45" display="Fiche_BG!A45" xr:uid="{00000000-0004-0000-1200-00000B000000}"/>
    <hyperlink ref="F11:AJ11" location="Fiche_BG!B49" display="Fiche_BG!B49" xr:uid="{00000000-0004-0000-1200-00000C000000}"/>
    <hyperlink ref="F12:AJ12" location="Fiche_BG!B73" display="Fiche_BG!B73" xr:uid="{00000000-0004-0000-1200-00000D000000}"/>
    <hyperlink ref="D13:AJ13" location="Fiche_BG!A97" display="Fiche_BG!A97" xr:uid="{00000000-0004-0000-1200-00000E000000}"/>
    <hyperlink ref="D14:AJ14" location="Fiche_BG!A122" display="Fiche_BG!A122" xr:uid="{00000000-0004-0000-1200-00000F000000}"/>
    <hyperlink ref="F16:AJ16" location="Fiche_BG!B123" display="Fiche_BG!B123" xr:uid="{00000000-0004-0000-1200-000010000000}"/>
    <hyperlink ref="F17:AJ17" location="Fiche_BG!B136" display="Fiche_BG!B136" xr:uid="{00000000-0004-0000-1200-000011000000}"/>
    <hyperlink ref="F18:AJ18" location="Fiche_BG!B145" display="Fiche_BG!B145" xr:uid="{00000000-0004-0000-1200-000012000000}"/>
    <hyperlink ref="F19:AJ19" location="Fiche_BG!B153" display="Fiche_BG!B153" xr:uid="{00000000-0004-0000-1200-000013000000}"/>
    <hyperlink ref="D20:AJ20" location="Fiche_BG!A167" display="2. School heads" xr:uid="{00000000-0004-0000-1200-000014000000}"/>
    <hyperlink ref="D21:AJ21" location="Fiche_BG!A169" display="Annual gross statutory salaries of school heads in public schools, 2020/2021" xr:uid="{00000000-0004-0000-1200-000015000000}"/>
    <hyperlink ref="F23:AJ23" location="Fiche_BG!B176" display="Single or lowest salary range (when more than one)" xr:uid="{00000000-0004-0000-12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print="0" autoFill="0" autoLine="0" autoPict="0" macro="[0]!euro_Click">
                <anchor moveWithCells="1">
                  <from>
                    <xdr:col>9</xdr:col>
                    <xdr:colOff>0</xdr:colOff>
                    <xdr:row>48</xdr:row>
                    <xdr:rowOff>0</xdr:rowOff>
                  </from>
                  <to>
                    <xdr:col>12</xdr:col>
                    <xdr:colOff>38100</xdr:colOff>
                    <xdr:row>49</xdr:row>
                    <xdr:rowOff>0</xdr:rowOff>
                  </to>
                </anchor>
              </controlPr>
            </control>
          </mc:Choice>
        </mc:AlternateContent>
        <mc:AlternateContent xmlns:mc="http://schemas.openxmlformats.org/markup-compatibility/2006">
          <mc:Choice Requires="x14">
            <control shapeId="105474" r:id="rId5" name="Check Box 2">
              <controlPr defaultSize="0" print="0" autoFill="0" autoLine="0" autoPict="0" macro="[0]!nc_Click">
                <anchor moveWithCells="1">
                  <from>
                    <xdr:col>13</xdr:col>
                    <xdr:colOff>76200</xdr:colOff>
                    <xdr:row>48</xdr:row>
                    <xdr:rowOff>0</xdr:rowOff>
                  </from>
                  <to>
                    <xdr:col>20</xdr:col>
                    <xdr:colOff>19050</xdr:colOff>
                    <xdr:row>49</xdr:row>
                    <xdr:rowOff>0</xdr:rowOff>
                  </to>
                </anchor>
              </controlPr>
            </control>
          </mc:Choice>
        </mc:AlternateContent>
        <mc:AlternateContent xmlns:mc="http://schemas.openxmlformats.org/markup-compatibility/2006">
          <mc:Choice Requires="x14">
            <control shapeId="105475" r:id="rId6" name="Check Box 3">
              <controlPr defaultSize="0" print="0" autoFill="0" autoLine="0" autoPict="0" macro="[0]!PPS_Click">
                <anchor moveWithCells="1">
                  <from>
                    <xdr:col>20</xdr:col>
                    <xdr:colOff>85725</xdr:colOff>
                    <xdr:row>48</xdr:row>
                    <xdr:rowOff>0</xdr:rowOff>
                  </from>
                  <to>
                    <xdr:col>24</xdr:col>
                    <xdr:colOff>95250</xdr:colOff>
                    <xdr:row>49</xdr:row>
                    <xdr:rowOff>0</xdr:rowOff>
                  </to>
                </anchor>
              </controlPr>
            </control>
          </mc:Choice>
        </mc:AlternateContent>
        <mc:AlternateContent xmlns:mc="http://schemas.openxmlformats.org/markup-compatibility/2006">
          <mc:Choice Requires="x14">
            <control shapeId="105476" r:id="rId7" name="Check Box 4">
              <controlPr defaultSize="0" print="0" autoFill="0" autoLine="0" autoPict="0" macro="[0]!euro_HE_Click">
                <anchor moveWithCells="1">
                  <from>
                    <xdr:col>9</xdr:col>
                    <xdr:colOff>0</xdr:colOff>
                    <xdr:row>72</xdr:row>
                    <xdr:rowOff>0</xdr:rowOff>
                  </from>
                  <to>
                    <xdr:col>12</xdr:col>
                    <xdr:colOff>38100</xdr:colOff>
                    <xdr:row>73</xdr:row>
                    <xdr:rowOff>0</xdr:rowOff>
                  </to>
                </anchor>
              </controlPr>
            </control>
          </mc:Choice>
        </mc:AlternateContent>
        <mc:AlternateContent xmlns:mc="http://schemas.openxmlformats.org/markup-compatibility/2006">
          <mc:Choice Requires="x14">
            <control shapeId="105477" r:id="rId8" name="Check Box 5">
              <controlPr defaultSize="0" print="0" autoFill="0" autoLine="0" autoPict="0" macro="[0]!nc_HE_Click">
                <anchor moveWithCells="1">
                  <from>
                    <xdr:col>13</xdr:col>
                    <xdr:colOff>76200</xdr:colOff>
                    <xdr:row>72</xdr:row>
                    <xdr:rowOff>0</xdr:rowOff>
                  </from>
                  <to>
                    <xdr:col>20</xdr:col>
                    <xdr:colOff>38100</xdr:colOff>
                    <xdr:row>73</xdr:row>
                    <xdr:rowOff>0</xdr:rowOff>
                  </to>
                </anchor>
              </controlPr>
            </control>
          </mc:Choice>
        </mc:AlternateContent>
        <mc:AlternateContent xmlns:mc="http://schemas.openxmlformats.org/markup-compatibility/2006">
          <mc:Choice Requires="x14">
            <control shapeId="105478" r:id="rId9" name="Check Box 6">
              <controlPr defaultSize="0" print="0" autoFill="0" autoLine="0" autoPict="0" macro="[0]!PPS_HE_Click">
                <anchor moveWithCells="1">
                  <from>
                    <xdr:col>21</xdr:col>
                    <xdr:colOff>0</xdr:colOff>
                    <xdr:row>72</xdr:row>
                    <xdr:rowOff>0</xdr:rowOff>
                  </from>
                  <to>
                    <xdr:col>26</xdr:col>
                    <xdr:colOff>38100</xdr:colOff>
                    <xdr:row>73</xdr:row>
                    <xdr:rowOff>0</xdr:rowOff>
                  </to>
                </anchor>
              </controlPr>
            </control>
          </mc:Choice>
        </mc:AlternateContent>
        <mc:AlternateContent xmlns:mc="http://schemas.openxmlformats.org/markup-compatibility/2006">
          <mc:Choice Requires="x14">
            <control shapeId="105479" r:id="rId10" name="Check Box 7">
              <controlPr defaultSize="0" print="0" autoFill="0" autoLine="0" autoPict="0" macro="[0]!euro_AG_Click">
                <anchor moveWithCells="1">
                  <from>
                    <xdr:col>9</xdr:col>
                    <xdr:colOff>0</xdr:colOff>
                    <xdr:row>96</xdr:row>
                    <xdr:rowOff>0</xdr:rowOff>
                  </from>
                  <to>
                    <xdr:col>12</xdr:col>
                    <xdr:colOff>19050</xdr:colOff>
                    <xdr:row>97</xdr:row>
                    <xdr:rowOff>0</xdr:rowOff>
                  </to>
                </anchor>
              </controlPr>
            </control>
          </mc:Choice>
        </mc:AlternateContent>
        <mc:AlternateContent xmlns:mc="http://schemas.openxmlformats.org/markup-compatibility/2006">
          <mc:Choice Requires="x14">
            <control shapeId="105480" r:id="rId11" name="Check Box 8">
              <controlPr defaultSize="0" print="0" autoFill="0" autoLine="0" autoPict="0" macro="[0]!nc_AG_Click">
                <anchor moveWithCells="1">
                  <from>
                    <xdr:col>13</xdr:col>
                    <xdr:colOff>76200</xdr:colOff>
                    <xdr:row>96</xdr:row>
                    <xdr:rowOff>0</xdr:rowOff>
                  </from>
                  <to>
                    <xdr:col>31</xdr:col>
                    <xdr:colOff>104775</xdr:colOff>
                    <xdr:row>97</xdr:row>
                    <xdr:rowOff>0</xdr:rowOff>
                  </to>
                </anchor>
              </controlPr>
            </control>
          </mc:Choice>
        </mc:AlternateContent>
        <mc:AlternateContent xmlns:mc="http://schemas.openxmlformats.org/markup-compatibility/2006">
          <mc:Choice Requires="x14">
            <control shapeId="105481" r:id="rId12" name="Check Box 9">
              <controlPr defaultSize="0" print="0" autoFill="0" autoLine="0" autoPict="0" macro="[0]!PPS_AG_Click">
                <anchor moveWithCells="1">
                  <from>
                    <xdr:col>21</xdr:col>
                    <xdr:colOff>28575</xdr:colOff>
                    <xdr:row>96</xdr:row>
                    <xdr:rowOff>0</xdr:rowOff>
                  </from>
                  <to>
                    <xdr:col>31</xdr:col>
                    <xdr:colOff>104775</xdr:colOff>
                    <xdr:row>97</xdr:row>
                    <xdr:rowOff>0</xdr:rowOff>
                  </to>
                </anchor>
              </controlPr>
            </control>
          </mc:Choice>
        </mc:AlternateContent>
        <mc:AlternateContent xmlns:mc="http://schemas.openxmlformats.org/markup-compatibility/2006">
          <mc:Choice Requires="x14">
            <control shapeId="105482" r:id="rId13" name="Check Box 10">
              <controlPr defaultSize="0" print="0" autoFill="0" autoLine="0" autoPict="0" macro="[0]!euro_HS01_Click">
                <anchor moveWithCells="1">
                  <from>
                    <xdr:col>9</xdr:col>
                    <xdr:colOff>19050</xdr:colOff>
                    <xdr:row>200</xdr:row>
                    <xdr:rowOff>47625</xdr:rowOff>
                  </from>
                  <to>
                    <xdr:col>12</xdr:col>
                    <xdr:colOff>38100</xdr:colOff>
                    <xdr:row>200</xdr:row>
                    <xdr:rowOff>361950</xdr:rowOff>
                  </to>
                </anchor>
              </controlPr>
            </control>
          </mc:Choice>
        </mc:AlternateContent>
        <mc:AlternateContent xmlns:mc="http://schemas.openxmlformats.org/markup-compatibility/2006">
          <mc:Choice Requires="x14">
            <control shapeId="105483" r:id="rId14" name="Check Box 11">
              <controlPr defaultSize="0" print="0" autoFill="0" autoLine="0" autoPict="0" macro="[0]!nc_HS01_Click">
                <anchor moveWithCells="1">
                  <from>
                    <xdr:col>13</xdr:col>
                    <xdr:colOff>95250</xdr:colOff>
                    <xdr:row>200</xdr:row>
                    <xdr:rowOff>47625</xdr:rowOff>
                  </from>
                  <to>
                    <xdr:col>20</xdr:col>
                    <xdr:colOff>66675</xdr:colOff>
                    <xdr:row>200</xdr:row>
                    <xdr:rowOff>361950</xdr:rowOff>
                  </to>
                </anchor>
              </controlPr>
            </control>
          </mc:Choice>
        </mc:AlternateContent>
        <mc:AlternateContent xmlns:mc="http://schemas.openxmlformats.org/markup-compatibility/2006">
          <mc:Choice Requires="x14">
            <control shapeId="105484" r:id="rId15" name="Check Box 12">
              <controlPr defaultSize="0" print="0" autoFill="0" autoLine="0" autoPict="0" macro="[0]!PPS_HS01_Click">
                <anchor moveWithCells="1">
                  <from>
                    <xdr:col>21</xdr:col>
                    <xdr:colOff>47625</xdr:colOff>
                    <xdr:row>200</xdr:row>
                    <xdr:rowOff>47625</xdr:rowOff>
                  </from>
                  <to>
                    <xdr:col>31</xdr:col>
                    <xdr:colOff>123825</xdr:colOff>
                    <xdr:row>200</xdr:row>
                    <xdr:rowOff>361950</xdr:rowOff>
                  </to>
                </anchor>
              </controlPr>
            </control>
          </mc:Choice>
        </mc:AlternateContent>
        <mc:AlternateContent xmlns:mc="http://schemas.openxmlformats.org/markup-compatibility/2006">
          <mc:Choice Requires="x14">
            <control shapeId="105485" r:id="rId16" name="Check Box 13">
              <controlPr defaultSize="0" print="0" autoFill="0" autoLine="0" autoPict="0" macro="[0]!euro_HS01_1_Click">
                <anchor moveWithCells="1">
                  <from>
                    <xdr:col>9</xdr:col>
                    <xdr:colOff>19050</xdr:colOff>
                    <xdr:row>214</xdr:row>
                    <xdr:rowOff>47625</xdr:rowOff>
                  </from>
                  <to>
                    <xdr:col>12</xdr:col>
                    <xdr:colOff>38100</xdr:colOff>
                    <xdr:row>215</xdr:row>
                    <xdr:rowOff>0</xdr:rowOff>
                  </to>
                </anchor>
              </controlPr>
            </control>
          </mc:Choice>
        </mc:AlternateContent>
        <mc:AlternateContent xmlns:mc="http://schemas.openxmlformats.org/markup-compatibility/2006">
          <mc:Choice Requires="x14">
            <control shapeId="105486" r:id="rId17" name="Check Box 14">
              <controlPr defaultSize="0" print="0" autoFill="0" autoLine="0" autoPict="0" macro="[0]!nc_HS01_1_Click">
                <anchor moveWithCells="1">
                  <from>
                    <xdr:col>13</xdr:col>
                    <xdr:colOff>95250</xdr:colOff>
                    <xdr:row>214</xdr:row>
                    <xdr:rowOff>47625</xdr:rowOff>
                  </from>
                  <to>
                    <xdr:col>20</xdr:col>
                    <xdr:colOff>133350</xdr:colOff>
                    <xdr:row>215</xdr:row>
                    <xdr:rowOff>0</xdr:rowOff>
                  </to>
                </anchor>
              </controlPr>
            </control>
          </mc:Choice>
        </mc:AlternateContent>
        <mc:AlternateContent xmlns:mc="http://schemas.openxmlformats.org/markup-compatibility/2006">
          <mc:Choice Requires="x14">
            <control shapeId="105487" r:id="rId18" name="Check Box 15">
              <controlPr defaultSize="0" print="0" autoFill="0" autoLine="0" autoPict="0" macro="[0]!PPS_HS01_1_Click">
                <anchor moveWithCells="1">
                  <from>
                    <xdr:col>21</xdr:col>
                    <xdr:colOff>47625</xdr:colOff>
                    <xdr:row>214</xdr:row>
                    <xdr:rowOff>47625</xdr:rowOff>
                  </from>
                  <to>
                    <xdr:col>26</xdr:col>
                    <xdr:colOff>95250</xdr:colOff>
                    <xdr:row>215</xdr:row>
                    <xdr:rowOff>0</xdr:rowOff>
                  </to>
                </anchor>
              </controlPr>
            </control>
          </mc:Choice>
        </mc:AlternateContent>
        <mc:AlternateContent xmlns:mc="http://schemas.openxmlformats.org/markup-compatibility/2006">
          <mc:Choice Requires="x14">
            <control shapeId="105488" r:id="rId19" name="Check Box 16">
              <controlPr defaultSize="0" print="0" autoFill="0" autoLine="0" autoPict="0" macro="[0]!euro_HS01_2_Click">
                <anchor moveWithCells="1">
                  <from>
                    <xdr:col>9</xdr:col>
                    <xdr:colOff>19050</xdr:colOff>
                    <xdr:row>228</xdr:row>
                    <xdr:rowOff>47625</xdr:rowOff>
                  </from>
                  <to>
                    <xdr:col>12</xdr:col>
                    <xdr:colOff>38100</xdr:colOff>
                    <xdr:row>229</xdr:row>
                    <xdr:rowOff>0</xdr:rowOff>
                  </to>
                </anchor>
              </controlPr>
            </control>
          </mc:Choice>
        </mc:AlternateContent>
        <mc:AlternateContent xmlns:mc="http://schemas.openxmlformats.org/markup-compatibility/2006">
          <mc:Choice Requires="x14">
            <control shapeId="105489" r:id="rId20" name="Check Box 17">
              <controlPr defaultSize="0" print="0" autoFill="0" autoLine="0" autoPict="0" macro="[0]!nc_HS01_2_Click">
                <anchor moveWithCells="1">
                  <from>
                    <xdr:col>13</xdr:col>
                    <xdr:colOff>95250</xdr:colOff>
                    <xdr:row>228</xdr:row>
                    <xdr:rowOff>47625</xdr:rowOff>
                  </from>
                  <to>
                    <xdr:col>19</xdr:col>
                    <xdr:colOff>123825</xdr:colOff>
                    <xdr:row>229</xdr:row>
                    <xdr:rowOff>0</xdr:rowOff>
                  </to>
                </anchor>
              </controlPr>
            </control>
          </mc:Choice>
        </mc:AlternateContent>
        <mc:AlternateContent xmlns:mc="http://schemas.openxmlformats.org/markup-compatibility/2006">
          <mc:Choice Requires="x14">
            <control shapeId="105490" r:id="rId21" name="Check Box 18">
              <controlPr defaultSize="0" print="0" autoFill="0" autoLine="0" autoPict="0" macro="[0]!PPS_HS01_2_Click">
                <anchor moveWithCells="1">
                  <from>
                    <xdr:col>21</xdr:col>
                    <xdr:colOff>47625</xdr:colOff>
                    <xdr:row>228</xdr:row>
                    <xdr:rowOff>47625</xdr:rowOff>
                  </from>
                  <to>
                    <xdr:col>31</xdr:col>
                    <xdr:colOff>123825</xdr:colOff>
                    <xdr:row>229</xdr:row>
                    <xdr:rowOff>0</xdr:rowOff>
                  </to>
                </anchor>
              </controlPr>
            </control>
          </mc:Choice>
        </mc:AlternateContent>
        <mc:AlternateContent xmlns:mc="http://schemas.openxmlformats.org/markup-compatibility/2006">
          <mc:Choice Requires="x14">
            <control shapeId="105491" r:id="rId22" name="Check Box 19">
              <controlPr defaultSize="0" print="0" autoFill="0" autoLine="0" autoPict="0" macro="[0]!euro_HS02_Click">
                <anchor moveWithCells="1">
                  <from>
                    <xdr:col>9</xdr:col>
                    <xdr:colOff>0</xdr:colOff>
                    <xdr:row>244</xdr:row>
                    <xdr:rowOff>0</xdr:rowOff>
                  </from>
                  <to>
                    <xdr:col>12</xdr:col>
                    <xdr:colOff>19050</xdr:colOff>
                    <xdr:row>245</xdr:row>
                    <xdr:rowOff>0</xdr:rowOff>
                  </to>
                </anchor>
              </controlPr>
            </control>
          </mc:Choice>
        </mc:AlternateContent>
        <mc:AlternateContent xmlns:mc="http://schemas.openxmlformats.org/markup-compatibility/2006">
          <mc:Choice Requires="x14">
            <control shapeId="105492" r:id="rId23" name="Check Box 20">
              <controlPr defaultSize="0" print="0" autoFill="0" autoLine="0" autoPict="0" macro="[0]!nc_HS02_Click">
                <anchor moveWithCells="1">
                  <from>
                    <xdr:col>13</xdr:col>
                    <xdr:colOff>76200</xdr:colOff>
                    <xdr:row>244</xdr:row>
                    <xdr:rowOff>0</xdr:rowOff>
                  </from>
                  <to>
                    <xdr:col>31</xdr:col>
                    <xdr:colOff>104775</xdr:colOff>
                    <xdr:row>245</xdr:row>
                    <xdr:rowOff>0</xdr:rowOff>
                  </to>
                </anchor>
              </controlPr>
            </control>
          </mc:Choice>
        </mc:AlternateContent>
        <mc:AlternateContent xmlns:mc="http://schemas.openxmlformats.org/markup-compatibility/2006">
          <mc:Choice Requires="x14">
            <control shapeId="105493" r:id="rId24" name="Check Box 21">
              <controlPr defaultSize="0" print="0" autoFill="0" autoLine="0" autoPict="0" macro="[0]!PPS_HS02_Click">
                <anchor moveWithCells="1">
                  <from>
                    <xdr:col>21</xdr:col>
                    <xdr:colOff>28575</xdr:colOff>
                    <xdr:row>244</xdr:row>
                    <xdr:rowOff>0</xdr:rowOff>
                  </from>
                  <to>
                    <xdr:col>31</xdr:col>
                    <xdr:colOff>104775</xdr:colOff>
                    <xdr:row>245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rgb="FFFF0000"/>
  </sheetPr>
  <dimension ref="A1:BY331"/>
  <sheetViews>
    <sheetView showGridLines="0" zoomScaleNormal="100" workbookViewId="0"/>
  </sheetViews>
  <sheetFormatPr defaultColWidth="9.33203125" defaultRowHeight="13.5" x14ac:dyDescent="0.25"/>
  <cols>
    <col min="1" max="1" width="8.5" style="3" customWidth="1"/>
    <col min="2" max="39" width="3" style="1" customWidth="1"/>
    <col min="40" max="65" width="3" style="2" customWidth="1"/>
    <col min="66" max="77" width="9.33203125" style="2"/>
    <col min="78" max="16384" width="9.33203125" style="1"/>
  </cols>
  <sheetData>
    <row r="1" spans="1:39" s="2" customFormat="1" ht="30" customHeight="1" thickBot="1" x14ac:dyDescent="0.3">
      <c r="A1" s="7" t="s">
        <v>43</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c r="AM1" s="1"/>
    </row>
    <row r="2" spans="1:39"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c r="AM3" s="60"/>
    </row>
    <row r="4" spans="1:39" s="9" customFormat="1" ht="3.75" customHeight="1" x14ac:dyDescent="0.2">
      <c r="A4" s="10"/>
      <c r="AL4" s="61"/>
      <c r="AM4" s="61"/>
    </row>
    <row r="5" spans="1:39" s="22" customFormat="1" ht="15" customHeight="1" x14ac:dyDescent="0.2">
      <c r="A5" s="19"/>
      <c r="B5" s="20" t="s">
        <v>689</v>
      </c>
      <c r="C5" s="21"/>
      <c r="D5" s="21"/>
      <c r="E5" s="21"/>
      <c r="F5" s="21"/>
      <c r="G5" s="21"/>
      <c r="H5" s="21"/>
      <c r="I5" s="21"/>
      <c r="J5" s="20" t="s">
        <v>44</v>
      </c>
      <c r="K5" s="20"/>
      <c r="L5" s="23"/>
      <c r="M5" s="23"/>
      <c r="N5" s="23"/>
      <c r="O5" s="112"/>
      <c r="P5" s="112"/>
      <c r="Q5" s="112"/>
      <c r="R5" s="112"/>
      <c r="S5" s="112"/>
      <c r="T5" s="243">
        <v>122.46</v>
      </c>
      <c r="U5" s="243"/>
      <c r="V5" s="243"/>
      <c r="W5" s="243"/>
      <c r="X5" s="113"/>
      <c r="Y5" s="113"/>
      <c r="Z5" s="243">
        <v>66.264499999999998</v>
      </c>
      <c r="AA5" s="243"/>
      <c r="AB5" s="243"/>
      <c r="AC5" s="243"/>
      <c r="AD5" s="113"/>
      <c r="AE5" s="113"/>
      <c r="AF5" s="243">
        <v>122.46</v>
      </c>
      <c r="AG5" s="243"/>
      <c r="AH5" s="243"/>
      <c r="AI5" s="243"/>
      <c r="AJ5" s="112"/>
      <c r="AK5" s="112"/>
      <c r="AL5" s="60"/>
      <c r="AM5" s="60"/>
    </row>
    <row r="6" spans="1:39" s="2" customFormat="1" ht="4.5" customHeight="1" x14ac:dyDescent="0.25">
      <c r="A6" s="3"/>
      <c r="AL6" s="1"/>
      <c r="AM6" s="1"/>
    </row>
    <row r="7" spans="1:39" s="2" customFormat="1" ht="25.5" customHeight="1" x14ac:dyDescent="0.3">
      <c r="B7" s="36" t="s">
        <v>2</v>
      </c>
      <c r="AL7" s="1"/>
      <c r="AM7" s="1"/>
    </row>
    <row r="8" spans="1:39"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c r="AM8" s="76"/>
    </row>
    <row r="9" spans="1:39"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c r="AM9" s="1"/>
    </row>
    <row r="10" spans="1:39" s="2" customFormat="1" ht="3.95" customHeight="1" x14ac:dyDescent="0.25">
      <c r="A10" s="10"/>
      <c r="B10" s="46"/>
      <c r="C10" s="46"/>
      <c r="D10" s="69"/>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L10" s="56"/>
      <c r="AM10" s="1"/>
    </row>
    <row r="11" spans="1:39"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c r="AM11" s="77"/>
    </row>
    <row r="12" spans="1:39"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c r="AM12" s="77"/>
    </row>
    <row r="13" spans="1:39"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c r="AM13" s="1"/>
    </row>
    <row r="14" spans="1:39"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c r="AM14" s="1"/>
    </row>
    <row r="15" spans="1:39" s="2" customFormat="1" ht="6.75" customHeight="1" x14ac:dyDescent="0.25">
      <c r="A15" s="10"/>
      <c r="B15" s="46"/>
      <c r="C15" s="46"/>
      <c r="D15" s="69"/>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L15" s="56"/>
      <c r="AM15" s="1"/>
    </row>
    <row r="16" spans="1:39"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c r="AM16" s="77"/>
    </row>
    <row r="17" spans="1:39"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c r="AM17" s="77"/>
    </row>
    <row r="18" spans="1:39"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c r="AM18" s="77"/>
    </row>
    <row r="19" spans="1:39"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c r="AM19" s="77"/>
    </row>
    <row r="20" spans="1:39"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c r="AM20" s="76"/>
    </row>
    <row r="21" spans="1:39"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c r="AM21" s="1"/>
    </row>
    <row r="22" spans="1:39" s="2" customFormat="1" ht="6.75" customHeight="1" x14ac:dyDescent="0.25">
      <c r="A22" s="10"/>
      <c r="B22" s="46"/>
      <c r="C22" s="46"/>
      <c r="D22" s="69"/>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L22" s="58"/>
      <c r="AM22" s="1"/>
    </row>
    <row r="23" spans="1:39"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c r="AM23" s="1"/>
    </row>
    <row r="24" spans="1:39"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c r="AM24" s="1"/>
    </row>
    <row r="25" spans="1:39"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c r="AM25" s="1"/>
    </row>
    <row r="26" spans="1:39"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c r="AM26" s="1"/>
    </row>
    <row r="27" spans="1:39"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c r="AM27" s="1"/>
    </row>
    <row r="28" spans="1:39"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c r="AM28" s="1"/>
    </row>
    <row r="29" spans="1:39"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c r="AM29" s="1"/>
    </row>
    <row r="30" spans="1:39" s="2" customFormat="1" ht="6.75" customHeight="1" x14ac:dyDescent="0.25">
      <c r="A30" s="10"/>
      <c r="B30" s="46"/>
      <c r="C30" s="46"/>
      <c r="D30" s="69"/>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L30" s="58"/>
      <c r="AM30" s="1"/>
    </row>
    <row r="31" spans="1:39"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c r="AM31" s="1"/>
    </row>
    <row r="32" spans="1:39"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c r="AM32" s="1"/>
    </row>
    <row r="33" spans="1:39"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c r="AM33" s="1"/>
    </row>
    <row r="34" spans="1:39"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c r="AM34" s="1"/>
    </row>
    <row r="35" spans="1:39"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c r="AM35" s="1"/>
    </row>
    <row r="36" spans="1:39" s="2" customFormat="1" x14ac:dyDescent="0.25">
      <c r="A36" s="3"/>
      <c r="F36" s="38"/>
      <c r="AL36" s="1"/>
      <c r="AM36" s="1"/>
    </row>
    <row r="37" spans="1:39"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c r="AM37" s="1"/>
    </row>
    <row r="38" spans="1:39" s="2" customFormat="1" ht="14.25" thickTop="1" x14ac:dyDescent="0.25">
      <c r="A38" s="3"/>
      <c r="AL38" s="56"/>
      <c r="AM38" s="1"/>
    </row>
    <row r="39" spans="1:39" s="2" customFormat="1" ht="27" customHeight="1" x14ac:dyDescent="0.25">
      <c r="A39" s="71" t="s">
        <v>692</v>
      </c>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242" t="s">
        <v>5</v>
      </c>
      <c r="AF39" s="242"/>
      <c r="AG39" s="242"/>
      <c r="AH39" s="242"/>
      <c r="AI39" s="242"/>
      <c r="AJ39" s="242"/>
      <c r="AK39" s="242"/>
      <c r="AL39" s="56"/>
      <c r="AM39" s="1"/>
    </row>
    <row r="40" spans="1:39"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c r="AM40" s="1"/>
    </row>
    <row r="41" spans="1:39" s="2" customFormat="1" ht="41.25" customHeight="1" x14ac:dyDescent="0.25">
      <c r="A41" s="4"/>
      <c r="B41" s="117" t="s">
        <v>693</v>
      </c>
      <c r="C41" s="117"/>
      <c r="D41" s="117"/>
      <c r="E41" s="117"/>
      <c r="F41" s="117"/>
      <c r="G41" s="117"/>
      <c r="H41" s="117"/>
      <c r="I41" s="117"/>
      <c r="J41" s="237" t="s">
        <v>7</v>
      </c>
      <c r="K41" s="238"/>
      <c r="L41" s="238"/>
      <c r="M41" s="238"/>
      <c r="N41" s="238"/>
      <c r="O41" s="238"/>
      <c r="P41" s="239"/>
      <c r="Q41" s="237" t="s">
        <v>7</v>
      </c>
      <c r="R41" s="238"/>
      <c r="S41" s="238"/>
      <c r="T41" s="238"/>
      <c r="U41" s="238"/>
      <c r="V41" s="238"/>
      <c r="W41" s="239"/>
      <c r="X41" s="237" t="s">
        <v>7</v>
      </c>
      <c r="Y41" s="238"/>
      <c r="Z41" s="238"/>
      <c r="AA41" s="238"/>
      <c r="AB41" s="238"/>
      <c r="AC41" s="238"/>
      <c r="AD41" s="239"/>
      <c r="AE41" s="237" t="s">
        <v>7</v>
      </c>
      <c r="AF41" s="238"/>
      <c r="AG41" s="238"/>
      <c r="AH41" s="238"/>
      <c r="AI41" s="238"/>
      <c r="AJ41" s="238"/>
      <c r="AK41" s="239"/>
      <c r="AL41" s="56"/>
      <c r="AM41" s="1"/>
    </row>
    <row r="42" spans="1:39" s="2" customFormat="1" x14ac:dyDescent="0.25">
      <c r="A42" s="3"/>
      <c r="AL42" s="56"/>
      <c r="AM42" s="1"/>
    </row>
    <row r="43" spans="1:39"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c r="AM43" s="1"/>
    </row>
    <row r="44" spans="1:39" s="2" customFormat="1" ht="5.0999999999999996" customHeight="1" x14ac:dyDescent="0.25">
      <c r="A44" s="3"/>
      <c r="AL44" s="56"/>
      <c r="AM44" s="1"/>
    </row>
    <row r="45" spans="1:39"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c r="AM45" s="1"/>
    </row>
    <row r="46" spans="1:39" s="2" customFormat="1" ht="30" customHeight="1" x14ac:dyDescent="0.25">
      <c r="A46" s="4"/>
      <c r="B46" s="117" t="s">
        <v>695</v>
      </c>
      <c r="C46" s="117"/>
      <c r="D46" s="117"/>
      <c r="E46" s="117"/>
      <c r="F46" s="117"/>
      <c r="G46" s="117"/>
      <c r="H46" s="117"/>
      <c r="I46" s="117"/>
      <c r="J46" s="188" t="s">
        <v>45</v>
      </c>
      <c r="K46" s="189"/>
      <c r="L46" s="189"/>
      <c r="M46" s="189"/>
      <c r="N46" s="189"/>
      <c r="O46" s="189"/>
      <c r="P46" s="189"/>
      <c r="Q46" s="190"/>
      <c r="R46" s="190"/>
      <c r="S46" s="190"/>
      <c r="T46" s="190"/>
      <c r="U46" s="190"/>
      <c r="V46" s="190"/>
      <c r="W46" s="190"/>
      <c r="X46" s="190"/>
      <c r="Y46" s="190"/>
      <c r="Z46" s="190"/>
      <c r="AA46" s="190"/>
      <c r="AB46" s="190"/>
      <c r="AC46" s="190"/>
      <c r="AD46" s="190"/>
      <c r="AE46" s="190"/>
      <c r="AF46" s="190"/>
      <c r="AG46" s="190"/>
      <c r="AH46" s="190"/>
      <c r="AI46" s="190"/>
      <c r="AJ46" s="190"/>
      <c r="AK46" s="191"/>
      <c r="AL46" s="56"/>
      <c r="AM46" s="1"/>
    </row>
    <row r="47" spans="1:39" s="2" customFormat="1" x14ac:dyDescent="0.25">
      <c r="A47" s="3"/>
      <c r="AL47" s="56"/>
      <c r="AM47" s="1"/>
    </row>
    <row r="48" spans="1:39" s="2" customFormat="1" ht="24.75" customHeight="1" x14ac:dyDescent="0.25">
      <c r="A48" s="3"/>
      <c r="V48" s="17"/>
      <c r="AA48" s="68"/>
      <c r="AB48" s="16"/>
      <c r="AL48" s="56"/>
      <c r="AM48" s="1"/>
    </row>
    <row r="49" spans="1:39"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c r="AM49" s="1"/>
    </row>
    <row r="50" spans="1:39" s="2" customFormat="1" ht="19.5" customHeight="1" x14ac:dyDescent="0.25">
      <c r="A50" s="4"/>
      <c r="B50" s="148" t="s">
        <v>700</v>
      </c>
      <c r="C50" s="148"/>
      <c r="D50" s="148"/>
      <c r="E50" s="148"/>
      <c r="F50" s="148"/>
      <c r="G50" s="148"/>
      <c r="H50" s="148"/>
      <c r="I50" s="148"/>
      <c r="J50" s="146" t="s">
        <v>0</v>
      </c>
      <c r="K50" s="147"/>
      <c r="L50" s="137">
        <f>IFERROR(L51/$T$5,L51)</f>
        <v>4233.4149926506616</v>
      </c>
      <c r="M50" s="137"/>
      <c r="N50" s="137"/>
      <c r="O50" s="137"/>
      <c r="P50" s="138"/>
      <c r="Q50" s="146" t="s">
        <v>0</v>
      </c>
      <c r="R50" s="147"/>
      <c r="S50" s="137">
        <f>IFERROR(S51/$T$5,S51)</f>
        <v>4990.9848113669768</v>
      </c>
      <c r="T50" s="137"/>
      <c r="U50" s="137"/>
      <c r="V50" s="137"/>
      <c r="W50" s="138"/>
      <c r="X50" s="146" t="s">
        <v>0</v>
      </c>
      <c r="Y50" s="147"/>
      <c r="Z50" s="137">
        <f>IFERROR(Z51/$T$5,Z51)</f>
        <v>5187.0651641352279</v>
      </c>
      <c r="AA50" s="137"/>
      <c r="AB50" s="137"/>
      <c r="AC50" s="137"/>
      <c r="AD50" s="138"/>
      <c r="AE50" s="146" t="s">
        <v>0</v>
      </c>
      <c r="AF50" s="147"/>
      <c r="AG50" s="137">
        <f>IFERROR(AG51/$T$5,AG51)</f>
        <v>5481.2346888780012</v>
      </c>
      <c r="AH50" s="137"/>
      <c r="AI50" s="137"/>
      <c r="AJ50" s="137"/>
      <c r="AK50" s="138"/>
      <c r="AL50" s="56"/>
      <c r="AM50" s="1"/>
    </row>
    <row r="51" spans="1:39" s="2" customFormat="1" ht="19.5" customHeight="1" x14ac:dyDescent="0.25">
      <c r="A51" s="4"/>
      <c r="B51" s="148" t="str">
        <f>$B$50</f>
        <v>Starting salary</v>
      </c>
      <c r="C51" s="148"/>
      <c r="D51" s="148"/>
      <c r="E51" s="148"/>
      <c r="F51" s="148"/>
      <c r="G51" s="148"/>
      <c r="H51" s="148"/>
      <c r="I51" s="148"/>
      <c r="J51" s="146" t="str">
        <f>$J$5</f>
        <v>ALL</v>
      </c>
      <c r="K51" s="147"/>
      <c r="L51" s="137">
        <v>518424</v>
      </c>
      <c r="M51" s="137"/>
      <c r="N51" s="137"/>
      <c r="O51" s="137"/>
      <c r="P51" s="138"/>
      <c r="Q51" s="146" t="str">
        <f>$J$5</f>
        <v>ALL</v>
      </c>
      <c r="R51" s="147"/>
      <c r="S51" s="137">
        <v>611196</v>
      </c>
      <c r="T51" s="137"/>
      <c r="U51" s="137"/>
      <c r="V51" s="137"/>
      <c r="W51" s="138"/>
      <c r="X51" s="146" t="str">
        <f>$J$5</f>
        <v>ALL</v>
      </c>
      <c r="Y51" s="147"/>
      <c r="Z51" s="137">
        <v>635208</v>
      </c>
      <c r="AA51" s="137"/>
      <c r="AB51" s="137"/>
      <c r="AC51" s="137"/>
      <c r="AD51" s="138"/>
      <c r="AE51" s="146" t="str">
        <f>$J$5</f>
        <v>ALL</v>
      </c>
      <c r="AF51" s="147"/>
      <c r="AG51" s="137">
        <v>671232</v>
      </c>
      <c r="AH51" s="137"/>
      <c r="AI51" s="137"/>
      <c r="AJ51" s="137"/>
      <c r="AK51" s="138"/>
      <c r="AL51" s="56"/>
      <c r="AM51" s="1"/>
    </row>
    <row r="52" spans="1:39" s="2" customFormat="1" ht="19.5" customHeight="1" x14ac:dyDescent="0.25">
      <c r="A52" s="4"/>
      <c r="B52" s="148" t="str">
        <f>$B$50</f>
        <v>Starting salary</v>
      </c>
      <c r="C52" s="148"/>
      <c r="D52" s="148"/>
      <c r="E52" s="148"/>
      <c r="F52" s="148"/>
      <c r="G52" s="148"/>
      <c r="H52" s="148"/>
      <c r="I52" s="148"/>
      <c r="J52" s="146" t="s">
        <v>709</v>
      </c>
      <c r="K52" s="147"/>
      <c r="L52" s="137">
        <f>IFERROR(L51/$Z$5,L51)</f>
        <v>7823.5555991518841</v>
      </c>
      <c r="M52" s="137"/>
      <c r="N52" s="137"/>
      <c r="O52" s="137"/>
      <c r="P52" s="138"/>
      <c r="Q52" s="146" t="str">
        <f>$J$52</f>
        <v>PPS</v>
      </c>
      <c r="R52" s="147"/>
      <c r="S52" s="137">
        <f>IFERROR(S51/$Z$5,S51)</f>
        <v>9223.5812539142371</v>
      </c>
      <c r="T52" s="137"/>
      <c r="U52" s="137"/>
      <c r="V52" s="137"/>
      <c r="W52" s="138"/>
      <c r="X52" s="146" t="str">
        <f>$J$52</f>
        <v>PPS</v>
      </c>
      <c r="Y52" s="147"/>
      <c r="Z52" s="137">
        <f>IFERROR(Z51/$Z$5,Z51)</f>
        <v>9585.9472266447337</v>
      </c>
      <c r="AA52" s="137"/>
      <c r="AB52" s="137"/>
      <c r="AC52" s="137"/>
      <c r="AD52" s="138"/>
      <c r="AE52" s="146" t="str">
        <f>$J$52</f>
        <v>PPS</v>
      </c>
      <c r="AF52" s="147"/>
      <c r="AG52" s="137">
        <f>IFERROR(AG51/$Z$5,AG51)</f>
        <v>10129.586731960553</v>
      </c>
      <c r="AH52" s="137"/>
      <c r="AI52" s="137"/>
      <c r="AJ52" s="137"/>
      <c r="AK52" s="138"/>
      <c r="AL52" s="56"/>
      <c r="AM52" s="1"/>
    </row>
    <row r="53" spans="1:39" s="2" customFormat="1" ht="19.5" customHeight="1" x14ac:dyDescent="0.25">
      <c r="A53" s="4"/>
      <c r="B53" s="148" t="s">
        <v>701</v>
      </c>
      <c r="C53" s="148"/>
      <c r="D53" s="148"/>
      <c r="E53" s="148"/>
      <c r="F53" s="148"/>
      <c r="G53" s="148"/>
      <c r="H53" s="148"/>
      <c r="I53" s="148"/>
      <c r="J53" s="146" t="s">
        <v>0</v>
      </c>
      <c r="K53" s="147"/>
      <c r="L53" s="137">
        <f>IFERROR(L54/$T$5,L54)</f>
        <v>4478.5480973379063</v>
      </c>
      <c r="M53" s="137"/>
      <c r="N53" s="137"/>
      <c r="O53" s="137"/>
      <c r="P53" s="138"/>
      <c r="Q53" s="146" t="s">
        <v>0</v>
      </c>
      <c r="R53" s="147"/>
      <c r="S53" s="137">
        <f>IFERROR(S54/$T$5,S54)</f>
        <v>5302.9887310142094</v>
      </c>
      <c r="T53" s="137"/>
      <c r="U53" s="137"/>
      <c r="V53" s="137"/>
      <c r="W53" s="138"/>
      <c r="X53" s="146" t="s">
        <v>0</v>
      </c>
      <c r="Y53" s="147"/>
      <c r="Z53" s="137">
        <f>IFERROR(Z54/$T$5,Z54)</f>
        <v>5499.0690837824595</v>
      </c>
      <c r="AA53" s="137"/>
      <c r="AB53" s="137"/>
      <c r="AC53" s="137"/>
      <c r="AD53" s="138"/>
      <c r="AE53" s="146" t="s">
        <v>0</v>
      </c>
      <c r="AF53" s="147"/>
      <c r="AG53" s="137">
        <f>IFERROR(AG54/$T$5,AG54)</f>
        <v>5793.2386085252328</v>
      </c>
      <c r="AH53" s="137"/>
      <c r="AI53" s="137"/>
      <c r="AJ53" s="137"/>
      <c r="AK53" s="138"/>
      <c r="AL53" s="56"/>
      <c r="AM53" s="1"/>
    </row>
    <row r="54" spans="1:39" s="2" customFormat="1" ht="19.5" customHeight="1" x14ac:dyDescent="0.25">
      <c r="A54" s="4"/>
      <c r="B54" s="148" t="str">
        <f>$B$53</f>
        <v>After 10 years' experience</v>
      </c>
      <c r="C54" s="148"/>
      <c r="D54" s="148"/>
      <c r="E54" s="148"/>
      <c r="F54" s="148"/>
      <c r="G54" s="148"/>
      <c r="H54" s="148"/>
      <c r="I54" s="148"/>
      <c r="J54" s="146" t="str">
        <f>$J$5</f>
        <v>ALL</v>
      </c>
      <c r="K54" s="147"/>
      <c r="L54" s="137">
        <v>548443</v>
      </c>
      <c r="M54" s="137"/>
      <c r="N54" s="137"/>
      <c r="O54" s="137"/>
      <c r="P54" s="138"/>
      <c r="Q54" s="146" t="str">
        <f>$J$5</f>
        <v>ALL</v>
      </c>
      <c r="R54" s="147"/>
      <c r="S54" s="137">
        <v>649404</v>
      </c>
      <c r="T54" s="137"/>
      <c r="U54" s="137"/>
      <c r="V54" s="137"/>
      <c r="W54" s="138"/>
      <c r="X54" s="146" t="str">
        <f>$J$5</f>
        <v>ALL</v>
      </c>
      <c r="Y54" s="147"/>
      <c r="Z54" s="137">
        <v>673416</v>
      </c>
      <c r="AA54" s="137"/>
      <c r="AB54" s="137"/>
      <c r="AC54" s="137"/>
      <c r="AD54" s="138"/>
      <c r="AE54" s="146" t="str">
        <f>$J$5</f>
        <v>ALL</v>
      </c>
      <c r="AF54" s="147"/>
      <c r="AG54" s="137">
        <v>709440</v>
      </c>
      <c r="AH54" s="137"/>
      <c r="AI54" s="137"/>
      <c r="AJ54" s="137"/>
      <c r="AK54" s="138"/>
      <c r="AL54" s="56"/>
      <c r="AM54" s="1"/>
    </row>
    <row r="55" spans="1:39" s="2" customFormat="1" ht="19.5" customHeight="1" x14ac:dyDescent="0.25">
      <c r="A55" s="4"/>
      <c r="B55" s="148" t="str">
        <f>$B$53</f>
        <v>After 10 years' experience</v>
      </c>
      <c r="C55" s="148"/>
      <c r="D55" s="148"/>
      <c r="E55" s="148"/>
      <c r="F55" s="148"/>
      <c r="G55" s="148"/>
      <c r="H55" s="148"/>
      <c r="I55" s="148"/>
      <c r="J55" s="146" t="str">
        <f>$J$52</f>
        <v>PPS</v>
      </c>
      <c r="K55" s="147"/>
      <c r="L55" s="137">
        <f>IFERROR(L54/$Z$5,L54)</f>
        <v>8276.5734292117195</v>
      </c>
      <c r="M55" s="137"/>
      <c r="N55" s="137"/>
      <c r="O55" s="137"/>
      <c r="P55" s="138"/>
      <c r="Q55" s="146" t="str">
        <f>$J$52</f>
        <v>PPS</v>
      </c>
      <c r="R55" s="147"/>
      <c r="S55" s="137">
        <f>IFERROR(S54/$Z$5,S54)</f>
        <v>9800.1795833364777</v>
      </c>
      <c r="T55" s="137"/>
      <c r="U55" s="137"/>
      <c r="V55" s="137"/>
      <c r="W55" s="138"/>
      <c r="X55" s="146" t="str">
        <f>$J$52</f>
        <v>PPS</v>
      </c>
      <c r="Y55" s="147"/>
      <c r="Z55" s="137">
        <f>IFERROR(Z54/$Z$5,Z54)</f>
        <v>10162.545556066974</v>
      </c>
      <c r="AA55" s="137"/>
      <c r="AB55" s="137"/>
      <c r="AC55" s="137"/>
      <c r="AD55" s="138"/>
      <c r="AE55" s="146" t="str">
        <f>$J$52</f>
        <v>PPS</v>
      </c>
      <c r="AF55" s="147"/>
      <c r="AG55" s="137">
        <f>IFERROR(AG54/$Z$5,AG54)</f>
        <v>10706.185061382792</v>
      </c>
      <c r="AH55" s="137"/>
      <c r="AI55" s="137"/>
      <c r="AJ55" s="137"/>
      <c r="AK55" s="138"/>
      <c r="AL55" s="56"/>
      <c r="AM55" s="1"/>
    </row>
    <row r="56" spans="1:39" s="2" customFormat="1" ht="19.5" customHeight="1" x14ac:dyDescent="0.25">
      <c r="A56" s="4"/>
      <c r="B56" s="148" t="s">
        <v>702</v>
      </c>
      <c r="C56" s="148"/>
      <c r="D56" s="148"/>
      <c r="E56" s="148"/>
      <c r="F56" s="148"/>
      <c r="G56" s="148"/>
      <c r="H56" s="148"/>
      <c r="I56" s="148"/>
      <c r="J56" s="146" t="s">
        <v>0</v>
      </c>
      <c r="K56" s="147"/>
      <c r="L56" s="137">
        <f>IFERROR(L57/$T$5,L57)</f>
        <v>4625.5756981871637</v>
      </c>
      <c r="M56" s="137"/>
      <c r="N56" s="137"/>
      <c r="O56" s="137"/>
      <c r="P56" s="138"/>
      <c r="Q56" s="146" t="s">
        <v>0</v>
      </c>
      <c r="R56" s="147"/>
      <c r="S56" s="137">
        <f>IFERROR(S57/$T$5,S57)</f>
        <v>5490.1518863302308</v>
      </c>
      <c r="T56" s="137"/>
      <c r="U56" s="137"/>
      <c r="V56" s="137"/>
      <c r="W56" s="138"/>
      <c r="X56" s="146" t="s">
        <v>0</v>
      </c>
      <c r="Y56" s="147"/>
      <c r="Z56" s="137">
        <f>IFERROR(Z57/$T$5,Z57)</f>
        <v>5686.2322390984818</v>
      </c>
      <c r="AA56" s="137"/>
      <c r="AB56" s="137"/>
      <c r="AC56" s="137"/>
      <c r="AD56" s="138"/>
      <c r="AE56" s="146" t="s">
        <v>0</v>
      </c>
      <c r="AF56" s="147"/>
      <c r="AG56" s="137">
        <f>IFERROR(AG57/$T$5,AG57)</f>
        <v>5980.4017638412543</v>
      </c>
      <c r="AH56" s="137"/>
      <c r="AI56" s="137"/>
      <c r="AJ56" s="137"/>
      <c r="AK56" s="138"/>
      <c r="AL56" s="56"/>
      <c r="AM56" s="1"/>
    </row>
    <row r="57" spans="1:39" s="2" customFormat="1" ht="19.5" customHeight="1" x14ac:dyDescent="0.25">
      <c r="A57" s="4"/>
      <c r="B57" s="148" t="str">
        <f>$B$56</f>
        <v>After 15 years' experience</v>
      </c>
      <c r="C57" s="148"/>
      <c r="D57" s="148"/>
      <c r="E57" s="148"/>
      <c r="F57" s="148"/>
      <c r="G57" s="148"/>
      <c r="H57" s="148"/>
      <c r="I57" s="148"/>
      <c r="J57" s="146" t="str">
        <f>$J$5</f>
        <v>ALL</v>
      </c>
      <c r="K57" s="147"/>
      <c r="L57" s="137">
        <v>566448</v>
      </c>
      <c r="M57" s="137"/>
      <c r="N57" s="137"/>
      <c r="O57" s="137"/>
      <c r="P57" s="138"/>
      <c r="Q57" s="146" t="str">
        <f>$J$5</f>
        <v>ALL</v>
      </c>
      <c r="R57" s="147"/>
      <c r="S57" s="137">
        <v>672324</v>
      </c>
      <c r="T57" s="137"/>
      <c r="U57" s="137"/>
      <c r="V57" s="137"/>
      <c r="W57" s="138"/>
      <c r="X57" s="146" t="str">
        <f>$J$5</f>
        <v>ALL</v>
      </c>
      <c r="Y57" s="147"/>
      <c r="Z57" s="137">
        <v>696336</v>
      </c>
      <c r="AA57" s="137"/>
      <c r="AB57" s="137"/>
      <c r="AC57" s="137"/>
      <c r="AD57" s="138"/>
      <c r="AE57" s="146" t="str">
        <f>$J$5</f>
        <v>ALL</v>
      </c>
      <c r="AF57" s="147"/>
      <c r="AG57" s="137">
        <v>732360</v>
      </c>
      <c r="AH57" s="137"/>
      <c r="AI57" s="137"/>
      <c r="AJ57" s="137"/>
      <c r="AK57" s="138"/>
      <c r="AL57" s="56"/>
      <c r="AM57" s="1"/>
    </row>
    <row r="58" spans="1:39" s="2" customFormat="1" ht="19.5" customHeight="1" x14ac:dyDescent="0.25">
      <c r="A58" s="4"/>
      <c r="B58" s="148" t="str">
        <f>$B$56</f>
        <v>After 15 years' experience</v>
      </c>
      <c r="C58" s="148"/>
      <c r="D58" s="148"/>
      <c r="E58" s="148"/>
      <c r="F58" s="148"/>
      <c r="G58" s="148"/>
      <c r="H58" s="148"/>
      <c r="I58" s="148"/>
      <c r="J58" s="146" t="str">
        <f>$J$52</f>
        <v>PPS</v>
      </c>
      <c r="K58" s="147"/>
      <c r="L58" s="137">
        <f>IFERROR(L57/$Z$5,L57)</f>
        <v>8548.2875446128783</v>
      </c>
      <c r="M58" s="137"/>
      <c r="N58" s="137"/>
      <c r="O58" s="137"/>
      <c r="P58" s="138"/>
      <c r="Q58" s="146" t="str">
        <f>$J$52</f>
        <v>PPS</v>
      </c>
      <c r="R58" s="147"/>
      <c r="S58" s="137">
        <f>IFERROR(S57/$Z$5,S57)</f>
        <v>10146.066144013763</v>
      </c>
      <c r="T58" s="137"/>
      <c r="U58" s="137"/>
      <c r="V58" s="137"/>
      <c r="W58" s="138"/>
      <c r="X58" s="146" t="str">
        <f>$J$52</f>
        <v>PPS</v>
      </c>
      <c r="Y58" s="147"/>
      <c r="Z58" s="137">
        <f>IFERROR(Z57/$Z$5,Z57)</f>
        <v>10508.432116744259</v>
      </c>
      <c r="AA58" s="137"/>
      <c r="AB58" s="137"/>
      <c r="AC58" s="137"/>
      <c r="AD58" s="138"/>
      <c r="AE58" s="146" t="str">
        <f>$J$52</f>
        <v>PPS</v>
      </c>
      <c r="AF58" s="147"/>
      <c r="AG58" s="137">
        <f>IFERROR(AG57/$Z$5,AG57)</f>
        <v>11052.071622060077</v>
      </c>
      <c r="AH58" s="137"/>
      <c r="AI58" s="137"/>
      <c r="AJ58" s="137"/>
      <c r="AK58" s="138"/>
      <c r="AL58" s="56"/>
      <c r="AM58" s="1"/>
    </row>
    <row r="59" spans="1:39" s="2" customFormat="1" ht="19.5" customHeight="1" x14ac:dyDescent="0.25">
      <c r="A59" s="4"/>
      <c r="B59" s="148" t="s">
        <v>703</v>
      </c>
      <c r="C59" s="148"/>
      <c r="D59" s="148"/>
      <c r="E59" s="148"/>
      <c r="F59" s="148"/>
      <c r="G59" s="148"/>
      <c r="H59" s="148"/>
      <c r="I59" s="148"/>
      <c r="J59" s="146" t="s">
        <v>0</v>
      </c>
      <c r="K59" s="147"/>
      <c r="L59" s="137">
        <f>IFERROR(L60/$T$5,L60)</f>
        <v>4919.745222929937</v>
      </c>
      <c r="M59" s="137"/>
      <c r="N59" s="137"/>
      <c r="O59" s="137"/>
      <c r="P59" s="138"/>
      <c r="Q59" s="146" t="s">
        <v>0</v>
      </c>
      <c r="R59" s="147"/>
      <c r="S59" s="137">
        <f>IFERROR(S60/$T$5,S60)</f>
        <v>5864.4781969622736</v>
      </c>
      <c r="T59" s="137"/>
      <c r="U59" s="137"/>
      <c r="V59" s="137"/>
      <c r="W59" s="138"/>
      <c r="X59" s="146" t="s">
        <v>0</v>
      </c>
      <c r="Y59" s="147"/>
      <c r="Z59" s="137">
        <f>IFERROR(Z60/$T$5,Z60)</f>
        <v>6060.5585497305246</v>
      </c>
      <c r="AA59" s="137"/>
      <c r="AB59" s="137"/>
      <c r="AC59" s="137"/>
      <c r="AD59" s="138"/>
      <c r="AE59" s="146" t="s">
        <v>0</v>
      </c>
      <c r="AF59" s="147"/>
      <c r="AG59" s="137">
        <f>IFERROR(AG60/$T$5,AG60)</f>
        <v>6354.728074473298</v>
      </c>
      <c r="AH59" s="137"/>
      <c r="AI59" s="137"/>
      <c r="AJ59" s="137"/>
      <c r="AK59" s="138"/>
      <c r="AL59" s="56"/>
      <c r="AM59" s="1"/>
    </row>
    <row r="60" spans="1:39" s="2" customFormat="1" ht="19.5" customHeight="1" x14ac:dyDescent="0.25">
      <c r="A60" s="4"/>
      <c r="B60" s="148" t="str">
        <f>$B$59</f>
        <v>At the top of the range</v>
      </c>
      <c r="C60" s="148"/>
      <c r="D60" s="148"/>
      <c r="E60" s="148"/>
      <c r="F60" s="148"/>
      <c r="G60" s="148"/>
      <c r="H60" s="148"/>
      <c r="I60" s="148"/>
      <c r="J60" s="146" t="str">
        <f>$J$5</f>
        <v>ALL</v>
      </c>
      <c r="K60" s="147"/>
      <c r="L60" s="137">
        <v>602472</v>
      </c>
      <c r="M60" s="137"/>
      <c r="N60" s="137"/>
      <c r="O60" s="137"/>
      <c r="P60" s="138"/>
      <c r="Q60" s="146" t="str">
        <f>$J$5</f>
        <v>ALL</v>
      </c>
      <c r="R60" s="147"/>
      <c r="S60" s="137">
        <v>718164</v>
      </c>
      <c r="T60" s="137"/>
      <c r="U60" s="137"/>
      <c r="V60" s="137"/>
      <c r="W60" s="138"/>
      <c r="X60" s="146" t="str">
        <f>$J$5</f>
        <v>ALL</v>
      </c>
      <c r="Y60" s="147"/>
      <c r="Z60" s="137">
        <v>742176</v>
      </c>
      <c r="AA60" s="137"/>
      <c r="AB60" s="137"/>
      <c r="AC60" s="137"/>
      <c r="AD60" s="138"/>
      <c r="AE60" s="146" t="str">
        <f>$J$5</f>
        <v>ALL</v>
      </c>
      <c r="AF60" s="147"/>
      <c r="AG60" s="137">
        <v>778200</v>
      </c>
      <c r="AH60" s="137"/>
      <c r="AI60" s="137"/>
      <c r="AJ60" s="137"/>
      <c r="AK60" s="138"/>
      <c r="AL60" s="56"/>
      <c r="AM60" s="1"/>
    </row>
    <row r="61" spans="1:39" s="2" customFormat="1" ht="19.5" customHeight="1" x14ac:dyDescent="0.25">
      <c r="A61" s="4"/>
      <c r="B61" s="148" t="str">
        <f>$B$59</f>
        <v>At the top of the range</v>
      </c>
      <c r="C61" s="148"/>
      <c r="D61" s="148"/>
      <c r="E61" s="148"/>
      <c r="F61" s="148"/>
      <c r="G61" s="148"/>
      <c r="H61" s="148"/>
      <c r="I61" s="148"/>
      <c r="J61" s="146" t="str">
        <f>$J$52</f>
        <v>PPS</v>
      </c>
      <c r="K61" s="147"/>
      <c r="L61" s="137">
        <f>IFERROR(L60/$Z$5,L60)</f>
        <v>9091.9270499286959</v>
      </c>
      <c r="M61" s="137"/>
      <c r="N61" s="137"/>
      <c r="O61" s="137"/>
      <c r="P61" s="138"/>
      <c r="Q61" s="146" t="str">
        <f>$J$52</f>
        <v>PPS</v>
      </c>
      <c r="R61" s="147"/>
      <c r="S61" s="137">
        <f>IFERROR(S60/$Z$5,S60)</f>
        <v>10837.839265368335</v>
      </c>
      <c r="T61" s="137"/>
      <c r="U61" s="137"/>
      <c r="V61" s="137"/>
      <c r="W61" s="138"/>
      <c r="X61" s="146" t="str">
        <f>$J$52</f>
        <v>PPS</v>
      </c>
      <c r="Y61" s="147"/>
      <c r="Z61" s="137">
        <f>IFERROR(Z60/$Z$5,Z60)</f>
        <v>11200.205238098832</v>
      </c>
      <c r="AA61" s="137"/>
      <c r="AB61" s="137"/>
      <c r="AC61" s="137"/>
      <c r="AD61" s="138"/>
      <c r="AE61" s="146" t="str">
        <f>$J$52</f>
        <v>PPS</v>
      </c>
      <c r="AF61" s="147"/>
      <c r="AG61" s="137">
        <f>IFERROR(AG60/$Z$5,AG60)</f>
        <v>11743.844743414649</v>
      </c>
      <c r="AH61" s="137"/>
      <c r="AI61" s="137"/>
      <c r="AJ61" s="137"/>
      <c r="AK61" s="138"/>
      <c r="AL61" s="56"/>
      <c r="AM61" s="1"/>
    </row>
    <row r="62" spans="1:39" s="2" customFormat="1" x14ac:dyDescent="0.25">
      <c r="A62" s="3"/>
      <c r="AL62" s="56"/>
      <c r="AM62" s="1"/>
    </row>
    <row r="63" spans="1:39"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c r="AM63" s="1"/>
    </row>
    <row r="64" spans="1:39"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c r="AM64" s="1"/>
    </row>
    <row r="65" spans="1:39" s="2" customFormat="1" ht="17.25" customHeight="1" x14ac:dyDescent="0.25">
      <c r="A65" s="4"/>
      <c r="B65" s="214" t="s">
        <v>705</v>
      </c>
      <c r="C65" s="215"/>
      <c r="D65" s="215"/>
      <c r="E65" s="215"/>
      <c r="F65" s="215"/>
      <c r="G65" s="215"/>
      <c r="H65" s="215"/>
      <c r="I65" s="215"/>
      <c r="J65" s="216"/>
      <c r="K65" s="217"/>
      <c r="L65" s="218">
        <v>20</v>
      </c>
      <c r="M65" s="218"/>
      <c r="N65" s="218"/>
      <c r="O65" s="218"/>
      <c r="P65" s="219"/>
      <c r="Q65" s="220">
        <v>20</v>
      </c>
      <c r="R65" s="190"/>
      <c r="S65" s="190"/>
      <c r="T65" s="190"/>
      <c r="U65" s="190"/>
      <c r="V65" s="190"/>
      <c r="W65" s="191"/>
      <c r="X65" s="220">
        <v>20</v>
      </c>
      <c r="Y65" s="190"/>
      <c r="Z65" s="190"/>
      <c r="AA65" s="190"/>
      <c r="AB65" s="190"/>
      <c r="AC65" s="190"/>
      <c r="AD65" s="191"/>
      <c r="AE65" s="220">
        <v>20</v>
      </c>
      <c r="AF65" s="190"/>
      <c r="AG65" s="190"/>
      <c r="AH65" s="190"/>
      <c r="AI65" s="190"/>
      <c r="AJ65" s="190"/>
      <c r="AK65" s="191"/>
      <c r="AL65" s="56"/>
      <c r="AM65" s="1"/>
    </row>
    <row r="66" spans="1:39" s="2" customFormat="1" x14ac:dyDescent="0.25">
      <c r="A66" s="3"/>
      <c r="AL66" s="56"/>
      <c r="AM66" s="1"/>
    </row>
    <row r="67" spans="1:39"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c r="AM67" s="1"/>
    </row>
    <row r="68" spans="1:39" s="2" customFormat="1" ht="5.0999999999999996" customHeight="1" x14ac:dyDescent="0.25">
      <c r="A68" s="3"/>
      <c r="AL68" s="56"/>
      <c r="AM68" s="1"/>
    </row>
    <row r="69" spans="1:39"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c r="AM69" s="1"/>
    </row>
    <row r="70" spans="1:39" s="2" customFormat="1" ht="33.75" customHeight="1" x14ac:dyDescent="0.25">
      <c r="A70" s="4"/>
      <c r="B70" s="117" t="s">
        <v>695</v>
      </c>
      <c r="C70" s="117"/>
      <c r="D70" s="117"/>
      <c r="E70" s="117"/>
      <c r="F70" s="117"/>
      <c r="G70" s="117"/>
      <c r="H70" s="117"/>
      <c r="I70" s="117"/>
      <c r="J70" s="180" t="s">
        <v>20</v>
      </c>
      <c r="K70" s="181"/>
      <c r="L70" s="181"/>
      <c r="M70" s="181"/>
      <c r="N70" s="181"/>
      <c r="O70" s="181"/>
      <c r="P70" s="182"/>
      <c r="Q70" s="180" t="s">
        <v>20</v>
      </c>
      <c r="R70" s="181"/>
      <c r="S70" s="181"/>
      <c r="T70" s="181"/>
      <c r="U70" s="181"/>
      <c r="V70" s="181"/>
      <c r="W70" s="182"/>
      <c r="X70" s="180" t="s">
        <v>20</v>
      </c>
      <c r="Y70" s="181"/>
      <c r="Z70" s="181"/>
      <c r="AA70" s="181"/>
      <c r="AB70" s="181"/>
      <c r="AC70" s="181"/>
      <c r="AD70" s="182"/>
      <c r="AE70" s="180" t="s">
        <v>20</v>
      </c>
      <c r="AF70" s="181"/>
      <c r="AG70" s="181"/>
      <c r="AH70" s="181"/>
      <c r="AI70" s="181"/>
      <c r="AJ70" s="181"/>
      <c r="AK70" s="182"/>
      <c r="AL70" s="56"/>
      <c r="AM70" s="1"/>
    </row>
    <row r="71" spans="1:39" s="2" customFormat="1" x14ac:dyDescent="0.25">
      <c r="A71" s="3"/>
      <c r="AL71" s="56"/>
      <c r="AM71" s="1"/>
    </row>
    <row r="72" spans="1:39" s="2" customFormat="1" ht="24.75" customHeight="1" x14ac:dyDescent="0.25">
      <c r="A72" s="3"/>
      <c r="V72" s="17"/>
      <c r="AA72" s="29"/>
      <c r="AB72" s="16"/>
      <c r="AL72" s="56"/>
      <c r="AM72" s="1"/>
    </row>
    <row r="73" spans="1:39"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c r="AM73" s="1"/>
    </row>
    <row r="74" spans="1:39"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c r="AM74" s="1"/>
    </row>
    <row r="75" spans="1:39" s="2" customFormat="1" x14ac:dyDescent="0.25">
      <c r="A75" s="4"/>
      <c r="B75" s="148" t="str">
        <f>$B$50</f>
        <v>Starting salary</v>
      </c>
      <c r="C75" s="148"/>
      <c r="D75" s="148"/>
      <c r="E75" s="148"/>
      <c r="F75" s="148"/>
      <c r="G75" s="148"/>
      <c r="H75" s="148"/>
      <c r="I75" s="148"/>
      <c r="J75" s="146" t="str">
        <f>$J$5</f>
        <v>ALL</v>
      </c>
      <c r="K75" s="147"/>
      <c r="L75" s="137" t="s">
        <v>20</v>
      </c>
      <c r="M75" s="137"/>
      <c r="N75" s="137"/>
      <c r="O75" s="137"/>
      <c r="P75" s="138"/>
      <c r="Q75" s="146" t="str">
        <f>$J$51</f>
        <v>ALL</v>
      </c>
      <c r="R75" s="147"/>
      <c r="S75" s="137" t="s">
        <v>20</v>
      </c>
      <c r="T75" s="137"/>
      <c r="U75" s="137"/>
      <c r="V75" s="137"/>
      <c r="W75" s="138"/>
      <c r="X75" s="146" t="str">
        <f>$J$5</f>
        <v>ALL</v>
      </c>
      <c r="Y75" s="147"/>
      <c r="Z75" s="137" t="s">
        <v>20</v>
      </c>
      <c r="AA75" s="137"/>
      <c r="AB75" s="137"/>
      <c r="AC75" s="137"/>
      <c r="AD75" s="138"/>
      <c r="AE75" s="146" t="str">
        <f>$J$5</f>
        <v>ALL</v>
      </c>
      <c r="AF75" s="147"/>
      <c r="AG75" s="137" t="s">
        <v>20</v>
      </c>
      <c r="AH75" s="137"/>
      <c r="AI75" s="137"/>
      <c r="AJ75" s="137"/>
      <c r="AK75" s="138"/>
      <c r="AL75" s="56"/>
      <c r="AM75" s="1"/>
    </row>
    <row r="76" spans="1:39"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c r="AM76" s="1"/>
    </row>
    <row r="77" spans="1:39"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c r="AM77" s="1"/>
    </row>
    <row r="78" spans="1:39" s="2" customFormat="1" x14ac:dyDescent="0.25">
      <c r="A78" s="4"/>
      <c r="B78" s="148" t="str">
        <f>$B$53</f>
        <v>After 10 years' experience</v>
      </c>
      <c r="C78" s="148"/>
      <c r="D78" s="148"/>
      <c r="E78" s="148"/>
      <c r="F78" s="148"/>
      <c r="G78" s="148"/>
      <c r="H78" s="148"/>
      <c r="I78" s="148"/>
      <c r="J78" s="146" t="str">
        <f>$J$5</f>
        <v>ALL</v>
      </c>
      <c r="K78" s="147"/>
      <c r="L78" s="137" t="s">
        <v>20</v>
      </c>
      <c r="M78" s="137"/>
      <c r="N78" s="137"/>
      <c r="O78" s="137"/>
      <c r="P78" s="138"/>
      <c r="Q78" s="146" t="str">
        <f>$J$51</f>
        <v>ALL</v>
      </c>
      <c r="R78" s="147"/>
      <c r="S78" s="137" t="s">
        <v>20</v>
      </c>
      <c r="T78" s="137"/>
      <c r="U78" s="137"/>
      <c r="V78" s="137"/>
      <c r="W78" s="138"/>
      <c r="X78" s="146" t="str">
        <f>$J$5</f>
        <v>ALL</v>
      </c>
      <c r="Y78" s="147"/>
      <c r="Z78" s="137" t="s">
        <v>20</v>
      </c>
      <c r="AA78" s="137"/>
      <c r="AB78" s="137"/>
      <c r="AC78" s="137"/>
      <c r="AD78" s="138"/>
      <c r="AE78" s="146" t="str">
        <f>$J$5</f>
        <v>ALL</v>
      </c>
      <c r="AF78" s="147"/>
      <c r="AG78" s="137" t="s">
        <v>20</v>
      </c>
      <c r="AH78" s="137"/>
      <c r="AI78" s="137"/>
      <c r="AJ78" s="137"/>
      <c r="AK78" s="138"/>
      <c r="AL78" s="56"/>
      <c r="AM78" s="1"/>
    </row>
    <row r="79" spans="1:39"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c r="AM79" s="1"/>
    </row>
    <row r="80" spans="1:39"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c r="AM80" s="1"/>
    </row>
    <row r="81" spans="1:39" s="2" customFormat="1" x14ac:dyDescent="0.25">
      <c r="A81" s="4"/>
      <c r="B81" s="148" t="str">
        <f>$B$56</f>
        <v>After 15 years' experience</v>
      </c>
      <c r="C81" s="148"/>
      <c r="D81" s="148"/>
      <c r="E81" s="148"/>
      <c r="F81" s="148"/>
      <c r="G81" s="148"/>
      <c r="H81" s="148"/>
      <c r="I81" s="148"/>
      <c r="J81" s="146" t="str">
        <f>$J$5</f>
        <v>ALL</v>
      </c>
      <c r="K81" s="147"/>
      <c r="L81" s="137" t="s">
        <v>20</v>
      </c>
      <c r="M81" s="137"/>
      <c r="N81" s="137"/>
      <c r="O81" s="137"/>
      <c r="P81" s="138"/>
      <c r="Q81" s="146" t="str">
        <f>$J$51</f>
        <v>ALL</v>
      </c>
      <c r="R81" s="147"/>
      <c r="S81" s="137" t="s">
        <v>20</v>
      </c>
      <c r="T81" s="137"/>
      <c r="U81" s="137"/>
      <c r="V81" s="137"/>
      <c r="W81" s="138"/>
      <c r="X81" s="146" t="str">
        <f>$J$5</f>
        <v>ALL</v>
      </c>
      <c r="Y81" s="147"/>
      <c r="Z81" s="137" t="s">
        <v>20</v>
      </c>
      <c r="AA81" s="137"/>
      <c r="AB81" s="137"/>
      <c r="AC81" s="137"/>
      <c r="AD81" s="138"/>
      <c r="AE81" s="146" t="str">
        <f>$J$5</f>
        <v>ALL</v>
      </c>
      <c r="AF81" s="147"/>
      <c r="AG81" s="137" t="s">
        <v>20</v>
      </c>
      <c r="AH81" s="137"/>
      <c r="AI81" s="137"/>
      <c r="AJ81" s="137"/>
      <c r="AK81" s="138"/>
      <c r="AL81" s="56"/>
      <c r="AM81" s="1"/>
    </row>
    <row r="82" spans="1:39"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c r="AM82" s="1"/>
    </row>
    <row r="83" spans="1:39"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c r="AM83" s="1"/>
    </row>
    <row r="84" spans="1:39" s="2" customFormat="1" x14ac:dyDescent="0.25">
      <c r="A84" s="4"/>
      <c r="B84" s="148" t="str">
        <f>$B$59</f>
        <v>At the top of the range</v>
      </c>
      <c r="C84" s="148"/>
      <c r="D84" s="148"/>
      <c r="E84" s="148"/>
      <c r="F84" s="148"/>
      <c r="G84" s="148"/>
      <c r="H84" s="148"/>
      <c r="I84" s="148"/>
      <c r="J84" s="146" t="str">
        <f>$J$5</f>
        <v>ALL</v>
      </c>
      <c r="K84" s="147"/>
      <c r="L84" s="137" t="s">
        <v>20</v>
      </c>
      <c r="M84" s="137"/>
      <c r="N84" s="137"/>
      <c r="O84" s="137"/>
      <c r="P84" s="138"/>
      <c r="Q84" s="146" t="str">
        <f>$J$51</f>
        <v>ALL</v>
      </c>
      <c r="R84" s="147"/>
      <c r="S84" s="137" t="s">
        <v>20</v>
      </c>
      <c r="T84" s="137"/>
      <c r="U84" s="137"/>
      <c r="V84" s="137"/>
      <c r="W84" s="138"/>
      <c r="X84" s="146" t="str">
        <f>$J$5</f>
        <v>ALL</v>
      </c>
      <c r="Y84" s="147"/>
      <c r="Z84" s="137" t="s">
        <v>20</v>
      </c>
      <c r="AA84" s="137"/>
      <c r="AB84" s="137"/>
      <c r="AC84" s="137"/>
      <c r="AD84" s="138"/>
      <c r="AE84" s="146" t="str">
        <f>$J$5</f>
        <v>ALL</v>
      </c>
      <c r="AF84" s="147"/>
      <c r="AG84" s="137" t="s">
        <v>20</v>
      </c>
      <c r="AH84" s="137"/>
      <c r="AI84" s="137"/>
      <c r="AJ84" s="137"/>
      <c r="AK84" s="138"/>
      <c r="AL84" s="56"/>
      <c r="AM84" s="1"/>
    </row>
    <row r="85" spans="1:39"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c r="AM85" s="1"/>
    </row>
    <row r="86" spans="1:39" s="2" customFormat="1" x14ac:dyDescent="0.25">
      <c r="A86" s="3"/>
      <c r="AL86" s="56"/>
      <c r="AM86" s="1"/>
    </row>
    <row r="87" spans="1:39"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c r="AM87" s="1"/>
    </row>
    <row r="88" spans="1:39"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c r="AM88" s="1"/>
    </row>
    <row r="89" spans="1:39"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56"/>
      <c r="AM89" s="1"/>
    </row>
    <row r="90" spans="1:39" s="2" customFormat="1" x14ac:dyDescent="0.25">
      <c r="A90" s="3"/>
      <c r="AL90" s="56"/>
      <c r="AM90" s="1"/>
    </row>
    <row r="91" spans="1:39" s="9" customFormat="1" ht="30.75" customHeight="1" x14ac:dyDescent="0.2">
      <c r="A91" s="10"/>
      <c r="B91" s="197" t="s">
        <v>707</v>
      </c>
      <c r="C91" s="198"/>
      <c r="D91" s="198"/>
      <c r="E91" s="198"/>
      <c r="F91" s="198"/>
      <c r="G91" s="198"/>
      <c r="H91" s="198"/>
      <c r="I91" s="199"/>
      <c r="J91" s="221" t="s">
        <v>46</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c r="AM91" s="61"/>
    </row>
    <row r="92" spans="1:39" s="9" customFormat="1" x14ac:dyDescent="0.2">
      <c r="A92" s="10"/>
      <c r="B92" s="203" t="s">
        <v>708</v>
      </c>
      <c r="C92" s="204"/>
      <c r="D92" s="204"/>
      <c r="E92" s="204"/>
      <c r="F92" s="204"/>
      <c r="G92" s="204"/>
      <c r="H92" s="204"/>
      <c r="I92" s="205"/>
      <c r="J92" s="211" t="s">
        <v>20</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c r="AM92" s="61"/>
    </row>
    <row r="93" spans="1:39" s="2" customFormat="1" x14ac:dyDescent="0.25">
      <c r="A93" s="3"/>
      <c r="AL93" s="56"/>
      <c r="AM93" s="1"/>
    </row>
    <row r="94" spans="1:39"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c r="AM94" s="1"/>
    </row>
    <row r="95" spans="1:39" s="2" customFormat="1" x14ac:dyDescent="0.25">
      <c r="A95" s="3"/>
      <c r="AL95" s="56"/>
      <c r="AM95" s="1"/>
    </row>
    <row r="96" spans="1:39" s="2" customFormat="1" ht="24.75" customHeight="1" x14ac:dyDescent="0.25">
      <c r="A96" s="3"/>
      <c r="V96" s="17"/>
      <c r="W96" s="154"/>
      <c r="X96" s="155"/>
      <c r="Y96" s="155"/>
      <c r="Z96" s="155"/>
      <c r="AA96" s="68"/>
      <c r="AB96" s="16"/>
      <c r="AH96" s="154"/>
      <c r="AI96" s="156"/>
      <c r="AJ96" s="156"/>
      <c r="AK96" s="156"/>
      <c r="AL96" s="56"/>
      <c r="AM96" s="1"/>
    </row>
    <row r="97" spans="1:39" s="2" customFormat="1" ht="15.75" customHeight="1" x14ac:dyDescent="0.25">
      <c r="A97" s="4"/>
      <c r="B97" s="15" t="b">
        <v>0</v>
      </c>
      <c r="C97" s="15" t="b">
        <v>1</v>
      </c>
      <c r="D97" s="15" t="b">
        <v>0</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c r="AM97" s="1"/>
    </row>
    <row r="98" spans="1:39" s="2" customFormat="1" hidden="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t="str">
        <f>IFERROR(S99/$AF$5,S99)</f>
        <v>m</v>
      </c>
      <c r="T98" s="149"/>
      <c r="U98" s="149"/>
      <c r="V98" s="149"/>
      <c r="W98" s="150"/>
      <c r="X98" s="151" t="s">
        <v>0</v>
      </c>
      <c r="Y98" s="152"/>
      <c r="Z98" s="149" t="str">
        <f>IFERROR(Z99/$AF$5,Z99)</f>
        <v>m</v>
      </c>
      <c r="AA98" s="149"/>
      <c r="AB98" s="149"/>
      <c r="AC98" s="149"/>
      <c r="AD98" s="150"/>
      <c r="AE98" s="151" t="s">
        <v>0</v>
      </c>
      <c r="AF98" s="152"/>
      <c r="AG98" s="149" t="str">
        <f>IFERROR(AG99/$AF$5,AG99)</f>
        <v>m</v>
      </c>
      <c r="AH98" s="149"/>
      <c r="AI98" s="149"/>
      <c r="AJ98" s="149"/>
      <c r="AK98" s="150"/>
      <c r="AL98" s="56"/>
      <c r="AM98" s="1"/>
    </row>
    <row r="99" spans="1:39" s="2" customFormat="1" x14ac:dyDescent="0.25">
      <c r="A99" s="4"/>
      <c r="B99" s="148" t="str">
        <f>B98</f>
        <v>Teachers aged 25-64</v>
      </c>
      <c r="C99" s="148"/>
      <c r="D99" s="148"/>
      <c r="E99" s="148"/>
      <c r="F99" s="148"/>
      <c r="G99" s="148"/>
      <c r="H99" s="148"/>
      <c r="I99" s="148"/>
      <c r="J99" s="151" t="str">
        <f>$J$5</f>
        <v>ALL</v>
      </c>
      <c r="K99" s="152"/>
      <c r="L99" s="149" t="s">
        <v>19</v>
      </c>
      <c r="M99" s="149"/>
      <c r="N99" s="149"/>
      <c r="O99" s="149"/>
      <c r="P99" s="150"/>
      <c r="Q99" s="151" t="str">
        <f>$J$51</f>
        <v>ALL</v>
      </c>
      <c r="R99" s="152"/>
      <c r="S99" s="149" t="s">
        <v>19</v>
      </c>
      <c r="T99" s="149"/>
      <c r="U99" s="149"/>
      <c r="V99" s="149"/>
      <c r="W99" s="150"/>
      <c r="X99" s="151" t="str">
        <f>$J$5</f>
        <v>ALL</v>
      </c>
      <c r="Y99" s="152"/>
      <c r="Z99" s="149" t="s">
        <v>19</v>
      </c>
      <c r="AA99" s="149"/>
      <c r="AB99" s="149"/>
      <c r="AC99" s="149"/>
      <c r="AD99" s="150"/>
      <c r="AE99" s="151" t="str">
        <f>$J$5</f>
        <v>ALL</v>
      </c>
      <c r="AF99" s="152"/>
      <c r="AG99" s="149" t="s">
        <v>19</v>
      </c>
      <c r="AH99" s="149"/>
      <c r="AI99" s="149"/>
      <c r="AJ99" s="149"/>
      <c r="AK99" s="150"/>
      <c r="AL99" s="56"/>
      <c r="AM99" s="1"/>
    </row>
    <row r="100" spans="1:39" s="2" customFormat="1" hidden="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t="str">
        <f>IFERROR(S99/$Z$5,S99)</f>
        <v>m</v>
      </c>
      <c r="T100" s="149"/>
      <c r="U100" s="149"/>
      <c r="V100" s="149"/>
      <c r="W100" s="150"/>
      <c r="X100" s="151" t="str">
        <f>$J$52</f>
        <v>PPS</v>
      </c>
      <c r="Y100" s="152"/>
      <c r="Z100" s="149" t="str">
        <f>IFERROR(Z99/$Z$5,Z99)</f>
        <v>m</v>
      </c>
      <c r="AA100" s="149"/>
      <c r="AB100" s="149"/>
      <c r="AC100" s="149"/>
      <c r="AD100" s="150"/>
      <c r="AE100" s="151" t="str">
        <f>$J$52</f>
        <v>PPS</v>
      </c>
      <c r="AF100" s="152"/>
      <c r="AG100" s="149" t="str">
        <f>IFERROR(AG99/$Z$5,AG99)</f>
        <v>m</v>
      </c>
      <c r="AH100" s="149"/>
      <c r="AI100" s="149"/>
      <c r="AJ100" s="149"/>
      <c r="AK100" s="150"/>
      <c r="AL100" s="56"/>
      <c r="AM100" s="1"/>
    </row>
    <row r="101" spans="1:39" s="2" customFormat="1" hidden="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c r="AM101" s="1"/>
    </row>
    <row r="102" spans="1:39" s="2" customFormat="1" x14ac:dyDescent="0.25">
      <c r="A102" s="4"/>
      <c r="B102" s="148" t="str">
        <f>B101</f>
        <v>Teachers aged 25-34</v>
      </c>
      <c r="C102" s="148"/>
      <c r="D102" s="148"/>
      <c r="E102" s="148"/>
      <c r="F102" s="148"/>
      <c r="G102" s="148"/>
      <c r="H102" s="148"/>
      <c r="I102" s="148"/>
      <c r="J102" s="209" t="str">
        <f>$J$5</f>
        <v>ALL</v>
      </c>
      <c r="K102" s="210"/>
      <c r="L102" s="195" t="s">
        <v>19</v>
      </c>
      <c r="M102" s="195"/>
      <c r="N102" s="195"/>
      <c r="O102" s="195"/>
      <c r="P102" s="196"/>
      <c r="Q102" s="209" t="str">
        <f>$J$51</f>
        <v>ALL</v>
      </c>
      <c r="R102" s="210"/>
      <c r="S102" s="195" t="s">
        <v>19</v>
      </c>
      <c r="T102" s="195"/>
      <c r="U102" s="195"/>
      <c r="V102" s="195"/>
      <c r="W102" s="196"/>
      <c r="X102" s="209" t="str">
        <f>$J$5</f>
        <v>ALL</v>
      </c>
      <c r="Y102" s="210"/>
      <c r="Z102" s="195" t="s">
        <v>19</v>
      </c>
      <c r="AA102" s="195"/>
      <c r="AB102" s="195"/>
      <c r="AC102" s="195"/>
      <c r="AD102" s="196"/>
      <c r="AE102" s="209" t="str">
        <f>$J$5</f>
        <v>ALL</v>
      </c>
      <c r="AF102" s="210"/>
      <c r="AG102" s="195" t="s">
        <v>19</v>
      </c>
      <c r="AH102" s="195"/>
      <c r="AI102" s="195"/>
      <c r="AJ102" s="195"/>
      <c r="AK102" s="196"/>
      <c r="AL102" s="56"/>
      <c r="AM102" s="1"/>
    </row>
    <row r="103" spans="1:39" s="2" customFormat="1" hidden="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c r="AM103" s="1"/>
    </row>
    <row r="104" spans="1:39" s="2" customFormat="1" hidden="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c r="AM104" s="1"/>
    </row>
    <row r="105" spans="1:39" s="2" customFormat="1" x14ac:dyDescent="0.25">
      <c r="A105" s="4"/>
      <c r="B105" s="148" t="str">
        <f>B104</f>
        <v>Teachers aged 35-44</v>
      </c>
      <c r="C105" s="148"/>
      <c r="D105" s="148"/>
      <c r="E105" s="148"/>
      <c r="F105" s="148"/>
      <c r="G105" s="148"/>
      <c r="H105" s="148"/>
      <c r="I105" s="148"/>
      <c r="J105" s="209" t="str">
        <f>$J$5</f>
        <v>ALL</v>
      </c>
      <c r="K105" s="210"/>
      <c r="L105" s="195" t="s">
        <v>19</v>
      </c>
      <c r="M105" s="195"/>
      <c r="N105" s="195"/>
      <c r="O105" s="195"/>
      <c r="P105" s="196"/>
      <c r="Q105" s="209" t="str">
        <f>$J$51</f>
        <v>ALL</v>
      </c>
      <c r="R105" s="210"/>
      <c r="S105" s="195" t="s">
        <v>19</v>
      </c>
      <c r="T105" s="195"/>
      <c r="U105" s="195"/>
      <c r="V105" s="195"/>
      <c r="W105" s="196"/>
      <c r="X105" s="209" t="str">
        <f>$J$5</f>
        <v>ALL</v>
      </c>
      <c r="Y105" s="210"/>
      <c r="Z105" s="195" t="s">
        <v>19</v>
      </c>
      <c r="AA105" s="195"/>
      <c r="AB105" s="195"/>
      <c r="AC105" s="195"/>
      <c r="AD105" s="196"/>
      <c r="AE105" s="209" t="str">
        <f>$J$5</f>
        <v>ALL</v>
      </c>
      <c r="AF105" s="210"/>
      <c r="AG105" s="195" t="s">
        <v>19</v>
      </c>
      <c r="AH105" s="195"/>
      <c r="AI105" s="195"/>
      <c r="AJ105" s="195"/>
      <c r="AK105" s="196"/>
      <c r="AL105" s="56"/>
      <c r="AM105" s="1"/>
    </row>
    <row r="106" spans="1:39" s="2" customFormat="1" hidden="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c r="AM106" s="1"/>
    </row>
    <row r="107" spans="1:39" s="2" customFormat="1" hidden="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c r="AM107" s="1"/>
    </row>
    <row r="108" spans="1:39" s="2" customFormat="1" x14ac:dyDescent="0.25">
      <c r="A108" s="4"/>
      <c r="B108" s="148" t="str">
        <f>B107</f>
        <v>Teachers aged 45-54</v>
      </c>
      <c r="C108" s="148"/>
      <c r="D108" s="148"/>
      <c r="E108" s="148"/>
      <c r="F108" s="148"/>
      <c r="G108" s="148"/>
      <c r="H108" s="148"/>
      <c r="I108" s="148"/>
      <c r="J108" s="209" t="str">
        <f>$J$5</f>
        <v>ALL</v>
      </c>
      <c r="K108" s="210"/>
      <c r="L108" s="195" t="s">
        <v>19</v>
      </c>
      <c r="M108" s="195"/>
      <c r="N108" s="195"/>
      <c r="O108" s="195"/>
      <c r="P108" s="196"/>
      <c r="Q108" s="209" t="str">
        <f>$J$51</f>
        <v>ALL</v>
      </c>
      <c r="R108" s="210"/>
      <c r="S108" s="195" t="s">
        <v>19</v>
      </c>
      <c r="T108" s="195"/>
      <c r="U108" s="195"/>
      <c r="V108" s="195"/>
      <c r="W108" s="196"/>
      <c r="X108" s="209" t="str">
        <f>$J$5</f>
        <v>ALL</v>
      </c>
      <c r="Y108" s="210"/>
      <c r="Z108" s="195" t="s">
        <v>19</v>
      </c>
      <c r="AA108" s="195"/>
      <c r="AB108" s="195"/>
      <c r="AC108" s="195"/>
      <c r="AD108" s="196"/>
      <c r="AE108" s="209" t="str">
        <f>$J$5</f>
        <v>ALL</v>
      </c>
      <c r="AF108" s="210"/>
      <c r="AG108" s="195" t="s">
        <v>19</v>
      </c>
      <c r="AH108" s="195"/>
      <c r="AI108" s="195"/>
      <c r="AJ108" s="195"/>
      <c r="AK108" s="196"/>
      <c r="AL108" s="56"/>
      <c r="AM108" s="1"/>
    </row>
    <row r="109" spans="1:39" s="2" customFormat="1" hidden="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c r="AM109" s="1"/>
    </row>
    <row r="110" spans="1:39" s="2" customFormat="1" hidden="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c r="AM110" s="1"/>
    </row>
    <row r="111" spans="1:39" s="2" customFormat="1" x14ac:dyDescent="0.25">
      <c r="A111" s="4"/>
      <c r="B111" s="148" t="str">
        <f>B110</f>
        <v>Teachers aged 55-64</v>
      </c>
      <c r="C111" s="148"/>
      <c r="D111" s="148"/>
      <c r="E111" s="148"/>
      <c r="F111" s="148"/>
      <c r="G111" s="148"/>
      <c r="H111" s="148"/>
      <c r="I111" s="148"/>
      <c r="J111" s="209" t="str">
        <f>$J$5</f>
        <v>ALL</v>
      </c>
      <c r="K111" s="210"/>
      <c r="L111" s="195" t="s">
        <v>19</v>
      </c>
      <c r="M111" s="195"/>
      <c r="N111" s="195"/>
      <c r="O111" s="195"/>
      <c r="P111" s="196"/>
      <c r="Q111" s="209" t="str">
        <f>$J$51</f>
        <v>ALL</v>
      </c>
      <c r="R111" s="210"/>
      <c r="S111" s="195" t="s">
        <v>19</v>
      </c>
      <c r="T111" s="195"/>
      <c r="U111" s="195"/>
      <c r="V111" s="195"/>
      <c r="W111" s="196"/>
      <c r="X111" s="209" t="str">
        <f>$J$5</f>
        <v>ALL</v>
      </c>
      <c r="Y111" s="210"/>
      <c r="Z111" s="195" t="s">
        <v>19</v>
      </c>
      <c r="AA111" s="195"/>
      <c r="AB111" s="195"/>
      <c r="AC111" s="195"/>
      <c r="AD111" s="196"/>
      <c r="AE111" s="209" t="str">
        <f>$J$5</f>
        <v>ALL</v>
      </c>
      <c r="AF111" s="210"/>
      <c r="AG111" s="195" t="s">
        <v>19</v>
      </c>
      <c r="AH111" s="195"/>
      <c r="AI111" s="195"/>
      <c r="AJ111" s="195"/>
      <c r="AK111" s="196"/>
      <c r="AL111" s="56"/>
      <c r="AM111" s="1"/>
    </row>
    <row r="112" spans="1:39" s="2" customFormat="1" hidden="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c r="AM112" s="1"/>
    </row>
    <row r="113" spans="1:39" s="2" customFormat="1" x14ac:dyDescent="0.25">
      <c r="A113" s="3"/>
      <c r="AL113" s="56"/>
      <c r="AM113" s="1"/>
    </row>
    <row r="114" spans="1:39" s="2" customFormat="1" x14ac:dyDescent="0.25">
      <c r="A114" s="3"/>
      <c r="AL114" s="56"/>
      <c r="AM114" s="1"/>
    </row>
    <row r="115" spans="1:39" s="9" customFormat="1" ht="45" customHeight="1" x14ac:dyDescent="0.2">
      <c r="A115" s="10"/>
      <c r="B115" s="197" t="s">
        <v>707</v>
      </c>
      <c r="C115" s="198"/>
      <c r="D115" s="198"/>
      <c r="E115" s="198"/>
      <c r="F115" s="198"/>
      <c r="G115" s="198"/>
      <c r="H115" s="198"/>
      <c r="I115" s="199"/>
      <c r="J115" s="200" t="s">
        <v>47</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c r="AM115" s="61"/>
    </row>
    <row r="116" spans="1:39" s="9" customFormat="1" x14ac:dyDescent="0.2">
      <c r="A116" s="10"/>
      <c r="B116" s="203" t="s">
        <v>708</v>
      </c>
      <c r="C116" s="204"/>
      <c r="D116" s="204"/>
      <c r="E116" s="204"/>
      <c r="F116" s="204"/>
      <c r="G116" s="204"/>
      <c r="H116" s="204"/>
      <c r="I116" s="205"/>
      <c r="J116" s="206" t="s">
        <v>20</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c r="AM116" s="61"/>
    </row>
    <row r="117" spans="1:39" s="2" customFormat="1" x14ac:dyDescent="0.25">
      <c r="A117" s="3"/>
      <c r="AL117" s="56"/>
      <c r="AM117" s="1"/>
    </row>
    <row r="118" spans="1:39" s="2" customFormat="1" x14ac:dyDescent="0.25">
      <c r="A118" s="3"/>
      <c r="AL118" s="56"/>
      <c r="AM118" s="1"/>
    </row>
    <row r="119" spans="1:39"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c r="AM119" s="1"/>
    </row>
    <row r="120" spans="1:39"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c r="AM120" s="1"/>
    </row>
    <row r="121" spans="1:39"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c r="AM121" s="1"/>
    </row>
    <row r="122" spans="1:39"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c r="AM122" s="1"/>
    </row>
    <row r="123" spans="1:39"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c r="AM123" s="1"/>
    </row>
    <row r="124" spans="1:39"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10</v>
      </c>
      <c r="AE124" s="136"/>
      <c r="AF124" s="120" t="s">
        <v>10</v>
      </c>
      <c r="AG124" s="136"/>
      <c r="AH124" s="120" t="s">
        <v>10</v>
      </c>
      <c r="AI124" s="136"/>
      <c r="AJ124" s="120" t="s">
        <v>10</v>
      </c>
      <c r="AK124" s="136"/>
      <c r="AL124" s="56"/>
      <c r="AM124" s="1"/>
    </row>
    <row r="125" spans="1:39"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8</v>
      </c>
      <c r="W125" s="124"/>
      <c r="X125" s="124"/>
      <c r="Y125" s="124"/>
      <c r="Z125" s="124"/>
      <c r="AA125" s="124"/>
      <c r="AB125" s="124"/>
      <c r="AC125" s="124"/>
      <c r="AD125" s="120" t="s">
        <v>6</v>
      </c>
      <c r="AE125" s="121"/>
      <c r="AF125" s="120" t="s">
        <v>10</v>
      </c>
      <c r="AG125" s="121"/>
      <c r="AH125" s="120" t="s">
        <v>10</v>
      </c>
      <c r="AI125" s="121"/>
      <c r="AJ125" s="120" t="s">
        <v>10</v>
      </c>
      <c r="AK125" s="121"/>
      <c r="AL125" s="56"/>
      <c r="AM125" s="1"/>
    </row>
    <row r="126" spans="1:39"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c r="AM126" s="1"/>
    </row>
    <row r="127" spans="1:39"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c r="AM127" s="1"/>
    </row>
    <row r="128" spans="1:39"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c r="AM128" s="1"/>
    </row>
    <row r="129" spans="1:39"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8</v>
      </c>
      <c r="W129" s="124"/>
      <c r="X129" s="124"/>
      <c r="Y129" s="124"/>
      <c r="Z129" s="124"/>
      <c r="AA129" s="124"/>
      <c r="AB129" s="124"/>
      <c r="AC129" s="124"/>
      <c r="AD129" s="120" t="s">
        <v>10</v>
      </c>
      <c r="AE129" s="121"/>
      <c r="AF129" s="120" t="s">
        <v>10</v>
      </c>
      <c r="AG129" s="121"/>
      <c r="AH129" s="120" t="s">
        <v>10</v>
      </c>
      <c r="AI129" s="121"/>
      <c r="AJ129" s="120" t="s">
        <v>10</v>
      </c>
      <c r="AK129" s="121"/>
      <c r="AL129" s="56"/>
      <c r="AM129" s="1"/>
    </row>
    <row r="130" spans="1:39"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52</v>
      </c>
      <c r="W130" s="124"/>
      <c r="X130" s="124"/>
      <c r="Y130" s="124"/>
      <c r="Z130" s="124"/>
      <c r="AA130" s="124"/>
      <c r="AB130" s="124"/>
      <c r="AC130" s="124"/>
      <c r="AD130" s="120" t="s">
        <v>10</v>
      </c>
      <c r="AE130" s="121"/>
      <c r="AF130" s="120" t="s">
        <v>10</v>
      </c>
      <c r="AG130" s="121"/>
      <c r="AH130" s="120" t="s">
        <v>10</v>
      </c>
      <c r="AI130" s="121"/>
      <c r="AJ130" s="120" t="s">
        <v>10</v>
      </c>
      <c r="AK130" s="121"/>
      <c r="AL130" s="56"/>
      <c r="AM130" s="1"/>
    </row>
    <row r="131" spans="1:39"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c r="AM131" s="1"/>
    </row>
    <row r="132" spans="1:39"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c r="AM132" s="1"/>
    </row>
    <row r="133" spans="1:39" s="2" customFormat="1" ht="19.5" customHeight="1" x14ac:dyDescent="0.25">
      <c r="B133" s="14"/>
      <c r="C133" s="6"/>
      <c r="D133" s="6"/>
      <c r="E133" s="6"/>
      <c r="F133" s="64"/>
      <c r="G133" s="64"/>
      <c r="H133" s="64"/>
      <c r="I133" s="64"/>
      <c r="J133" s="64"/>
      <c r="K133" s="64"/>
      <c r="L133" s="64"/>
      <c r="M133" s="64"/>
      <c r="N133" s="64"/>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c r="AM133" s="1"/>
    </row>
    <row r="134" spans="1:39"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c r="AM134" s="1"/>
    </row>
    <row r="135" spans="1:39" s="2" customFormat="1" ht="30"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48</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c r="AM135" s="1"/>
    </row>
    <row r="136" spans="1:39"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c r="AM136" s="1"/>
    </row>
    <row r="137" spans="1:39" s="2" customFormat="1" ht="57"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49</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c r="AM137" s="1"/>
    </row>
    <row r="138" spans="1:39"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c r="AM138" s="1"/>
    </row>
    <row r="139" spans="1:39" s="2" customFormat="1" ht="33.75" customHeight="1" x14ac:dyDescent="0.25">
      <c r="B139" s="117" t="str">
        <f t="shared" si="0"/>
        <v>Class teacher / form teacher</v>
      </c>
      <c r="C139" s="117"/>
      <c r="D139" s="117"/>
      <c r="E139" s="117"/>
      <c r="F139" s="117"/>
      <c r="G139" s="117"/>
      <c r="H139" s="117"/>
      <c r="I139" s="117"/>
      <c r="J139" s="117"/>
      <c r="K139" s="117"/>
      <c r="L139" s="117"/>
      <c r="M139" s="117"/>
      <c r="N139" s="117"/>
      <c r="O139" s="193" t="s">
        <v>50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c r="AM139" s="1"/>
    </row>
    <row r="140" spans="1:39" s="2" customFormat="1" ht="38.2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51</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c r="AM140" s="1"/>
    </row>
    <row r="141" spans="1:39"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c r="AM141" s="1"/>
    </row>
    <row r="142" spans="1:39"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c r="AM142" s="1"/>
    </row>
    <row r="143" spans="1:39"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c r="AM143" s="1"/>
    </row>
    <row r="144" spans="1:39"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c r="AM144" s="1"/>
    </row>
    <row r="145" spans="1:39"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c r="AM145" s="1"/>
    </row>
    <row r="146" spans="1:39"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c r="AM146" s="1"/>
    </row>
    <row r="147" spans="1:39"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c r="AM147" s="1"/>
    </row>
    <row r="148" spans="1:39"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c r="AM148" s="1"/>
    </row>
    <row r="149" spans="1:39" s="2" customFormat="1" ht="15" x14ac:dyDescent="0.25">
      <c r="B149" s="148" t="s">
        <v>731</v>
      </c>
      <c r="C149" s="148"/>
      <c r="D149" s="148"/>
      <c r="E149" s="148"/>
      <c r="F149" s="148"/>
      <c r="G149" s="148"/>
      <c r="H149" s="148"/>
      <c r="I149" s="148"/>
      <c r="J149" s="148"/>
      <c r="K149" s="148"/>
      <c r="L149" s="148"/>
      <c r="M149" s="148"/>
      <c r="N149" s="148"/>
      <c r="O149" s="123" t="s">
        <v>7</v>
      </c>
      <c r="P149" s="124"/>
      <c r="Q149" s="124"/>
      <c r="R149" s="124"/>
      <c r="S149" s="124"/>
      <c r="T149" s="124"/>
      <c r="U149" s="124"/>
      <c r="V149" s="123" t="s">
        <v>8</v>
      </c>
      <c r="W149" s="124"/>
      <c r="X149" s="124"/>
      <c r="Y149" s="124"/>
      <c r="Z149" s="124"/>
      <c r="AA149" s="124"/>
      <c r="AB149" s="124"/>
      <c r="AC149" s="124"/>
      <c r="AD149" s="120" t="s">
        <v>10</v>
      </c>
      <c r="AE149" s="121"/>
      <c r="AF149" s="120" t="s">
        <v>10</v>
      </c>
      <c r="AG149" s="121"/>
      <c r="AH149" s="120" t="s">
        <v>10</v>
      </c>
      <c r="AI149" s="121"/>
      <c r="AJ149" s="120" t="s">
        <v>10</v>
      </c>
      <c r="AK149" s="121"/>
      <c r="AL149" s="56"/>
      <c r="AM149" s="1"/>
    </row>
    <row r="150" spans="1:39"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c r="AM150" s="1"/>
    </row>
    <row r="151" spans="1:39"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c r="AM151" s="1"/>
    </row>
    <row r="152" spans="1:39" s="2" customFormat="1" ht="19.5" customHeight="1" x14ac:dyDescent="0.25">
      <c r="B152" s="14"/>
      <c r="C152" s="6"/>
      <c r="D152" s="6"/>
      <c r="E152" s="6"/>
      <c r="F152" s="64"/>
      <c r="G152" s="64"/>
      <c r="H152" s="64"/>
      <c r="I152" s="64"/>
      <c r="J152" s="64"/>
      <c r="K152" s="64"/>
      <c r="L152" s="64"/>
      <c r="M152" s="64"/>
      <c r="N152" s="64"/>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c r="AM152" s="1"/>
    </row>
    <row r="153" spans="1:39"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c r="AM153" s="1"/>
    </row>
    <row r="154" spans="1:39"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c r="AM154" s="1"/>
    </row>
    <row r="155" spans="1:39" s="2" customFormat="1" ht="138.75" customHeight="1" x14ac:dyDescent="0.25">
      <c r="B155" s="117" t="str">
        <f t="shared" si="1"/>
        <v>Outstanding performance</v>
      </c>
      <c r="C155" s="117"/>
      <c r="D155" s="117"/>
      <c r="E155" s="117"/>
      <c r="F155" s="117"/>
      <c r="G155" s="117"/>
      <c r="H155" s="117"/>
      <c r="I155" s="117"/>
      <c r="J155" s="117"/>
      <c r="K155" s="117"/>
      <c r="L155" s="117"/>
      <c r="M155" s="117"/>
      <c r="N155" s="117"/>
      <c r="O155" s="193" t="s">
        <v>53</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c r="AM155" s="1"/>
    </row>
    <row r="156" spans="1:39"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c r="AM156" s="1"/>
    </row>
    <row r="157" spans="1:39" s="2" customFormat="1" x14ac:dyDescent="0.25">
      <c r="A157" s="3"/>
      <c r="AL157" s="56"/>
      <c r="AM157" s="1"/>
    </row>
    <row r="158" spans="1:39"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c r="AM158" s="1"/>
    </row>
    <row r="159" spans="1:39"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c r="AM159" s="1"/>
    </row>
    <row r="160" spans="1:39"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c r="AM160" s="1"/>
    </row>
    <row r="161" spans="2:39"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c r="AM161" s="1"/>
    </row>
    <row r="162" spans="2:39"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c r="AM162" s="1"/>
    </row>
    <row r="163" spans="2:39" s="2" customFormat="1" ht="27.75" customHeight="1" x14ac:dyDescent="0.25">
      <c r="B163" s="117" t="s">
        <v>734</v>
      </c>
      <c r="C163" s="117"/>
      <c r="D163" s="117"/>
      <c r="E163" s="117"/>
      <c r="F163" s="117"/>
      <c r="G163" s="117"/>
      <c r="H163" s="117"/>
      <c r="I163" s="117"/>
      <c r="J163" s="117"/>
      <c r="K163" s="117"/>
      <c r="L163" s="117"/>
      <c r="M163" s="117"/>
      <c r="N163" s="117"/>
      <c r="O163" s="123" t="s">
        <v>7</v>
      </c>
      <c r="P163" s="124"/>
      <c r="Q163" s="124"/>
      <c r="R163" s="124"/>
      <c r="S163" s="124"/>
      <c r="T163" s="124"/>
      <c r="U163" s="124"/>
      <c r="V163" s="123" t="s">
        <v>9</v>
      </c>
      <c r="W163" s="124"/>
      <c r="X163" s="124"/>
      <c r="Y163" s="124"/>
      <c r="Z163" s="124"/>
      <c r="AA163" s="124"/>
      <c r="AB163" s="124"/>
      <c r="AC163" s="124"/>
      <c r="AD163" s="120" t="s">
        <v>10</v>
      </c>
      <c r="AE163" s="121"/>
      <c r="AF163" s="120" t="s">
        <v>10</v>
      </c>
      <c r="AG163" s="121"/>
      <c r="AH163" s="120" t="s">
        <v>10</v>
      </c>
      <c r="AI163" s="121"/>
      <c r="AJ163" s="120" t="s">
        <v>10</v>
      </c>
      <c r="AK163" s="121"/>
      <c r="AL163" s="56"/>
      <c r="AM163" s="1"/>
    </row>
    <row r="164" spans="2:39"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c r="AM164" s="1"/>
    </row>
    <row r="165" spans="2:39"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c r="AM165" s="1"/>
    </row>
    <row r="166" spans="2:39" s="2" customFormat="1" ht="19.5" customHeight="1" x14ac:dyDescent="0.25">
      <c r="B166" s="14"/>
      <c r="C166" s="6"/>
      <c r="D166" s="6"/>
      <c r="E166" s="6"/>
      <c r="F166" s="64"/>
      <c r="G166" s="64"/>
      <c r="H166" s="64"/>
      <c r="I166" s="64"/>
      <c r="J166" s="64"/>
      <c r="K166" s="64"/>
      <c r="L166" s="64"/>
      <c r="M166" s="64"/>
      <c r="N166" s="64"/>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c r="AM166" s="1"/>
    </row>
    <row r="167" spans="2:39"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20</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c r="AM167" s="1"/>
    </row>
    <row r="168" spans="2:39" s="2" customFormat="1" ht="114"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54</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c r="AM168" s="1"/>
    </row>
    <row r="169" spans="2:39"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c r="AM169" s="1"/>
    </row>
    <row r="170" spans="2:39" s="2" customFormat="1" x14ac:dyDescent="0.25">
      <c r="B170" s="3"/>
      <c r="AL170" s="56"/>
      <c r="AM170" s="1"/>
    </row>
    <row r="171" spans="2:39"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c r="AM171" s="78"/>
    </row>
    <row r="172" spans="2:39"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c r="AM172" s="1"/>
    </row>
    <row r="173" spans="2:39"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c r="AM173" s="1"/>
    </row>
    <row r="174" spans="2:39"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c r="AM174" s="1"/>
    </row>
    <row r="175" spans="2:39"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c r="AM175" s="1"/>
    </row>
    <row r="176" spans="2:39"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c r="AM176" s="1"/>
    </row>
    <row r="177" spans="1:39"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c r="AM177" s="1"/>
    </row>
    <row r="178" spans="1:39"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c r="AM178" s="1"/>
    </row>
    <row r="179" spans="1:39" s="2" customFormat="1" ht="19.5" customHeight="1" x14ac:dyDescent="0.25">
      <c r="B179" s="14"/>
      <c r="C179" s="6"/>
      <c r="D179" s="6"/>
      <c r="E179" s="6"/>
      <c r="F179" s="64"/>
      <c r="G179" s="64"/>
      <c r="H179" s="64"/>
      <c r="I179" s="64"/>
      <c r="J179" s="64"/>
      <c r="K179" s="64"/>
      <c r="L179" s="64"/>
      <c r="M179" s="64"/>
      <c r="N179" s="64"/>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c r="AM179" s="1"/>
    </row>
    <row r="180" spans="1:39" s="2" customFormat="1" x14ac:dyDescent="0.25">
      <c r="B180" s="117" t="str">
        <f t="shared" ref="B180:B182" si="3">B175</f>
        <v>Residence allowance</v>
      </c>
      <c r="C180" s="117"/>
      <c r="D180" s="117"/>
      <c r="E180" s="117"/>
      <c r="F180" s="117"/>
      <c r="G180" s="117"/>
      <c r="H180" s="117"/>
      <c r="I180" s="117"/>
      <c r="J180" s="117"/>
      <c r="K180" s="117"/>
      <c r="L180" s="117"/>
      <c r="M180" s="117"/>
      <c r="N180" s="117"/>
      <c r="O180" s="118" t="s">
        <v>20</v>
      </c>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56"/>
      <c r="AM180" s="1"/>
    </row>
    <row r="181" spans="1:39" s="2" customFormat="1" x14ac:dyDescent="0.25">
      <c r="B181" s="117" t="str">
        <f t="shared" si="3"/>
        <v>Family status</v>
      </c>
      <c r="C181" s="117"/>
      <c r="D181" s="117"/>
      <c r="E181" s="117"/>
      <c r="F181" s="117"/>
      <c r="G181" s="117"/>
      <c r="H181" s="117"/>
      <c r="I181" s="117"/>
      <c r="J181" s="117"/>
      <c r="K181" s="117"/>
      <c r="L181" s="117"/>
      <c r="M181" s="117"/>
      <c r="N181" s="117"/>
      <c r="O181" s="118" t="s">
        <v>20</v>
      </c>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56"/>
      <c r="AM181" s="1"/>
    </row>
    <row r="182" spans="1:39" s="2" customFormat="1" x14ac:dyDescent="0.25">
      <c r="B182" s="117" t="str">
        <f t="shared" si="3"/>
        <v>Other</v>
      </c>
      <c r="C182" s="117"/>
      <c r="D182" s="117"/>
      <c r="E182" s="117"/>
      <c r="F182" s="117"/>
      <c r="G182" s="117"/>
      <c r="H182" s="117"/>
      <c r="I182" s="117"/>
      <c r="J182" s="117"/>
      <c r="K182" s="117"/>
      <c r="L182" s="117"/>
      <c r="M182" s="117"/>
      <c r="N182" s="117"/>
      <c r="O182" s="118" t="s">
        <v>20</v>
      </c>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56"/>
      <c r="AM182" s="1"/>
    </row>
    <row r="183" spans="1:39" s="2" customFormat="1" x14ac:dyDescent="0.25">
      <c r="B183" s="3"/>
      <c r="AL183" s="56"/>
      <c r="AM183" s="1"/>
    </row>
    <row r="184" spans="1:39" s="9" customFormat="1" ht="56.25" customHeight="1" x14ac:dyDescent="0.2">
      <c r="B184" s="117" t="s">
        <v>707</v>
      </c>
      <c r="C184" s="117"/>
      <c r="D184" s="117"/>
      <c r="E184" s="117"/>
      <c r="F184" s="117"/>
      <c r="G184" s="117"/>
      <c r="H184" s="117"/>
      <c r="I184" s="117"/>
      <c r="J184" s="117"/>
      <c r="K184" s="117"/>
      <c r="L184" s="117"/>
      <c r="M184" s="117"/>
      <c r="N184" s="117"/>
      <c r="O184" s="183" t="s">
        <v>55</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c r="AM184" s="61"/>
    </row>
    <row r="185" spans="1:39" s="2" customFormat="1" x14ac:dyDescent="0.25">
      <c r="A185" s="3"/>
      <c r="AL185" s="1"/>
      <c r="AM185" s="1"/>
    </row>
    <row r="186" spans="1:39"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c r="AM186" s="1"/>
    </row>
    <row r="187" spans="1:39" s="2" customFormat="1" ht="14.25" thickTop="1" x14ac:dyDescent="0.25">
      <c r="A187" s="3"/>
      <c r="AL187" s="58"/>
      <c r="AM187" s="1"/>
    </row>
    <row r="188" spans="1:39"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c r="AM188" s="1"/>
    </row>
    <row r="189" spans="1:39"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c r="AM189" s="1"/>
    </row>
    <row r="190" spans="1:39" s="2" customFormat="1" ht="41.25" customHeight="1" x14ac:dyDescent="0.25">
      <c r="A190" s="4"/>
      <c r="B190" s="117" t="s">
        <v>739</v>
      </c>
      <c r="C190" s="117"/>
      <c r="D190" s="117"/>
      <c r="E190" s="117"/>
      <c r="F190" s="117"/>
      <c r="G190" s="117"/>
      <c r="H190" s="117"/>
      <c r="I190" s="117"/>
      <c r="J190" s="188" t="s">
        <v>7</v>
      </c>
      <c r="K190" s="189"/>
      <c r="L190" s="189"/>
      <c r="M190" s="189"/>
      <c r="N190" s="189"/>
      <c r="O190" s="189"/>
      <c r="P190" s="189"/>
      <c r="Q190" s="190" t="s">
        <v>7</v>
      </c>
      <c r="R190" s="190"/>
      <c r="S190" s="190"/>
      <c r="T190" s="190"/>
      <c r="U190" s="190"/>
      <c r="V190" s="190"/>
      <c r="W190" s="190"/>
      <c r="X190" s="190" t="s">
        <v>7</v>
      </c>
      <c r="Y190" s="190"/>
      <c r="Z190" s="190"/>
      <c r="AA190" s="190"/>
      <c r="AB190" s="190"/>
      <c r="AC190" s="190"/>
      <c r="AD190" s="190"/>
      <c r="AE190" s="190" t="s">
        <v>7</v>
      </c>
      <c r="AF190" s="190"/>
      <c r="AG190" s="190"/>
      <c r="AH190" s="190"/>
      <c r="AI190" s="190"/>
      <c r="AJ190" s="190"/>
      <c r="AK190" s="191"/>
      <c r="AL190" s="58"/>
      <c r="AM190" s="1"/>
    </row>
    <row r="191" spans="1:39" s="2" customFormat="1" x14ac:dyDescent="0.25">
      <c r="A191" s="3"/>
      <c r="AL191" s="58"/>
      <c r="AM191" s="1"/>
    </row>
    <row r="192" spans="1:39"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c r="AM192" s="1"/>
    </row>
    <row r="193" spans="1:77" s="2" customFormat="1" ht="26.25" customHeight="1" x14ac:dyDescent="0.25">
      <c r="A193" s="4"/>
      <c r="B193" s="117" t="s">
        <v>740</v>
      </c>
      <c r="C193" s="117"/>
      <c r="D193" s="117"/>
      <c r="E193" s="117"/>
      <c r="F193" s="117"/>
      <c r="G193" s="117"/>
      <c r="H193" s="117"/>
      <c r="I193" s="117"/>
      <c r="J193" s="188" t="s">
        <v>56</v>
      </c>
      <c r="K193" s="189"/>
      <c r="L193" s="189"/>
      <c r="M193" s="189"/>
      <c r="N193" s="189"/>
      <c r="O193" s="189"/>
      <c r="P193" s="189"/>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1"/>
      <c r="AL193" s="58"/>
      <c r="AM193" s="1"/>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c r="AM195" s="1"/>
    </row>
    <row r="196" spans="1:77" s="2" customFormat="1" ht="5.0999999999999996" customHeight="1" x14ac:dyDescent="0.25">
      <c r="A196" s="3"/>
      <c r="AL196" s="58"/>
      <c r="AM196" s="1"/>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c r="AM197" s="1"/>
    </row>
    <row r="198" spans="1:77" ht="20.25" customHeight="1" x14ac:dyDescent="0.25">
      <c r="A198" s="39"/>
      <c r="B198" s="117" t="s">
        <v>742</v>
      </c>
      <c r="C198" s="117"/>
      <c r="D198" s="117"/>
      <c r="E198" s="117"/>
      <c r="F198" s="117"/>
      <c r="G198" s="117"/>
      <c r="H198" s="117"/>
      <c r="I198" s="117"/>
      <c r="J198" s="180" t="s">
        <v>57</v>
      </c>
      <c r="K198" s="181"/>
      <c r="L198" s="181"/>
      <c r="M198" s="181"/>
      <c r="N198" s="181"/>
      <c r="O198" s="181"/>
      <c r="P198" s="182"/>
      <c r="Q198" s="180" t="s">
        <v>58</v>
      </c>
      <c r="R198" s="181"/>
      <c r="S198" s="181"/>
      <c r="T198" s="181"/>
      <c r="U198" s="181"/>
      <c r="V198" s="181"/>
      <c r="W198" s="182"/>
      <c r="X198" s="180" t="s">
        <v>58</v>
      </c>
      <c r="Y198" s="181"/>
      <c r="Z198" s="181"/>
      <c r="AA198" s="181"/>
      <c r="AB198" s="181"/>
      <c r="AC198" s="181"/>
      <c r="AD198" s="182"/>
      <c r="AE198" s="180" t="s">
        <v>58</v>
      </c>
      <c r="AF198" s="181"/>
      <c r="AG198" s="181"/>
      <c r="AH198" s="181"/>
      <c r="AI198" s="181"/>
      <c r="AJ198" s="181"/>
      <c r="AK198" s="182"/>
      <c r="AL198" s="58"/>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73"/>
      <c r="K199" s="73"/>
      <c r="L199" s="74"/>
      <c r="M199" s="74"/>
      <c r="N199" s="74"/>
      <c r="O199" s="74"/>
      <c r="P199" s="74"/>
      <c r="Q199" s="73"/>
      <c r="R199" s="73"/>
      <c r="S199" s="74"/>
      <c r="T199" s="74"/>
      <c r="U199" s="74"/>
      <c r="V199" s="74"/>
      <c r="W199" s="74"/>
      <c r="X199" s="73"/>
      <c r="Y199" s="73"/>
      <c r="Z199" s="74"/>
      <c r="AA199" s="74"/>
      <c r="AB199" s="74"/>
      <c r="AC199" s="74"/>
      <c r="AD199" s="74"/>
      <c r="AE199" s="73"/>
      <c r="AF199" s="73"/>
      <c r="AG199" s="74"/>
      <c r="AH199" s="74"/>
      <c r="AI199" s="74"/>
      <c r="AJ199" s="74"/>
      <c r="AK199" s="75"/>
      <c r="AL199" s="58"/>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f>IFERROR(L201/$T$5,L201)</f>
        <v>4649.387555120039</v>
      </c>
      <c r="M200" s="137"/>
      <c r="N200" s="137"/>
      <c r="O200" s="137"/>
      <c r="P200" s="138"/>
      <c r="Q200" s="146" t="s">
        <v>0</v>
      </c>
      <c r="R200" s="147"/>
      <c r="S200" s="137">
        <f>IFERROR(S201/$T$5,S201)</f>
        <v>4752.3762861342484</v>
      </c>
      <c r="T200" s="137"/>
      <c r="U200" s="137"/>
      <c r="V200" s="137"/>
      <c r="W200" s="138"/>
      <c r="X200" s="146" t="s">
        <v>0</v>
      </c>
      <c r="Y200" s="147"/>
      <c r="Z200" s="137">
        <f>IFERROR(Z201/$T$5,Z201)</f>
        <v>4976.1881430671247</v>
      </c>
      <c r="AA200" s="137"/>
      <c r="AB200" s="137"/>
      <c r="AC200" s="137"/>
      <c r="AD200" s="138"/>
      <c r="AE200" s="146" t="s">
        <v>0</v>
      </c>
      <c r="AF200" s="147"/>
      <c r="AG200" s="137">
        <f>IFERROR(AG201/$T$5,AG201)</f>
        <v>5752.3762861342484</v>
      </c>
      <c r="AH200" s="137"/>
      <c r="AI200" s="137"/>
      <c r="AJ200" s="137"/>
      <c r="AK200" s="138"/>
      <c r="AL200" s="58"/>
      <c r="AM200" s="1"/>
    </row>
    <row r="201" spans="1:77" s="2" customFormat="1" ht="19.5" customHeight="1" x14ac:dyDescent="0.25">
      <c r="A201" s="4"/>
      <c r="B201" s="117" t="str">
        <f>B200</f>
        <v>Minimum salary</v>
      </c>
      <c r="C201" s="117"/>
      <c r="D201" s="117"/>
      <c r="E201" s="117"/>
      <c r="F201" s="117"/>
      <c r="G201" s="117"/>
      <c r="H201" s="117"/>
      <c r="I201" s="117"/>
      <c r="J201" s="146" t="str">
        <f>$J$5</f>
        <v>ALL</v>
      </c>
      <c r="K201" s="147"/>
      <c r="L201" s="137">
        <v>569364</v>
      </c>
      <c r="M201" s="137"/>
      <c r="N201" s="137"/>
      <c r="O201" s="137"/>
      <c r="P201" s="138"/>
      <c r="Q201" s="146" t="str">
        <f>$J$5</f>
        <v>ALL</v>
      </c>
      <c r="R201" s="147"/>
      <c r="S201" s="137">
        <v>581976</v>
      </c>
      <c r="T201" s="137"/>
      <c r="U201" s="137"/>
      <c r="V201" s="137"/>
      <c r="W201" s="138"/>
      <c r="X201" s="146" t="str">
        <f>$J$51</f>
        <v>ALL</v>
      </c>
      <c r="Y201" s="147"/>
      <c r="Z201" s="137">
        <v>609384</v>
      </c>
      <c r="AA201" s="137"/>
      <c r="AB201" s="137"/>
      <c r="AC201" s="137"/>
      <c r="AD201" s="138"/>
      <c r="AE201" s="146" t="str">
        <f>$J$51</f>
        <v>ALL</v>
      </c>
      <c r="AF201" s="147"/>
      <c r="AG201" s="137">
        <v>704436</v>
      </c>
      <c r="AH201" s="137"/>
      <c r="AI201" s="137"/>
      <c r="AJ201" s="137"/>
      <c r="AK201" s="138"/>
      <c r="AL201" s="58"/>
      <c r="AM201" s="1"/>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8592.2930075681543</v>
      </c>
      <c r="M202" s="137"/>
      <c r="N202" s="137"/>
      <c r="O202" s="137"/>
      <c r="P202" s="138"/>
      <c r="Q202" s="146" t="str">
        <f>$J$52</f>
        <v>PPS</v>
      </c>
      <c r="R202" s="147"/>
      <c r="S202" s="137">
        <f>IFERROR(S201/$Z$5,S201)</f>
        <v>8782.6211621607345</v>
      </c>
      <c r="T202" s="137"/>
      <c r="U202" s="137"/>
      <c r="V202" s="137"/>
      <c r="W202" s="138"/>
      <c r="X202" s="146" t="str">
        <f>$J$52</f>
        <v>PPS</v>
      </c>
      <c r="Y202" s="147"/>
      <c r="Z202" s="137">
        <f>IFERROR(Z201/$Z$5,Z201)</f>
        <v>9196.236295452316</v>
      </c>
      <c r="AA202" s="137"/>
      <c r="AB202" s="137"/>
      <c r="AC202" s="137"/>
      <c r="AD202" s="138"/>
      <c r="AE202" s="146" t="str">
        <f>$J$52</f>
        <v>PPS</v>
      </c>
      <c r="AF202" s="147"/>
      <c r="AG202" s="137">
        <f>IFERROR(AG201/$Z$5,AG201)</f>
        <v>10630.669513842253</v>
      </c>
      <c r="AH202" s="137"/>
      <c r="AI202" s="137"/>
      <c r="AJ202" s="137"/>
      <c r="AK202" s="138"/>
      <c r="AL202" s="58"/>
      <c r="AM202" s="1"/>
    </row>
    <row r="203" spans="1:77" s="2" customFormat="1" ht="19.5" customHeight="1" x14ac:dyDescent="0.25">
      <c r="A203" s="4"/>
      <c r="B203" s="117" t="s">
        <v>744</v>
      </c>
      <c r="C203" s="117"/>
      <c r="D203" s="117"/>
      <c r="E203" s="117"/>
      <c r="F203" s="117"/>
      <c r="G203" s="117"/>
      <c r="H203" s="117"/>
      <c r="I203" s="117"/>
      <c r="J203" s="146" t="s">
        <v>0</v>
      </c>
      <c r="K203" s="147"/>
      <c r="L203" s="137">
        <f>IFERROR(L204/$T$5,L204)</f>
        <v>5169.3287604115631</v>
      </c>
      <c r="M203" s="137"/>
      <c r="N203" s="137"/>
      <c r="O203" s="137"/>
      <c r="P203" s="138"/>
      <c r="Q203" s="146" t="s">
        <v>0</v>
      </c>
      <c r="R203" s="147"/>
      <c r="S203" s="137">
        <f>IFERROR(S204/$T$5,S204)</f>
        <v>5291.9157275845173</v>
      </c>
      <c r="T203" s="137"/>
      <c r="U203" s="137"/>
      <c r="V203" s="137"/>
      <c r="W203" s="138"/>
      <c r="X203" s="146" t="s">
        <v>0</v>
      </c>
      <c r="Y203" s="147"/>
      <c r="Z203" s="137">
        <f>IFERROR(Z204/$T$5,Z204)</f>
        <v>5496.1293483586478</v>
      </c>
      <c r="AA203" s="137"/>
      <c r="AB203" s="137"/>
      <c r="AC203" s="137"/>
      <c r="AD203" s="138"/>
      <c r="AE203" s="146" t="s">
        <v>0</v>
      </c>
      <c r="AF203" s="147"/>
      <c r="AG203" s="137">
        <f>IFERROR(AG204/$T$5,AG204)</f>
        <v>6272.3174914257715</v>
      </c>
      <c r="AH203" s="137"/>
      <c r="AI203" s="137"/>
      <c r="AJ203" s="137"/>
      <c r="AK203" s="138"/>
      <c r="AL203" s="58"/>
      <c r="AM203" s="1"/>
    </row>
    <row r="204" spans="1:77" s="2" customFormat="1" ht="19.5" customHeight="1" x14ac:dyDescent="0.25">
      <c r="A204" s="4"/>
      <c r="B204" s="117" t="str">
        <f>B203</f>
        <v>Maximum salary</v>
      </c>
      <c r="C204" s="117"/>
      <c r="D204" s="117"/>
      <c r="E204" s="117"/>
      <c r="F204" s="117"/>
      <c r="G204" s="117"/>
      <c r="H204" s="117"/>
      <c r="I204" s="117"/>
      <c r="J204" s="146" t="str">
        <f>$J$5</f>
        <v>ALL</v>
      </c>
      <c r="K204" s="147"/>
      <c r="L204" s="137">
        <v>633036</v>
      </c>
      <c r="M204" s="137"/>
      <c r="N204" s="137"/>
      <c r="O204" s="137"/>
      <c r="P204" s="138"/>
      <c r="Q204" s="146" t="str">
        <f>$J$5</f>
        <v>ALL</v>
      </c>
      <c r="R204" s="147"/>
      <c r="S204" s="137">
        <v>648048</v>
      </c>
      <c r="T204" s="137"/>
      <c r="U204" s="137"/>
      <c r="V204" s="137"/>
      <c r="W204" s="138"/>
      <c r="X204" s="146" t="str">
        <f>$J$51</f>
        <v>ALL</v>
      </c>
      <c r="Y204" s="147"/>
      <c r="Z204" s="137">
        <v>673056</v>
      </c>
      <c r="AA204" s="137"/>
      <c r="AB204" s="137"/>
      <c r="AC204" s="137"/>
      <c r="AD204" s="138"/>
      <c r="AE204" s="146" t="str">
        <f>$J$51</f>
        <v>ALL</v>
      </c>
      <c r="AF204" s="147"/>
      <c r="AG204" s="137">
        <v>768108</v>
      </c>
      <c r="AH204" s="137"/>
      <c r="AI204" s="137"/>
      <c r="AJ204" s="137"/>
      <c r="AK204" s="138"/>
      <c r="AL204" s="58"/>
      <c r="AM204" s="1"/>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9553.1694949784578</v>
      </c>
      <c r="M205" s="137"/>
      <c r="N205" s="137"/>
      <c r="O205" s="137"/>
      <c r="P205" s="138"/>
      <c r="Q205" s="146" t="str">
        <f>$J$52</f>
        <v>PPS</v>
      </c>
      <c r="R205" s="147"/>
      <c r="S205" s="137">
        <f>IFERROR(S204/$Z$5,S204)</f>
        <v>9779.7161376000731</v>
      </c>
      <c r="T205" s="137"/>
      <c r="U205" s="137"/>
      <c r="V205" s="137"/>
      <c r="W205" s="138"/>
      <c r="X205" s="146" t="str">
        <f>$J$52</f>
        <v>PPS</v>
      </c>
      <c r="Y205" s="147"/>
      <c r="Z205" s="137">
        <f>IFERROR(Z204/$Z$5,Z204)</f>
        <v>10157.112782862619</v>
      </c>
      <c r="AA205" s="137"/>
      <c r="AB205" s="137"/>
      <c r="AC205" s="137"/>
      <c r="AD205" s="138"/>
      <c r="AE205" s="146" t="str">
        <f>$J$52</f>
        <v>PPS</v>
      </c>
      <c r="AF205" s="147"/>
      <c r="AG205" s="137">
        <f>IFERROR(AG204/$Z$5,AG204)</f>
        <v>11591.546001252556</v>
      </c>
      <c r="AH205" s="137"/>
      <c r="AI205" s="137"/>
      <c r="AJ205" s="137"/>
      <c r="AK205" s="138"/>
      <c r="AL205" s="58"/>
      <c r="AM205" s="1"/>
    </row>
    <row r="206" spans="1:77" s="2" customFormat="1" ht="45.75" customHeight="1" x14ac:dyDescent="0.25">
      <c r="A206" s="4"/>
      <c r="B206" s="117" t="s">
        <v>745</v>
      </c>
      <c r="C206" s="117"/>
      <c r="D206" s="117"/>
      <c r="E206" s="117"/>
      <c r="F206" s="117"/>
      <c r="G206" s="117"/>
      <c r="H206" s="117"/>
      <c r="I206" s="117"/>
      <c r="J206" s="176" t="s">
        <v>59</v>
      </c>
      <c r="K206" s="177"/>
      <c r="L206" s="177"/>
      <c r="M206" s="177"/>
      <c r="N206" s="177"/>
      <c r="O206" s="177"/>
      <c r="P206" s="177"/>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c r="AL206" s="58"/>
      <c r="AM206" s="1"/>
    </row>
    <row r="207" spans="1:77" ht="31.5" customHeight="1" x14ac:dyDescent="0.25">
      <c r="A207" s="39"/>
      <c r="B207" s="117" t="s">
        <v>746</v>
      </c>
      <c r="C207" s="117"/>
      <c r="D207" s="117"/>
      <c r="E207" s="117"/>
      <c r="F207" s="117"/>
      <c r="G207" s="117"/>
      <c r="H207" s="117"/>
      <c r="I207" s="117"/>
      <c r="J207" s="173" t="s">
        <v>20</v>
      </c>
      <c r="K207" s="174"/>
      <c r="L207" s="174"/>
      <c r="M207" s="174"/>
      <c r="N207" s="174"/>
      <c r="O207" s="174"/>
      <c r="P207" s="175"/>
      <c r="Q207" s="173" t="s">
        <v>20</v>
      </c>
      <c r="R207" s="174"/>
      <c r="S207" s="174"/>
      <c r="T207" s="174"/>
      <c r="U207" s="174"/>
      <c r="V207" s="174"/>
      <c r="W207" s="175"/>
      <c r="X207" s="173" t="s">
        <v>20</v>
      </c>
      <c r="Y207" s="174"/>
      <c r="Z207" s="174"/>
      <c r="AA207" s="174"/>
      <c r="AB207" s="174"/>
      <c r="AC207" s="174"/>
      <c r="AD207" s="175"/>
      <c r="AE207" s="173" t="s">
        <v>20</v>
      </c>
      <c r="AF207" s="174"/>
      <c r="AG207" s="174"/>
      <c r="AH207" s="174"/>
      <c r="AI207" s="174"/>
      <c r="AJ207" s="174"/>
      <c r="AK207" s="175"/>
      <c r="AL207" s="58"/>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c r="AM208" s="1"/>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c r="AM209" s="1"/>
    </row>
    <row r="210" spans="1:77" s="2" customFormat="1" ht="5.0999999999999996" customHeight="1" x14ac:dyDescent="0.25">
      <c r="A210" s="3"/>
      <c r="AL210" s="58"/>
      <c r="AM210" s="1"/>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c r="AM211" s="1"/>
    </row>
    <row r="212" spans="1:77"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73"/>
      <c r="K213" s="73"/>
      <c r="L213" s="74"/>
      <c r="M213" s="74"/>
      <c r="N213" s="74"/>
      <c r="O213" s="74"/>
      <c r="P213" s="74"/>
      <c r="Q213" s="73"/>
      <c r="R213" s="73"/>
      <c r="S213" s="74"/>
      <c r="T213" s="74"/>
      <c r="U213" s="74"/>
      <c r="V213" s="74"/>
      <c r="W213" s="74"/>
      <c r="X213" s="73"/>
      <c r="Y213" s="73"/>
      <c r="Z213" s="74"/>
      <c r="AA213" s="74"/>
      <c r="AB213" s="74"/>
      <c r="AC213" s="74"/>
      <c r="AD213" s="74"/>
      <c r="AE213" s="73"/>
      <c r="AF213" s="73"/>
      <c r="AG213" s="74"/>
      <c r="AH213" s="74"/>
      <c r="AI213" s="74"/>
      <c r="AJ213" s="74"/>
      <c r="AK213" s="75"/>
      <c r="AL213" s="58"/>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idden="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c r="AM214" s="1"/>
    </row>
    <row r="215" spans="1:77" s="2" customFormat="1" x14ac:dyDescent="0.25">
      <c r="A215" s="4"/>
      <c r="B215" s="117" t="str">
        <f>B214</f>
        <v>Minimum salary</v>
      </c>
      <c r="C215" s="117"/>
      <c r="D215" s="117"/>
      <c r="E215" s="117"/>
      <c r="F215" s="117"/>
      <c r="G215" s="117"/>
      <c r="H215" s="117"/>
      <c r="I215" s="117"/>
      <c r="J215" s="146" t="str">
        <f>$J$5</f>
        <v>ALL</v>
      </c>
      <c r="K215" s="147"/>
      <c r="L215" s="137" t="s">
        <v>20</v>
      </c>
      <c r="M215" s="137"/>
      <c r="N215" s="137"/>
      <c r="O215" s="137"/>
      <c r="P215" s="138"/>
      <c r="Q215" s="146" t="str">
        <f>$J$5</f>
        <v>ALL</v>
      </c>
      <c r="R215" s="147"/>
      <c r="S215" s="137" t="s">
        <v>20</v>
      </c>
      <c r="T215" s="137"/>
      <c r="U215" s="137"/>
      <c r="V215" s="137"/>
      <c r="W215" s="138"/>
      <c r="X215" s="146" t="str">
        <f>$J$51</f>
        <v>ALL</v>
      </c>
      <c r="Y215" s="147"/>
      <c r="Z215" s="137" t="s">
        <v>20</v>
      </c>
      <c r="AA215" s="137"/>
      <c r="AB215" s="137"/>
      <c r="AC215" s="137"/>
      <c r="AD215" s="138"/>
      <c r="AE215" s="146" t="str">
        <f>$J$51</f>
        <v>ALL</v>
      </c>
      <c r="AF215" s="147"/>
      <c r="AG215" s="137" t="s">
        <v>20</v>
      </c>
      <c r="AH215" s="137"/>
      <c r="AI215" s="137"/>
      <c r="AJ215" s="137"/>
      <c r="AK215" s="138"/>
      <c r="AL215" s="58"/>
      <c r="AM215" s="1"/>
    </row>
    <row r="216" spans="1:77" s="2" customFormat="1" hidden="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c r="AM216" s="1"/>
    </row>
    <row r="217" spans="1:77" s="2" customFormat="1" hidden="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c r="AM217" s="1"/>
    </row>
    <row r="218" spans="1:77" s="2" customFormat="1" x14ac:dyDescent="0.25">
      <c r="A218" s="4"/>
      <c r="B218" s="117" t="str">
        <f>B217</f>
        <v>Maximum salary</v>
      </c>
      <c r="C218" s="117"/>
      <c r="D218" s="117"/>
      <c r="E218" s="117"/>
      <c r="F218" s="117"/>
      <c r="G218" s="117"/>
      <c r="H218" s="117"/>
      <c r="I218" s="117"/>
      <c r="J218" s="146" t="str">
        <f>$J$5</f>
        <v>ALL</v>
      </c>
      <c r="K218" s="147"/>
      <c r="L218" s="137" t="s">
        <v>20</v>
      </c>
      <c r="M218" s="137"/>
      <c r="N218" s="137"/>
      <c r="O218" s="137"/>
      <c r="P218" s="138"/>
      <c r="Q218" s="146" t="str">
        <f>$J$5</f>
        <v>ALL</v>
      </c>
      <c r="R218" s="147"/>
      <c r="S218" s="137" t="s">
        <v>20</v>
      </c>
      <c r="T218" s="137"/>
      <c r="U218" s="137"/>
      <c r="V218" s="137"/>
      <c r="W218" s="138"/>
      <c r="X218" s="146" t="str">
        <f>$J$51</f>
        <v>ALL</v>
      </c>
      <c r="Y218" s="147"/>
      <c r="Z218" s="137" t="s">
        <v>20</v>
      </c>
      <c r="AA218" s="137"/>
      <c r="AB218" s="137"/>
      <c r="AC218" s="137"/>
      <c r="AD218" s="138"/>
      <c r="AE218" s="146" t="str">
        <f>$J$51</f>
        <v>ALL</v>
      </c>
      <c r="AF218" s="147"/>
      <c r="AG218" s="137" t="s">
        <v>20</v>
      </c>
      <c r="AH218" s="137"/>
      <c r="AI218" s="137"/>
      <c r="AJ218" s="137"/>
      <c r="AK218" s="138"/>
      <c r="AL218" s="58"/>
      <c r="AM218" s="1"/>
    </row>
    <row r="219" spans="1:77" s="2" customFormat="1" hidden="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c r="AM219" s="1"/>
    </row>
    <row r="220" spans="1:77" s="2" customFormat="1" x14ac:dyDescent="0.25">
      <c r="A220" s="4"/>
      <c r="B220" s="117" t="s">
        <v>745</v>
      </c>
      <c r="C220" s="117"/>
      <c r="D220" s="117"/>
      <c r="E220" s="117"/>
      <c r="F220" s="117"/>
      <c r="G220" s="117"/>
      <c r="H220" s="117"/>
      <c r="I220" s="117"/>
      <c r="J220" s="160" t="s">
        <v>20</v>
      </c>
      <c r="K220" s="161"/>
      <c r="L220" s="161"/>
      <c r="M220" s="161"/>
      <c r="N220" s="161"/>
      <c r="O220" s="161"/>
      <c r="P220" s="168"/>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c r="AM220" s="1"/>
    </row>
    <row r="221" spans="1:77"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c r="AM223" s="1"/>
    </row>
    <row r="224" spans="1:77" s="2" customFormat="1" ht="5.0999999999999996" customHeight="1" x14ac:dyDescent="0.25">
      <c r="A224" s="3"/>
      <c r="AL224" s="58"/>
      <c r="AM224" s="1"/>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c r="AM225" s="1"/>
    </row>
    <row r="226" spans="1:77" x14ac:dyDescent="0.25">
      <c r="A226" s="39"/>
      <c r="B226" s="117" t="s">
        <v>742</v>
      </c>
      <c r="C226" s="117"/>
      <c r="D226" s="117"/>
      <c r="E226" s="117"/>
      <c r="F226" s="117"/>
      <c r="G226" s="117"/>
      <c r="H226" s="117"/>
      <c r="I226" s="117"/>
      <c r="J226" s="164" t="s">
        <v>20</v>
      </c>
      <c r="K226" s="165"/>
      <c r="L226" s="166"/>
      <c r="M226" s="166"/>
      <c r="N226" s="166"/>
      <c r="O226" s="166"/>
      <c r="P226" s="167"/>
      <c r="Q226" s="164" t="s">
        <v>20</v>
      </c>
      <c r="R226" s="165"/>
      <c r="S226" s="166"/>
      <c r="T226" s="166"/>
      <c r="U226" s="166"/>
      <c r="V226" s="166"/>
      <c r="W226" s="167"/>
      <c r="X226" s="164" t="s">
        <v>20</v>
      </c>
      <c r="Y226" s="165"/>
      <c r="Z226" s="166"/>
      <c r="AA226" s="166"/>
      <c r="AB226" s="166"/>
      <c r="AC226" s="166"/>
      <c r="AD226" s="167"/>
      <c r="AE226" s="164" t="s">
        <v>20</v>
      </c>
      <c r="AF226" s="165"/>
      <c r="AG226" s="166"/>
      <c r="AH226" s="166"/>
      <c r="AI226" s="166"/>
      <c r="AJ226" s="166"/>
      <c r="AK226" s="167"/>
      <c r="AL226" s="58"/>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73"/>
      <c r="K227" s="73"/>
      <c r="L227" s="74"/>
      <c r="M227" s="74"/>
      <c r="N227" s="74"/>
      <c r="O227" s="74"/>
      <c r="P227" s="74"/>
      <c r="Q227" s="73"/>
      <c r="R227" s="73"/>
      <c r="S227" s="74"/>
      <c r="T227" s="74"/>
      <c r="U227" s="74"/>
      <c r="V227" s="74"/>
      <c r="W227" s="74"/>
      <c r="X227" s="73"/>
      <c r="Y227" s="73"/>
      <c r="Z227" s="74"/>
      <c r="AA227" s="74"/>
      <c r="AB227" s="74"/>
      <c r="AC227" s="74"/>
      <c r="AD227" s="74"/>
      <c r="AE227" s="73"/>
      <c r="AF227" s="73"/>
      <c r="AG227" s="74"/>
      <c r="AH227" s="74"/>
      <c r="AI227" s="74"/>
      <c r="AJ227" s="74"/>
      <c r="AK227" s="75"/>
      <c r="AL227" s="58"/>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c r="AM228" s="1"/>
    </row>
    <row r="229" spans="1:77" s="2" customFormat="1" ht="19.5" customHeight="1" x14ac:dyDescent="0.25">
      <c r="A229" s="4"/>
      <c r="B229" s="117" t="str">
        <f>B228</f>
        <v>Minimum salary</v>
      </c>
      <c r="C229" s="117"/>
      <c r="D229" s="117"/>
      <c r="E229" s="117"/>
      <c r="F229" s="117"/>
      <c r="G229" s="117"/>
      <c r="H229" s="117"/>
      <c r="I229" s="117"/>
      <c r="J229" s="146" t="str">
        <f>$J$5</f>
        <v>ALL</v>
      </c>
      <c r="K229" s="147"/>
      <c r="L229" s="137" t="s">
        <v>20</v>
      </c>
      <c r="M229" s="137"/>
      <c r="N229" s="137"/>
      <c r="O229" s="137"/>
      <c r="P229" s="138"/>
      <c r="Q229" s="146" t="str">
        <f>$J$5</f>
        <v>ALL</v>
      </c>
      <c r="R229" s="147"/>
      <c r="S229" s="137" t="s">
        <v>20</v>
      </c>
      <c r="T229" s="137"/>
      <c r="U229" s="137"/>
      <c r="V229" s="137"/>
      <c r="W229" s="138"/>
      <c r="X229" s="146" t="str">
        <f>$J$51</f>
        <v>ALL</v>
      </c>
      <c r="Y229" s="147"/>
      <c r="Z229" s="137" t="s">
        <v>20</v>
      </c>
      <c r="AA229" s="137"/>
      <c r="AB229" s="137"/>
      <c r="AC229" s="137"/>
      <c r="AD229" s="138"/>
      <c r="AE229" s="146" t="str">
        <f>$J$51</f>
        <v>ALL</v>
      </c>
      <c r="AF229" s="147"/>
      <c r="AG229" s="137" t="s">
        <v>20</v>
      </c>
      <c r="AH229" s="137"/>
      <c r="AI229" s="137"/>
      <c r="AJ229" s="137"/>
      <c r="AK229" s="138"/>
      <c r="AL229" s="58"/>
      <c r="AM229" s="1"/>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c r="AM230" s="1"/>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c r="AM231" s="1"/>
    </row>
    <row r="232" spans="1:77" s="2" customFormat="1" ht="19.5" customHeight="1" x14ac:dyDescent="0.25">
      <c r="A232" s="4"/>
      <c r="B232" s="117" t="str">
        <f>B231</f>
        <v>Maximum salary</v>
      </c>
      <c r="C232" s="117"/>
      <c r="D232" s="117"/>
      <c r="E232" s="117"/>
      <c r="F232" s="117"/>
      <c r="G232" s="117"/>
      <c r="H232" s="117"/>
      <c r="I232" s="117"/>
      <c r="J232" s="146" t="str">
        <f>$J$5</f>
        <v>ALL</v>
      </c>
      <c r="K232" s="147"/>
      <c r="L232" s="137" t="s">
        <v>20</v>
      </c>
      <c r="M232" s="137"/>
      <c r="N232" s="137"/>
      <c r="O232" s="137"/>
      <c r="P232" s="138"/>
      <c r="Q232" s="146" t="str">
        <f>$J$5</f>
        <v>ALL</v>
      </c>
      <c r="R232" s="147"/>
      <c r="S232" s="137" t="s">
        <v>20</v>
      </c>
      <c r="T232" s="137"/>
      <c r="U232" s="137"/>
      <c r="V232" s="137"/>
      <c r="W232" s="138"/>
      <c r="X232" s="146" t="str">
        <f>$J$51</f>
        <v>ALL</v>
      </c>
      <c r="Y232" s="147"/>
      <c r="Z232" s="137" t="s">
        <v>20</v>
      </c>
      <c r="AA232" s="137"/>
      <c r="AB232" s="137"/>
      <c r="AC232" s="137"/>
      <c r="AD232" s="138"/>
      <c r="AE232" s="146" t="str">
        <f>$J$51</f>
        <v>ALL</v>
      </c>
      <c r="AF232" s="147"/>
      <c r="AG232" s="137" t="s">
        <v>20</v>
      </c>
      <c r="AH232" s="137"/>
      <c r="AI232" s="137"/>
      <c r="AJ232" s="137"/>
      <c r="AK232" s="138"/>
      <c r="AL232" s="58"/>
      <c r="AM232" s="1"/>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c r="AM233" s="1"/>
    </row>
    <row r="234" spans="1:77" s="2" customFormat="1" ht="34.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c r="AM234" s="1"/>
    </row>
    <row r="235" spans="1:77" ht="34.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c r="AM237" s="1"/>
    </row>
    <row r="238" spans="1:77" s="9" customFormat="1" ht="38.25" customHeight="1" x14ac:dyDescent="0.25">
      <c r="A238" s="10"/>
      <c r="B238" s="139" t="s">
        <v>707</v>
      </c>
      <c r="C238" s="140"/>
      <c r="D238" s="140"/>
      <c r="E238" s="140"/>
      <c r="F238" s="140"/>
      <c r="G238" s="140"/>
      <c r="H238" s="140"/>
      <c r="I238" s="141"/>
      <c r="J238" s="153" t="s">
        <v>46</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c r="AM238" s="61"/>
    </row>
    <row r="239" spans="1:77" s="9" customFormat="1" x14ac:dyDescent="0.25">
      <c r="A239" s="10"/>
      <c r="B239" s="139" t="s">
        <v>708</v>
      </c>
      <c r="C239" s="140"/>
      <c r="D239" s="140"/>
      <c r="E239" s="140"/>
      <c r="F239" s="140"/>
      <c r="G239" s="140"/>
      <c r="H239" s="140"/>
      <c r="I239" s="141"/>
      <c r="J239" s="153" t="s">
        <v>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c r="AM239" s="61"/>
    </row>
    <row r="240" spans="1:77" x14ac:dyDescent="0.25">
      <c r="AL240" s="58"/>
    </row>
    <row r="241" spans="1:39"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c r="AM241" s="1"/>
    </row>
    <row r="242" spans="1:39" x14ac:dyDescent="0.25">
      <c r="AL242" s="58"/>
    </row>
    <row r="243" spans="1:39" s="2" customFormat="1" ht="24.75" customHeight="1" x14ac:dyDescent="0.25">
      <c r="A243" s="3"/>
      <c r="V243" s="17"/>
      <c r="W243" s="154"/>
      <c r="X243" s="155"/>
      <c r="Y243" s="155"/>
      <c r="Z243" s="155"/>
      <c r="AA243" s="68"/>
      <c r="AB243" s="16"/>
      <c r="AH243" s="154"/>
      <c r="AI243" s="156"/>
      <c r="AJ243" s="156"/>
      <c r="AK243" s="156"/>
      <c r="AL243" s="58"/>
      <c r="AM243" s="1"/>
    </row>
    <row r="244" spans="1:39" s="2" customFormat="1" ht="15.75" customHeight="1" x14ac:dyDescent="0.25">
      <c r="A244" s="4"/>
      <c r="B244" s="15" t="b">
        <v>0</v>
      </c>
      <c r="C244" s="15" t="b">
        <v>1</v>
      </c>
      <c r="D244" s="15" t="b">
        <v>0</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c r="AM244" s="1"/>
    </row>
    <row r="245" spans="1:39"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t="str">
        <f>IFERROR(S246/$AF$5,S246)</f>
        <v>m</v>
      </c>
      <c r="T245" s="149"/>
      <c r="U245" s="149"/>
      <c r="V245" s="149"/>
      <c r="W245" s="150"/>
      <c r="X245" s="151" t="s">
        <v>0</v>
      </c>
      <c r="Y245" s="152"/>
      <c r="Z245" s="149" t="str">
        <f>IFERROR(Z246/$AF$5,Z246)</f>
        <v>m</v>
      </c>
      <c r="AA245" s="149"/>
      <c r="AB245" s="149"/>
      <c r="AC245" s="149"/>
      <c r="AD245" s="150"/>
      <c r="AE245" s="151" t="s">
        <v>0</v>
      </c>
      <c r="AF245" s="152"/>
      <c r="AG245" s="149" t="str">
        <f>IFERROR(AG246/$AF$5,AG246)</f>
        <v>m</v>
      </c>
      <c r="AH245" s="149"/>
      <c r="AI245" s="149"/>
      <c r="AJ245" s="149"/>
      <c r="AK245" s="150"/>
      <c r="AL245" s="58"/>
      <c r="AM245" s="1"/>
    </row>
    <row r="246" spans="1:39" s="2" customFormat="1" ht="19.5" customHeight="1" x14ac:dyDescent="0.25">
      <c r="A246" s="4"/>
      <c r="B246" s="148" t="str">
        <f>B245</f>
        <v>School heads aged 25-64</v>
      </c>
      <c r="C246" s="148"/>
      <c r="D246" s="148"/>
      <c r="E246" s="148"/>
      <c r="F246" s="148"/>
      <c r="G246" s="148"/>
      <c r="H246" s="148"/>
      <c r="I246" s="148"/>
      <c r="J246" s="151" t="str">
        <f>$J$5</f>
        <v>ALL</v>
      </c>
      <c r="K246" s="152"/>
      <c r="L246" s="149" t="s">
        <v>19</v>
      </c>
      <c r="M246" s="149"/>
      <c r="N246" s="149"/>
      <c r="O246" s="149"/>
      <c r="P246" s="150"/>
      <c r="Q246" s="151" t="str">
        <f>$J$51</f>
        <v>ALL</v>
      </c>
      <c r="R246" s="152"/>
      <c r="S246" s="149" t="s">
        <v>19</v>
      </c>
      <c r="T246" s="149"/>
      <c r="U246" s="149"/>
      <c r="V246" s="149"/>
      <c r="W246" s="150"/>
      <c r="X246" s="151" t="str">
        <f>$J$51</f>
        <v>ALL</v>
      </c>
      <c r="Y246" s="152"/>
      <c r="Z246" s="149" t="s">
        <v>19</v>
      </c>
      <c r="AA246" s="149"/>
      <c r="AB246" s="149"/>
      <c r="AC246" s="149"/>
      <c r="AD246" s="150"/>
      <c r="AE246" s="151" t="str">
        <f>$J$51</f>
        <v>ALL</v>
      </c>
      <c r="AF246" s="152"/>
      <c r="AG246" s="149" t="s">
        <v>19</v>
      </c>
      <c r="AH246" s="149"/>
      <c r="AI246" s="149"/>
      <c r="AJ246" s="149"/>
      <c r="AK246" s="150"/>
      <c r="AL246" s="58"/>
      <c r="AM246" s="1"/>
    </row>
    <row r="247" spans="1:39" s="2" customFormat="1" ht="19.5" hidden="1"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t="str">
        <f>IFERROR(S246/$Z$5,S246)</f>
        <v>m</v>
      </c>
      <c r="T247" s="149"/>
      <c r="U247" s="149"/>
      <c r="V247" s="149"/>
      <c r="W247" s="150"/>
      <c r="X247" s="151" t="str">
        <f>$J$52</f>
        <v>PPS</v>
      </c>
      <c r="Y247" s="152"/>
      <c r="Z247" s="149" t="str">
        <f>IFERROR(Z246/$Z$5,Z246)</f>
        <v>m</v>
      </c>
      <c r="AA247" s="149"/>
      <c r="AB247" s="149"/>
      <c r="AC247" s="149"/>
      <c r="AD247" s="150"/>
      <c r="AE247" s="151" t="str">
        <f>$J$52</f>
        <v>PPS</v>
      </c>
      <c r="AF247" s="152"/>
      <c r="AG247" s="149" t="str">
        <f>IFERROR(AG246/$Z$5,AG246)</f>
        <v>m</v>
      </c>
      <c r="AH247" s="149"/>
      <c r="AI247" s="149"/>
      <c r="AJ247" s="149"/>
      <c r="AK247" s="150"/>
      <c r="AL247" s="58"/>
      <c r="AM247" s="1"/>
    </row>
    <row r="248" spans="1:39"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c r="AM248" s="1"/>
    </row>
    <row r="249" spans="1:39" s="2" customFormat="1" ht="19.5" customHeight="1" x14ac:dyDescent="0.25">
      <c r="A249" s="4"/>
      <c r="B249" s="148" t="str">
        <f>B248</f>
        <v>School heads aged 25-34</v>
      </c>
      <c r="C249" s="148"/>
      <c r="D249" s="148"/>
      <c r="E249" s="148"/>
      <c r="F249" s="148"/>
      <c r="G249" s="148"/>
      <c r="H249" s="148"/>
      <c r="I249" s="148"/>
      <c r="J249" s="146" t="str">
        <f>$J$5</f>
        <v>ALL</v>
      </c>
      <c r="K249" s="147"/>
      <c r="L249" s="137" t="s">
        <v>19</v>
      </c>
      <c r="M249" s="137"/>
      <c r="N249" s="137"/>
      <c r="O249" s="137"/>
      <c r="P249" s="138"/>
      <c r="Q249" s="146" t="str">
        <f>$J$5</f>
        <v>ALL</v>
      </c>
      <c r="R249" s="147"/>
      <c r="S249" s="137" t="s">
        <v>19</v>
      </c>
      <c r="T249" s="137"/>
      <c r="U249" s="137"/>
      <c r="V249" s="137"/>
      <c r="W249" s="138"/>
      <c r="X249" s="146" t="str">
        <f>$J$51</f>
        <v>ALL</v>
      </c>
      <c r="Y249" s="147"/>
      <c r="Z249" s="137" t="s">
        <v>19</v>
      </c>
      <c r="AA249" s="137"/>
      <c r="AB249" s="137"/>
      <c r="AC249" s="137"/>
      <c r="AD249" s="138"/>
      <c r="AE249" s="146" t="str">
        <f>$J$51</f>
        <v>ALL</v>
      </c>
      <c r="AF249" s="147"/>
      <c r="AG249" s="137" t="s">
        <v>19</v>
      </c>
      <c r="AH249" s="137"/>
      <c r="AI249" s="137"/>
      <c r="AJ249" s="137"/>
      <c r="AK249" s="138"/>
      <c r="AL249" s="58"/>
      <c r="AM249" s="1"/>
    </row>
    <row r="250" spans="1:39" s="2" customFormat="1" ht="19.5" hidden="1"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c r="AM250" s="1"/>
    </row>
    <row r="251" spans="1:39"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c r="AM251" s="1"/>
    </row>
    <row r="252" spans="1:39" s="2" customFormat="1" ht="19.5" customHeight="1" x14ac:dyDescent="0.25">
      <c r="A252" s="4"/>
      <c r="B252" s="148" t="str">
        <f>B251</f>
        <v>School heads aged 35-44</v>
      </c>
      <c r="C252" s="148"/>
      <c r="D252" s="148"/>
      <c r="E252" s="148"/>
      <c r="F252" s="148"/>
      <c r="G252" s="148"/>
      <c r="H252" s="148"/>
      <c r="I252" s="148"/>
      <c r="J252" s="146" t="str">
        <f>$J$5</f>
        <v>ALL</v>
      </c>
      <c r="K252" s="147"/>
      <c r="L252" s="137" t="s">
        <v>19</v>
      </c>
      <c r="M252" s="137"/>
      <c r="N252" s="137"/>
      <c r="O252" s="137"/>
      <c r="P252" s="138"/>
      <c r="Q252" s="146" t="str">
        <f>$J$5</f>
        <v>ALL</v>
      </c>
      <c r="R252" s="147"/>
      <c r="S252" s="137" t="s">
        <v>19</v>
      </c>
      <c r="T252" s="137"/>
      <c r="U252" s="137"/>
      <c r="V252" s="137"/>
      <c r="W252" s="138"/>
      <c r="X252" s="146" t="str">
        <f>$J$51</f>
        <v>ALL</v>
      </c>
      <c r="Y252" s="147"/>
      <c r="Z252" s="137" t="s">
        <v>19</v>
      </c>
      <c r="AA252" s="137"/>
      <c r="AB252" s="137"/>
      <c r="AC252" s="137"/>
      <c r="AD252" s="138"/>
      <c r="AE252" s="146" t="str">
        <f>$J$51</f>
        <v>ALL</v>
      </c>
      <c r="AF252" s="147"/>
      <c r="AG252" s="137" t="s">
        <v>19</v>
      </c>
      <c r="AH252" s="137"/>
      <c r="AI252" s="137"/>
      <c r="AJ252" s="137"/>
      <c r="AK252" s="138"/>
      <c r="AL252" s="58"/>
      <c r="AM252" s="1"/>
    </row>
    <row r="253" spans="1:39" s="2" customFormat="1" ht="19.5" hidden="1"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c r="AM253" s="1"/>
    </row>
    <row r="254" spans="1:39"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c r="AM254" s="1"/>
    </row>
    <row r="255" spans="1:39" s="2" customFormat="1" ht="19.5" customHeight="1" x14ac:dyDescent="0.25">
      <c r="A255" s="4"/>
      <c r="B255" s="148" t="str">
        <f>B254</f>
        <v>School heads aged 45-54</v>
      </c>
      <c r="C255" s="148"/>
      <c r="D255" s="148"/>
      <c r="E255" s="148"/>
      <c r="F255" s="148"/>
      <c r="G255" s="148"/>
      <c r="H255" s="148"/>
      <c r="I255" s="148"/>
      <c r="J255" s="146" t="str">
        <f>$J$5</f>
        <v>ALL</v>
      </c>
      <c r="K255" s="147"/>
      <c r="L255" s="137" t="s">
        <v>19</v>
      </c>
      <c r="M255" s="137"/>
      <c r="N255" s="137"/>
      <c r="O255" s="137"/>
      <c r="P255" s="138"/>
      <c r="Q255" s="146" t="str">
        <f>$J$5</f>
        <v>ALL</v>
      </c>
      <c r="R255" s="147"/>
      <c r="S255" s="137" t="s">
        <v>19</v>
      </c>
      <c r="T255" s="137"/>
      <c r="U255" s="137"/>
      <c r="V255" s="137"/>
      <c r="W255" s="138"/>
      <c r="X255" s="146" t="str">
        <f>$J$51</f>
        <v>ALL</v>
      </c>
      <c r="Y255" s="147"/>
      <c r="Z255" s="137" t="s">
        <v>19</v>
      </c>
      <c r="AA255" s="137"/>
      <c r="AB255" s="137"/>
      <c r="AC255" s="137"/>
      <c r="AD255" s="138"/>
      <c r="AE255" s="146" t="str">
        <f>$J$51</f>
        <v>ALL</v>
      </c>
      <c r="AF255" s="147"/>
      <c r="AG255" s="137" t="s">
        <v>19</v>
      </c>
      <c r="AH255" s="137"/>
      <c r="AI255" s="137"/>
      <c r="AJ255" s="137"/>
      <c r="AK255" s="138"/>
      <c r="AL255" s="58"/>
      <c r="AM255" s="1"/>
    </row>
    <row r="256" spans="1:39" s="2" customFormat="1" ht="19.5" hidden="1"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c r="AM256" s="1"/>
    </row>
    <row r="257" spans="1:39"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c r="AM257" s="1"/>
    </row>
    <row r="258" spans="1:39" s="2" customFormat="1" ht="19.5" customHeight="1" x14ac:dyDescent="0.25">
      <c r="A258" s="4"/>
      <c r="B258" s="148" t="str">
        <f>B257</f>
        <v>School heads aged 55-64</v>
      </c>
      <c r="C258" s="148"/>
      <c r="D258" s="148"/>
      <c r="E258" s="148"/>
      <c r="F258" s="148"/>
      <c r="G258" s="148"/>
      <c r="H258" s="148"/>
      <c r="I258" s="148"/>
      <c r="J258" s="146" t="str">
        <f>$J$5</f>
        <v>ALL</v>
      </c>
      <c r="K258" s="147"/>
      <c r="L258" s="137" t="s">
        <v>19</v>
      </c>
      <c r="M258" s="137"/>
      <c r="N258" s="137"/>
      <c r="O258" s="137"/>
      <c r="P258" s="138"/>
      <c r="Q258" s="146" t="str">
        <f>$J$5</f>
        <v>ALL</v>
      </c>
      <c r="R258" s="147"/>
      <c r="S258" s="137" t="s">
        <v>19</v>
      </c>
      <c r="T258" s="137"/>
      <c r="U258" s="137"/>
      <c r="V258" s="137"/>
      <c r="W258" s="138"/>
      <c r="X258" s="146" t="str">
        <f>$J$51</f>
        <v>ALL</v>
      </c>
      <c r="Y258" s="147"/>
      <c r="Z258" s="137" t="s">
        <v>19</v>
      </c>
      <c r="AA258" s="137"/>
      <c r="AB258" s="137"/>
      <c r="AC258" s="137"/>
      <c r="AD258" s="138"/>
      <c r="AE258" s="146" t="str">
        <f>$J$51</f>
        <v>ALL</v>
      </c>
      <c r="AF258" s="147"/>
      <c r="AG258" s="137" t="s">
        <v>19</v>
      </c>
      <c r="AH258" s="137"/>
      <c r="AI258" s="137"/>
      <c r="AJ258" s="137"/>
      <c r="AK258" s="138"/>
      <c r="AL258" s="58"/>
      <c r="AM258" s="1"/>
    </row>
    <row r="259" spans="1:39" s="2" customFormat="1" ht="19.5" hidden="1"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c r="AM259" s="1"/>
    </row>
    <row r="260" spans="1:39" s="2" customFormat="1" x14ac:dyDescent="0.25">
      <c r="A260" s="3"/>
      <c r="AL260" s="58"/>
      <c r="AM260" s="1"/>
    </row>
    <row r="261" spans="1:39" s="9" customFormat="1" ht="35.25" customHeight="1" x14ac:dyDescent="0.25">
      <c r="A261" s="10"/>
      <c r="B261" s="139" t="s">
        <v>707</v>
      </c>
      <c r="C261" s="140"/>
      <c r="D261" s="140"/>
      <c r="E261" s="140"/>
      <c r="F261" s="140"/>
      <c r="G261" s="140"/>
      <c r="H261" s="140"/>
      <c r="I261" s="141"/>
      <c r="J261" s="142" t="s">
        <v>60</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c r="AM261" s="61"/>
    </row>
    <row r="262" spans="1:39" s="9" customFormat="1" x14ac:dyDescent="0.25">
      <c r="A262" s="10"/>
      <c r="B262" s="139" t="s">
        <v>708</v>
      </c>
      <c r="C262" s="140"/>
      <c r="D262" s="140"/>
      <c r="E262" s="140"/>
      <c r="F262" s="140"/>
      <c r="G262" s="140"/>
      <c r="H262" s="140"/>
      <c r="I262" s="141"/>
      <c r="J262" s="142" t="s">
        <v>20</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c r="AM262" s="61"/>
    </row>
    <row r="263" spans="1:39" x14ac:dyDescent="0.25">
      <c r="AL263" s="58"/>
    </row>
    <row r="264" spans="1:39" x14ac:dyDescent="0.25">
      <c r="AL264" s="58"/>
    </row>
    <row r="265" spans="1:39" x14ac:dyDescent="0.25">
      <c r="AL265" s="58"/>
    </row>
    <row r="266" spans="1:39"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c r="AM266" s="1"/>
    </row>
    <row r="267" spans="1:39"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c r="AM267" s="1"/>
    </row>
    <row r="268" spans="1:39"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c r="AM268" s="1"/>
    </row>
    <row r="269" spans="1:39"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c r="AM269" s="1"/>
    </row>
    <row r="270" spans="1:39"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c r="AM270" s="1"/>
    </row>
    <row r="271" spans="1:39"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c r="AM271" s="1"/>
    </row>
    <row r="272" spans="1:39"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c r="AM272" s="1"/>
    </row>
    <row r="273" spans="2:39"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c r="AM273" s="1"/>
    </row>
    <row r="274" spans="2:39"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c r="AM274" s="1"/>
    </row>
    <row r="275" spans="2:39"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c r="AM275" s="1"/>
    </row>
    <row r="276" spans="2:39"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c r="AM276" s="1"/>
    </row>
    <row r="277" spans="2:39"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c r="AM277" s="1"/>
    </row>
    <row r="278" spans="2:39"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c r="AM278" s="1"/>
    </row>
    <row r="279" spans="2:39"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c r="AM279" s="1"/>
    </row>
    <row r="280" spans="2:39" s="2" customFormat="1" ht="19.5" customHeight="1" x14ac:dyDescent="0.25">
      <c r="B280" s="14"/>
      <c r="C280" s="6"/>
      <c r="D280" s="6"/>
      <c r="E280" s="6"/>
      <c r="F280" s="64"/>
      <c r="G280" s="64"/>
      <c r="H280" s="64"/>
      <c r="I280" s="64"/>
      <c r="J280" s="64"/>
      <c r="K280" s="64"/>
      <c r="L280" s="64"/>
      <c r="M280" s="64"/>
      <c r="N280" s="64"/>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c r="AM280" s="1"/>
    </row>
    <row r="281" spans="2:39"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18" t="s">
        <v>20</v>
      </c>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58"/>
      <c r="AM281" s="1"/>
    </row>
    <row r="282" spans="2:39" s="2" customFormat="1" x14ac:dyDescent="0.25">
      <c r="B282" s="117" t="str">
        <f t="shared" si="4"/>
        <v>Working overtime</v>
      </c>
      <c r="C282" s="117"/>
      <c r="D282" s="117"/>
      <c r="E282" s="117"/>
      <c r="F282" s="117"/>
      <c r="G282" s="117"/>
      <c r="H282" s="117"/>
      <c r="I282" s="117"/>
      <c r="J282" s="117"/>
      <c r="K282" s="117"/>
      <c r="L282" s="117"/>
      <c r="M282" s="117"/>
      <c r="N282" s="117"/>
      <c r="O282" s="118" t="s">
        <v>20</v>
      </c>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58"/>
      <c r="AM282" s="1"/>
    </row>
    <row r="283" spans="2:39" s="2" customFormat="1" ht="18" customHeight="1" x14ac:dyDescent="0.25">
      <c r="B283" s="117" t="str">
        <f t="shared" si="4"/>
        <v>Students counselling</v>
      </c>
      <c r="C283" s="117"/>
      <c r="D283" s="117"/>
      <c r="E283" s="117"/>
      <c r="F283" s="117"/>
      <c r="G283" s="117"/>
      <c r="H283" s="117"/>
      <c r="I283" s="117"/>
      <c r="J283" s="117"/>
      <c r="K283" s="117"/>
      <c r="L283" s="117"/>
      <c r="M283" s="117"/>
      <c r="N283" s="117"/>
      <c r="O283" s="118" t="s">
        <v>20</v>
      </c>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58"/>
      <c r="AM283" s="1"/>
    </row>
    <row r="284" spans="2:39" s="2" customFormat="1" x14ac:dyDescent="0.25">
      <c r="B284" s="117" t="str">
        <f t="shared" si="4"/>
        <v>Engaging in extracurricular activities</v>
      </c>
      <c r="C284" s="117"/>
      <c r="D284" s="117"/>
      <c r="E284" s="117"/>
      <c r="F284" s="117"/>
      <c r="G284" s="117"/>
      <c r="H284" s="117"/>
      <c r="I284" s="117"/>
      <c r="J284" s="117"/>
      <c r="K284" s="117"/>
      <c r="L284" s="117"/>
      <c r="M284" s="117"/>
      <c r="N284" s="117"/>
      <c r="O284" s="118" t="s">
        <v>20</v>
      </c>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58"/>
      <c r="AM284" s="1"/>
    </row>
    <row r="285" spans="2:39"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18" t="s">
        <v>20</v>
      </c>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58"/>
      <c r="AM285" s="1"/>
    </row>
    <row r="286" spans="2:39"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118" t="s">
        <v>20</v>
      </c>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58"/>
      <c r="AM286" s="1"/>
    </row>
    <row r="287" spans="2:39"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18" t="s">
        <v>20</v>
      </c>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58"/>
      <c r="AM287" s="1"/>
    </row>
    <row r="288" spans="2:39" s="2" customFormat="1" x14ac:dyDescent="0.25">
      <c r="B288" s="117" t="str">
        <f t="shared" si="4"/>
        <v>Other</v>
      </c>
      <c r="C288" s="117"/>
      <c r="D288" s="117"/>
      <c r="E288" s="117"/>
      <c r="F288" s="117"/>
      <c r="G288" s="117"/>
      <c r="H288" s="117"/>
      <c r="I288" s="117"/>
      <c r="J288" s="117"/>
      <c r="K288" s="117"/>
      <c r="L288" s="117"/>
      <c r="M288" s="117"/>
      <c r="N288" s="117"/>
      <c r="O288" s="118" t="s">
        <v>20</v>
      </c>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58"/>
      <c r="AM288" s="1"/>
    </row>
    <row r="289" spans="1:39" s="2" customFormat="1" ht="15" x14ac:dyDescent="0.25">
      <c r="A289" s="64"/>
      <c r="B289" s="64"/>
      <c r="C289" s="64"/>
      <c r="D289" s="64"/>
      <c r="E289" s="64"/>
      <c r="F289" s="64"/>
      <c r="G289" s="64"/>
      <c r="H289" s="64"/>
      <c r="I289" s="64"/>
      <c r="J289" s="64"/>
      <c r="K289" s="64"/>
      <c r="L289" s="64"/>
      <c r="M289" s="64"/>
      <c r="N289" s="65"/>
      <c r="O289" s="66"/>
      <c r="P289" s="66"/>
      <c r="Q289" s="66"/>
      <c r="R289" s="66"/>
      <c r="S289" s="66"/>
      <c r="T289" s="66"/>
      <c r="U289" s="65"/>
      <c r="V289" s="66"/>
      <c r="W289" s="66"/>
      <c r="X289" s="66"/>
      <c r="Y289" s="66"/>
      <c r="Z289" s="66"/>
      <c r="AA289" s="66"/>
      <c r="AB289" s="66"/>
      <c r="AC289" s="67"/>
      <c r="AD289" s="67"/>
      <c r="AE289" s="67"/>
      <c r="AF289" s="67"/>
      <c r="AG289" s="67"/>
      <c r="AH289" s="67"/>
      <c r="AI289" s="67"/>
      <c r="AJ289" s="67"/>
      <c r="AL289" s="58"/>
      <c r="AM289" s="1"/>
    </row>
    <row r="290" spans="1:39"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c r="AM290" s="1"/>
    </row>
    <row r="291" spans="1:39"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c r="AM291" s="1"/>
    </row>
    <row r="292" spans="1:39"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c r="AM292" s="1"/>
    </row>
    <row r="293" spans="1:39"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c r="AM293" s="1"/>
    </row>
    <row r="294" spans="1:39"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c r="AM294" s="1"/>
    </row>
    <row r="295" spans="1:39"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c r="AM295" s="1"/>
    </row>
    <row r="296" spans="1:39"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c r="AM296" s="1"/>
    </row>
    <row r="297" spans="1:39"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c r="AM297" s="1"/>
    </row>
    <row r="298" spans="1:39" s="2" customFormat="1" x14ac:dyDescent="0.25">
      <c r="B298" s="3"/>
      <c r="AL298" s="58"/>
      <c r="AM298" s="1"/>
    </row>
    <row r="299" spans="1:39" s="2" customFormat="1" ht="19.5" customHeight="1" x14ac:dyDescent="0.25">
      <c r="B299" s="14"/>
      <c r="C299" s="6"/>
      <c r="D299" s="6"/>
      <c r="E299" s="6"/>
      <c r="F299" s="64"/>
      <c r="G299" s="64"/>
      <c r="H299" s="64"/>
      <c r="I299" s="64"/>
      <c r="J299" s="64"/>
      <c r="K299" s="64"/>
      <c r="L299" s="64"/>
      <c r="M299" s="64"/>
      <c r="N299" s="64"/>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c r="AM299" s="1"/>
    </row>
    <row r="300" spans="1:39" s="2" customFormat="1" x14ac:dyDescent="0.25">
      <c r="B300" s="117" t="str">
        <f t="shared" ref="B300:B303" si="5">B294</f>
        <v>Further formal qualifications</v>
      </c>
      <c r="C300" s="117"/>
      <c r="D300" s="117"/>
      <c r="E300" s="117"/>
      <c r="F300" s="117"/>
      <c r="G300" s="117"/>
      <c r="H300" s="117"/>
      <c r="I300" s="117"/>
      <c r="J300" s="117"/>
      <c r="K300" s="117"/>
      <c r="L300" s="117"/>
      <c r="M300" s="117"/>
      <c r="N300" s="117"/>
      <c r="O300" s="118" t="s">
        <v>20</v>
      </c>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58"/>
      <c r="AM300" s="1"/>
    </row>
    <row r="301" spans="1:39"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118" t="s">
        <v>20</v>
      </c>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58"/>
      <c r="AM301" s="1"/>
    </row>
    <row r="302" spans="1:39" s="2" customFormat="1" x14ac:dyDescent="0.25">
      <c r="B302" s="117" t="str">
        <f t="shared" si="5"/>
        <v>Outstanding performance</v>
      </c>
      <c r="C302" s="117"/>
      <c r="D302" s="117"/>
      <c r="E302" s="117"/>
      <c r="F302" s="117"/>
      <c r="G302" s="117"/>
      <c r="H302" s="117"/>
      <c r="I302" s="117"/>
      <c r="J302" s="117"/>
      <c r="K302" s="117"/>
      <c r="L302" s="117"/>
      <c r="M302" s="117"/>
      <c r="N302" s="117"/>
      <c r="O302" s="118" t="s">
        <v>20</v>
      </c>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58"/>
      <c r="AM302" s="1"/>
    </row>
    <row r="303" spans="1:39" s="2" customFormat="1" x14ac:dyDescent="0.25">
      <c r="B303" s="117" t="str">
        <f t="shared" si="5"/>
        <v>Other</v>
      </c>
      <c r="C303" s="117"/>
      <c r="D303" s="117"/>
      <c r="E303" s="117"/>
      <c r="F303" s="117"/>
      <c r="G303" s="117"/>
      <c r="H303" s="117"/>
      <c r="I303" s="117"/>
      <c r="J303" s="117"/>
      <c r="K303" s="117"/>
      <c r="L303" s="117"/>
      <c r="M303" s="117"/>
      <c r="N303" s="117"/>
      <c r="O303" s="118" t="s">
        <v>20</v>
      </c>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58"/>
      <c r="AM303" s="1"/>
    </row>
    <row r="304" spans="1:39" x14ac:dyDescent="0.25">
      <c r="AL304" s="58"/>
    </row>
    <row r="305" spans="1:39"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c r="AM305" s="1"/>
    </row>
    <row r="306" spans="1:39"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c r="AM306" s="1"/>
    </row>
    <row r="307" spans="1:39"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c r="AM307" s="1"/>
    </row>
    <row r="308" spans="1:39"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c r="AM308" s="1"/>
    </row>
    <row r="309" spans="1:39"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c r="AM309" s="1"/>
    </row>
    <row r="310" spans="1:39"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c r="AM310" s="1"/>
    </row>
    <row r="311" spans="1:39"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c r="AM311" s="1"/>
    </row>
    <row r="312" spans="1:39" s="2" customFormat="1" x14ac:dyDescent="0.25">
      <c r="B312" s="3"/>
      <c r="AL312" s="58"/>
      <c r="AM312" s="1"/>
    </row>
    <row r="313" spans="1:39" s="2" customFormat="1" ht="19.5" customHeight="1" x14ac:dyDescent="0.25">
      <c r="B313" s="14"/>
      <c r="C313" s="6"/>
      <c r="D313" s="6"/>
      <c r="E313" s="6"/>
      <c r="F313" s="64"/>
      <c r="G313" s="64"/>
      <c r="H313" s="64"/>
      <c r="I313" s="64"/>
      <c r="J313" s="64"/>
      <c r="K313" s="64"/>
      <c r="L313" s="64"/>
      <c r="M313" s="64"/>
      <c r="N313" s="64"/>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c r="AM313" s="1"/>
    </row>
    <row r="314" spans="1:39"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118" t="s">
        <v>20</v>
      </c>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58"/>
      <c r="AM314" s="1"/>
    </row>
    <row r="315" spans="1:39"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118" t="s">
        <v>20</v>
      </c>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58"/>
      <c r="AM315" s="1"/>
    </row>
    <row r="316" spans="1:39" s="2" customFormat="1" x14ac:dyDescent="0.25">
      <c r="B316" s="117" t="str">
        <f>B311</f>
        <v>Other</v>
      </c>
      <c r="C316" s="117"/>
      <c r="D316" s="117"/>
      <c r="E316" s="117"/>
      <c r="F316" s="117"/>
      <c r="G316" s="117"/>
      <c r="H316" s="117"/>
      <c r="I316" s="117"/>
      <c r="J316" s="117"/>
      <c r="K316" s="117"/>
      <c r="L316" s="117"/>
      <c r="M316" s="117"/>
      <c r="N316" s="117"/>
      <c r="O316" s="118" t="s">
        <v>20</v>
      </c>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58"/>
      <c r="AM316" s="1"/>
    </row>
    <row r="317" spans="1:39" x14ac:dyDescent="0.25">
      <c r="AL317" s="58"/>
    </row>
    <row r="318" spans="1:39"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c r="AM318" s="1"/>
    </row>
    <row r="319" spans="1:39"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c r="AM319" s="1"/>
    </row>
    <row r="320" spans="1:39"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c r="AM320" s="1"/>
    </row>
    <row r="321" spans="2:39"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c r="AM321" s="1"/>
    </row>
    <row r="322" spans="2:39"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c r="AM322" s="1"/>
    </row>
    <row r="323" spans="2:39"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c r="AM323" s="1"/>
    </row>
    <row r="324" spans="2:39"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c r="AM324" s="1"/>
    </row>
    <row r="325" spans="2:39" s="2" customFormat="1" x14ac:dyDescent="0.25">
      <c r="B325" s="3"/>
      <c r="AL325" s="58"/>
      <c r="AM325" s="1"/>
    </row>
    <row r="326" spans="2:39" s="2" customFormat="1" ht="19.5" customHeight="1" x14ac:dyDescent="0.25">
      <c r="B326" s="14"/>
      <c r="C326" s="6"/>
      <c r="D326" s="6"/>
      <c r="E326" s="6"/>
      <c r="F326" s="64"/>
      <c r="G326" s="64"/>
      <c r="H326" s="64"/>
      <c r="I326" s="64"/>
      <c r="J326" s="64"/>
      <c r="K326" s="64"/>
      <c r="L326" s="64"/>
      <c r="M326" s="64"/>
      <c r="N326" s="64"/>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c r="AM326" s="1"/>
    </row>
    <row r="327" spans="2:39" s="2" customFormat="1" x14ac:dyDescent="0.25">
      <c r="B327" s="117" t="str">
        <f t="shared" ref="B327" si="7">B322</f>
        <v>Residence allowance</v>
      </c>
      <c r="C327" s="117"/>
      <c r="D327" s="117"/>
      <c r="E327" s="117"/>
      <c r="F327" s="117"/>
      <c r="G327" s="117"/>
      <c r="H327" s="117"/>
      <c r="I327" s="117"/>
      <c r="J327" s="117"/>
      <c r="K327" s="117"/>
      <c r="L327" s="117"/>
      <c r="M327" s="117"/>
      <c r="N327" s="117"/>
      <c r="O327" s="118" t="s">
        <v>20</v>
      </c>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58"/>
      <c r="AM327" s="1"/>
    </row>
    <row r="328" spans="2:39" s="2" customFormat="1" x14ac:dyDescent="0.25">
      <c r="B328" s="117" t="str">
        <f>B323</f>
        <v>Family status</v>
      </c>
      <c r="C328" s="117"/>
      <c r="D328" s="117"/>
      <c r="E328" s="117"/>
      <c r="F328" s="117"/>
      <c r="G328" s="117"/>
      <c r="H328" s="117"/>
      <c r="I328" s="117"/>
      <c r="J328" s="117"/>
      <c r="K328" s="117"/>
      <c r="L328" s="117"/>
      <c r="M328" s="117"/>
      <c r="N328" s="117"/>
      <c r="O328" s="118" t="s">
        <v>20</v>
      </c>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58"/>
      <c r="AM328" s="1"/>
    </row>
    <row r="329" spans="2:39" s="2" customFormat="1" x14ac:dyDescent="0.25">
      <c r="B329" s="117" t="str">
        <f>B324</f>
        <v>Other</v>
      </c>
      <c r="C329" s="117"/>
      <c r="D329" s="117"/>
      <c r="E329" s="117"/>
      <c r="F329" s="117"/>
      <c r="G329" s="117"/>
      <c r="H329" s="117"/>
      <c r="I329" s="117"/>
      <c r="J329" s="117"/>
      <c r="K329" s="117"/>
      <c r="L329" s="117"/>
      <c r="M329" s="117"/>
      <c r="N329" s="117"/>
      <c r="O329" s="118" t="s">
        <v>20</v>
      </c>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58"/>
      <c r="AM329" s="1"/>
    </row>
    <row r="330" spans="2:39" x14ac:dyDescent="0.25">
      <c r="B330" s="3"/>
      <c r="AL330" s="58"/>
    </row>
    <row r="331" spans="2:39" s="53" customFormat="1" ht="49.5" customHeight="1" x14ac:dyDescent="0.25">
      <c r="B331" s="117" t="s">
        <v>707</v>
      </c>
      <c r="C331" s="117"/>
      <c r="D331" s="117"/>
      <c r="E331" s="117"/>
      <c r="F331" s="117"/>
      <c r="G331" s="117"/>
      <c r="H331" s="117"/>
      <c r="I331" s="117"/>
      <c r="J331" s="117"/>
      <c r="K331" s="117"/>
      <c r="L331" s="117"/>
      <c r="M331" s="117"/>
      <c r="N331" s="117"/>
      <c r="O331" s="119" t="s">
        <v>46</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c r="AM331" s="79"/>
    </row>
  </sheetData>
  <sheetProtection formatRows="0" selectLockedCells="1"/>
  <dataConsolidate/>
  <mergeCells count="1344">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B41:I41"/>
    <mergeCell ref="J41:P41"/>
    <mergeCell ref="Q41:W41"/>
    <mergeCell ref="X41:AD41"/>
    <mergeCell ref="AE41:AK41"/>
    <mergeCell ref="B43:AK43"/>
    <mergeCell ref="A37:AK37"/>
    <mergeCell ref="AE39:AK39"/>
    <mergeCell ref="J40:P40"/>
    <mergeCell ref="Q40:W40"/>
    <mergeCell ref="X40:AD40"/>
    <mergeCell ref="AE40:AK40"/>
    <mergeCell ref="J46:AK46"/>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3:AK193"/>
    <mergeCell ref="J190:AK190"/>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J206:AK206"/>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97" priority="5">
      <formula>1</formula>
    </cfRule>
  </conditionalFormatting>
  <conditionalFormatting sqref="L88:AK88">
    <cfRule type="expression" dxfId="196" priority="4">
      <formula>1</formula>
    </cfRule>
  </conditionalFormatting>
  <conditionalFormatting sqref="J207:AK207">
    <cfRule type="expression" dxfId="195" priority="3">
      <formula>1</formula>
    </cfRule>
  </conditionalFormatting>
  <conditionalFormatting sqref="J221:AK221">
    <cfRule type="expression" dxfId="194" priority="2">
      <formula>1</formula>
    </cfRule>
  </conditionalFormatting>
  <conditionalFormatting sqref="J235:AK235">
    <cfRule type="expression" dxfId="193" priority="1">
      <formula>1</formula>
    </cfRule>
  </conditionalFormatting>
  <hyperlinks>
    <hyperlink ref="F11:AD11" location="Fiche_BG!B21" display="Fiche_BG!B21" xr:uid="{00000000-0004-0000-0100-000000000000}"/>
    <hyperlink ref="F12:AH12" location="Fiche_BG!B45" display="Fiche_BG!B45" xr:uid="{00000000-0004-0000-0100-000001000000}"/>
    <hyperlink ref="D13:AL13" location="Fiche_BG!A69" display="Fiche_BG!A69" xr:uid="{00000000-0004-0000-0100-000002000000}"/>
    <hyperlink ref="D14:AF14" location="Fiche_BG!A96" display="Fiche_BG!A96" xr:uid="{00000000-0004-0000-0100-000003000000}"/>
    <hyperlink ref="F16:AF16" location="Fiche_BG!B97" display="Fiche_BG!B97" xr:uid="{00000000-0004-0000-0100-000004000000}"/>
    <hyperlink ref="F17:AF17" location="Fiche_BG!B111" display="Fiche_BG!B111" xr:uid="{00000000-0004-0000-0100-000005000000}"/>
    <hyperlink ref="F18" location="Fiche_BG!B120" display="Fiche_BG!B120" xr:uid="{00000000-0004-0000-0100-000006000000}"/>
    <hyperlink ref="F19" location="Fiche_BG!B128" display="Fiche_BG!B128" xr:uid="{00000000-0004-0000-0100-000007000000}"/>
    <hyperlink ref="D8" location="Fiche_BG!A7" display="Fiche_BG!A7" xr:uid="{00000000-0004-0000-0100-000008000000}"/>
    <hyperlink ref="D8:AH8" location="Fiche_BG!A7" display="Fiche_BG!A7" xr:uid="{00000000-0004-0000-0100-000009000000}"/>
    <hyperlink ref="F11" location="Fiche_BG!B45" display="Fiche_BG!B45" xr:uid="{00000000-0004-0000-0100-00000A000000}"/>
    <hyperlink ref="D9:AJ9" location="Fiche_BG!A45" display="Fiche_BG!A45" xr:uid="{00000000-0004-0000-0100-00000B000000}"/>
    <hyperlink ref="F11:AJ11" location="Fiche_BG!B49" display="Fiche_BG!B49" xr:uid="{00000000-0004-0000-0100-00000C000000}"/>
    <hyperlink ref="F12:AJ12" location="Fiche_BG!B73" display="Fiche_BG!B73" xr:uid="{00000000-0004-0000-0100-00000D000000}"/>
    <hyperlink ref="D13:AJ13" location="Fiche_BG!A97" display="Fiche_BG!A97" xr:uid="{00000000-0004-0000-0100-00000E000000}"/>
    <hyperlink ref="D14:AJ14" location="Fiche_BG!A122" display="Fiche_BG!A122" xr:uid="{00000000-0004-0000-0100-00000F000000}"/>
    <hyperlink ref="F16:AJ16" location="Fiche_BG!B123" display="Fiche_BG!B123" xr:uid="{00000000-0004-0000-0100-000010000000}"/>
    <hyperlink ref="F17:AJ17" location="Fiche_BG!B136" display="Fiche_BG!B136" xr:uid="{00000000-0004-0000-0100-000011000000}"/>
    <hyperlink ref="F18:AJ18" location="Fiche_BG!B145" display="Fiche_BG!B145" xr:uid="{00000000-0004-0000-0100-000012000000}"/>
    <hyperlink ref="F19:AJ19" location="Fiche_BG!B153" display="Fiche_BG!B153" xr:uid="{00000000-0004-0000-0100-000013000000}"/>
    <hyperlink ref="D20:AJ20" location="Fiche_BG!A167" display="2. School heads" xr:uid="{00000000-0004-0000-0100-000014000000}"/>
    <hyperlink ref="D21:AJ21" location="Fiche_BG!A169" display="Annual gross statutory salaries of school heads in public schools, 2020/2021" xr:uid="{00000000-0004-0000-0100-000015000000}"/>
    <hyperlink ref="F23:AJ23" location="Fiche_BG!B176" display="Single or lowest salary range (when more than one)" xr:uid="{00000000-0004-0000-01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77826"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77827"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77828"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77829"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77830"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77831"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77832"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77833"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77834"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77835"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77836"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77837"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77838"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77839"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77840"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77841"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77842"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77843"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77844"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77845"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4">
    <tabColor rgb="FFFF0000"/>
  </sheetPr>
  <dimension ref="A1:BY331"/>
  <sheetViews>
    <sheetView showGridLines="0" topLeftCell="A110" zoomScaleNormal="100" workbookViewId="0">
      <selection activeCell="B120" sqref="B120:AK120"/>
    </sheetView>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476</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477</v>
      </c>
      <c r="K5" s="20"/>
      <c r="L5" s="23"/>
      <c r="M5" s="23"/>
      <c r="N5" s="23"/>
      <c r="O5" s="112"/>
      <c r="P5" s="112"/>
      <c r="Q5" s="112"/>
      <c r="R5" s="112"/>
      <c r="S5" s="112"/>
      <c r="T5" s="243">
        <v>358.52</v>
      </c>
      <c r="U5" s="243"/>
      <c r="V5" s="243"/>
      <c r="W5" s="243"/>
      <c r="X5" s="113"/>
      <c r="Y5" s="113"/>
      <c r="Z5" s="243">
        <v>214.69</v>
      </c>
      <c r="AA5" s="243"/>
      <c r="AB5" s="243"/>
      <c r="AC5" s="243"/>
      <c r="AD5" s="113"/>
      <c r="AE5" s="113"/>
      <c r="AF5" s="243">
        <v>358.52</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70.5" customHeight="1" x14ac:dyDescent="0.25">
      <c r="A46" s="4"/>
      <c r="B46" s="117" t="s">
        <v>695</v>
      </c>
      <c r="C46" s="117"/>
      <c r="D46" s="117"/>
      <c r="E46" s="117"/>
      <c r="F46" s="117"/>
      <c r="G46" s="117"/>
      <c r="H46" s="117"/>
      <c r="I46" s="117"/>
      <c r="J46" s="255" t="s">
        <v>1099</v>
      </c>
      <c r="K46" s="256"/>
      <c r="L46" s="256"/>
      <c r="M46" s="256"/>
      <c r="N46" s="256"/>
      <c r="O46" s="256"/>
      <c r="P46" s="257"/>
      <c r="Q46" s="255" t="s">
        <v>1100</v>
      </c>
      <c r="R46" s="256"/>
      <c r="S46" s="256"/>
      <c r="T46" s="256"/>
      <c r="U46" s="256"/>
      <c r="V46" s="256"/>
      <c r="W46" s="257"/>
      <c r="X46" s="255" t="s">
        <v>1101</v>
      </c>
      <c r="Y46" s="256"/>
      <c r="Z46" s="256"/>
      <c r="AA46" s="256"/>
      <c r="AB46" s="256"/>
      <c r="AC46" s="256"/>
      <c r="AD46" s="257"/>
      <c r="AE46" s="255" t="s">
        <v>1101</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8063.1484993863678</v>
      </c>
      <c r="M50" s="137"/>
      <c r="N50" s="137"/>
      <c r="O50" s="137"/>
      <c r="P50" s="138"/>
      <c r="Q50" s="146" t="s">
        <v>0</v>
      </c>
      <c r="R50" s="147"/>
      <c r="S50" s="137">
        <f>IFERROR(S51/$T$5,S51)</f>
        <v>8063.1484993863678</v>
      </c>
      <c r="T50" s="137"/>
      <c r="U50" s="137"/>
      <c r="V50" s="137"/>
      <c r="W50" s="138"/>
      <c r="X50" s="146" t="s">
        <v>0</v>
      </c>
      <c r="Y50" s="147"/>
      <c r="Z50" s="137">
        <f>IFERROR(Z51/$T$5,Z51)</f>
        <v>8063.1484993863678</v>
      </c>
      <c r="AA50" s="137"/>
      <c r="AB50" s="137"/>
      <c r="AC50" s="137"/>
      <c r="AD50" s="138"/>
      <c r="AE50" s="146" t="s">
        <v>0</v>
      </c>
      <c r="AF50" s="147"/>
      <c r="AG50" s="137">
        <f>IFERROR(AG51/$T$5,AG51)</f>
        <v>8063.1484993863678</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HUF</v>
      </c>
      <c r="K51" s="147"/>
      <c r="L51" s="137">
        <v>2890800.0000000005</v>
      </c>
      <c r="M51" s="137"/>
      <c r="N51" s="137"/>
      <c r="O51" s="137"/>
      <c r="P51" s="138"/>
      <c r="Q51" s="146" t="str">
        <f>$J$5</f>
        <v>HUF</v>
      </c>
      <c r="R51" s="147"/>
      <c r="S51" s="137">
        <v>2890800.0000000005</v>
      </c>
      <c r="T51" s="137"/>
      <c r="U51" s="137"/>
      <c r="V51" s="137"/>
      <c r="W51" s="138"/>
      <c r="X51" s="146" t="str">
        <f>$J$5</f>
        <v>HUF</v>
      </c>
      <c r="Y51" s="147"/>
      <c r="Z51" s="137">
        <v>2890800.0000000005</v>
      </c>
      <c r="AA51" s="137"/>
      <c r="AB51" s="137"/>
      <c r="AC51" s="137"/>
      <c r="AD51" s="138"/>
      <c r="AE51" s="146" t="str">
        <f>$J$5</f>
        <v>HUF</v>
      </c>
      <c r="AF51" s="147"/>
      <c r="AG51" s="137">
        <v>2890800.0000000005</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13464.99604080302</v>
      </c>
      <c r="M52" s="137"/>
      <c r="N52" s="137"/>
      <c r="O52" s="137"/>
      <c r="P52" s="138"/>
      <c r="Q52" s="146" t="str">
        <f>$J$52</f>
        <v>PPS</v>
      </c>
      <c r="R52" s="147"/>
      <c r="S52" s="137">
        <f>IFERROR(S51/$Z$5,S51)</f>
        <v>13464.99604080302</v>
      </c>
      <c r="T52" s="137"/>
      <c r="U52" s="137"/>
      <c r="V52" s="137"/>
      <c r="W52" s="138"/>
      <c r="X52" s="146" t="str">
        <f>$J$52</f>
        <v>PPS</v>
      </c>
      <c r="Y52" s="147"/>
      <c r="Z52" s="137">
        <f>IFERROR(Z51/$Z$5,Z51)</f>
        <v>13464.99604080302</v>
      </c>
      <c r="AA52" s="137"/>
      <c r="AB52" s="137"/>
      <c r="AC52" s="137"/>
      <c r="AD52" s="138"/>
      <c r="AE52" s="146" t="str">
        <f>$J$52</f>
        <v>PPS</v>
      </c>
      <c r="AF52" s="147"/>
      <c r="AG52" s="137">
        <f>IFERROR(AG51/$Z$5,AG51)</f>
        <v>13464.99604080302</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9080.9829298226068</v>
      </c>
      <c r="M53" s="137"/>
      <c r="N53" s="137"/>
      <c r="O53" s="137"/>
      <c r="P53" s="138"/>
      <c r="Q53" s="146" t="s">
        <v>0</v>
      </c>
      <c r="R53" s="147"/>
      <c r="S53" s="137">
        <f>IFERROR(S54/$T$5,S54)</f>
        <v>9080.9829298226068</v>
      </c>
      <c r="T53" s="137"/>
      <c r="U53" s="137"/>
      <c r="V53" s="137"/>
      <c r="W53" s="138"/>
      <c r="X53" s="146" t="s">
        <v>0</v>
      </c>
      <c r="Y53" s="147"/>
      <c r="Z53" s="137">
        <f>IFERROR(Z54/$T$5,Z54)</f>
        <v>10089.98103313623</v>
      </c>
      <c r="AA53" s="137"/>
      <c r="AB53" s="137"/>
      <c r="AC53" s="137"/>
      <c r="AD53" s="138"/>
      <c r="AE53" s="146" t="s">
        <v>0</v>
      </c>
      <c r="AF53" s="147"/>
      <c r="AG53" s="137">
        <f>IFERROR(AG54/$T$5,AG54)</f>
        <v>10089.98103313623</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HUF</v>
      </c>
      <c r="K54" s="147"/>
      <c r="L54" s="137">
        <v>3255714.0000000009</v>
      </c>
      <c r="M54" s="137"/>
      <c r="N54" s="137"/>
      <c r="O54" s="137"/>
      <c r="P54" s="138"/>
      <c r="Q54" s="146" t="str">
        <f>$J$5</f>
        <v>HUF</v>
      </c>
      <c r="R54" s="147"/>
      <c r="S54" s="137">
        <v>3255714.0000000009</v>
      </c>
      <c r="T54" s="137"/>
      <c r="U54" s="137"/>
      <c r="V54" s="137"/>
      <c r="W54" s="138"/>
      <c r="X54" s="146" t="str">
        <f>$J$5</f>
        <v>HUF</v>
      </c>
      <c r="Y54" s="147"/>
      <c r="Z54" s="137">
        <v>3617460.0000000009</v>
      </c>
      <c r="AA54" s="137"/>
      <c r="AB54" s="137"/>
      <c r="AC54" s="137"/>
      <c r="AD54" s="138"/>
      <c r="AE54" s="146" t="str">
        <f>$J$5</f>
        <v>HUF</v>
      </c>
      <c r="AF54" s="147"/>
      <c r="AG54" s="137">
        <v>3617460.0000000009</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15164.721225953705</v>
      </c>
      <c r="M55" s="137"/>
      <c r="N55" s="137"/>
      <c r="O55" s="137"/>
      <c r="P55" s="138"/>
      <c r="Q55" s="146" t="str">
        <f>$J$52</f>
        <v>PPS</v>
      </c>
      <c r="R55" s="147"/>
      <c r="S55" s="137">
        <f>IFERROR(S54/$Z$5,S54)</f>
        <v>15164.721225953705</v>
      </c>
      <c r="T55" s="137"/>
      <c r="U55" s="137"/>
      <c r="V55" s="137"/>
      <c r="W55" s="138"/>
      <c r="X55" s="146" t="str">
        <f>$J$52</f>
        <v>PPS</v>
      </c>
      <c r="Y55" s="147"/>
      <c r="Z55" s="137">
        <f>IFERROR(Z54/$Z$5,Z54)</f>
        <v>16849.690251059674</v>
      </c>
      <c r="AA55" s="137"/>
      <c r="AB55" s="137"/>
      <c r="AC55" s="137"/>
      <c r="AD55" s="138"/>
      <c r="AE55" s="146" t="str">
        <f>$J$52</f>
        <v>PPS</v>
      </c>
      <c r="AF55" s="147"/>
      <c r="AG55" s="137">
        <f>IFERROR(AG54/$Z$5,AG54)</f>
        <v>16849.690251059674</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9753.6483320316875</v>
      </c>
      <c r="M56" s="137"/>
      <c r="N56" s="137"/>
      <c r="O56" s="137"/>
      <c r="P56" s="138"/>
      <c r="Q56" s="146" t="s">
        <v>0</v>
      </c>
      <c r="R56" s="147"/>
      <c r="S56" s="137">
        <f>IFERROR(S57/$T$5,S57)</f>
        <v>9753.6483320316875</v>
      </c>
      <c r="T56" s="137"/>
      <c r="U56" s="137"/>
      <c r="V56" s="137"/>
      <c r="W56" s="138"/>
      <c r="X56" s="146" t="s">
        <v>0</v>
      </c>
      <c r="Y56" s="147"/>
      <c r="Z56" s="137">
        <f>IFERROR(Z57/$T$5,Z57)</f>
        <v>10837.387035590764</v>
      </c>
      <c r="AA56" s="137"/>
      <c r="AB56" s="137"/>
      <c r="AC56" s="137"/>
      <c r="AD56" s="138"/>
      <c r="AE56" s="146" t="s">
        <v>0</v>
      </c>
      <c r="AF56" s="147"/>
      <c r="AG56" s="137">
        <f>IFERROR(AG57/$T$5,AG57)</f>
        <v>10837.387035590764</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HUF</v>
      </c>
      <c r="K57" s="147"/>
      <c r="L57" s="137">
        <v>3496878.0000000005</v>
      </c>
      <c r="M57" s="137"/>
      <c r="N57" s="137"/>
      <c r="O57" s="137"/>
      <c r="P57" s="138"/>
      <c r="Q57" s="146" t="str">
        <f>$J$5</f>
        <v>HUF</v>
      </c>
      <c r="R57" s="147"/>
      <c r="S57" s="137">
        <v>3496878.0000000005</v>
      </c>
      <c r="T57" s="137"/>
      <c r="U57" s="137"/>
      <c r="V57" s="137"/>
      <c r="W57" s="138"/>
      <c r="X57" s="146" t="str">
        <f>$J$5</f>
        <v>HUF</v>
      </c>
      <c r="Y57" s="147"/>
      <c r="Z57" s="137">
        <v>3885420.0000000005</v>
      </c>
      <c r="AA57" s="137"/>
      <c r="AB57" s="137"/>
      <c r="AC57" s="137"/>
      <c r="AD57" s="138"/>
      <c r="AE57" s="146" t="str">
        <f>$J$5</f>
        <v>HUF</v>
      </c>
      <c r="AF57" s="147"/>
      <c r="AG57" s="137">
        <v>3885420.0000000005</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16288.03390935768</v>
      </c>
      <c r="M58" s="137"/>
      <c r="N58" s="137"/>
      <c r="O58" s="137"/>
      <c r="P58" s="138"/>
      <c r="Q58" s="146" t="str">
        <f>$J$52</f>
        <v>PPS</v>
      </c>
      <c r="R58" s="147"/>
      <c r="S58" s="137">
        <f>IFERROR(S57/$Z$5,S57)</f>
        <v>16288.03390935768</v>
      </c>
      <c r="T58" s="137"/>
      <c r="U58" s="137"/>
      <c r="V58" s="137"/>
      <c r="W58" s="138"/>
      <c r="X58" s="146" t="str">
        <f>$J$52</f>
        <v>PPS</v>
      </c>
      <c r="Y58" s="147"/>
      <c r="Z58" s="137">
        <f>IFERROR(Z57/$Z$5,Z57)</f>
        <v>18097.815454841868</v>
      </c>
      <c r="AA58" s="137"/>
      <c r="AB58" s="137"/>
      <c r="AC58" s="137"/>
      <c r="AD58" s="138"/>
      <c r="AE58" s="146" t="str">
        <f>$J$52</f>
        <v>PPS</v>
      </c>
      <c r="AF58" s="147"/>
      <c r="AG58" s="137">
        <f>IFERROR(AG57/$Z$5,AG57)</f>
        <v>18097.815454841868</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12780.642641972558</v>
      </c>
      <c r="M59" s="137"/>
      <c r="N59" s="137"/>
      <c r="O59" s="137"/>
      <c r="P59" s="138"/>
      <c r="Q59" s="146" t="s">
        <v>0</v>
      </c>
      <c r="R59" s="147"/>
      <c r="S59" s="137">
        <f>IFERROR(S60/$T$5,S60)</f>
        <v>12780.642641972558</v>
      </c>
      <c r="T59" s="137"/>
      <c r="U59" s="137"/>
      <c r="V59" s="137"/>
      <c r="W59" s="138"/>
      <c r="X59" s="146" t="s">
        <v>0</v>
      </c>
      <c r="Y59" s="147"/>
      <c r="Z59" s="137">
        <f>IFERROR(Z60/$T$5,Z60)</f>
        <v>14200.714046636174</v>
      </c>
      <c r="AA59" s="137"/>
      <c r="AB59" s="137"/>
      <c r="AC59" s="137"/>
      <c r="AD59" s="138"/>
      <c r="AE59" s="146" t="s">
        <v>0</v>
      </c>
      <c r="AF59" s="147"/>
      <c r="AG59" s="137">
        <f>IFERROR(AG60/$T$5,AG60)</f>
        <v>14200.714046636174</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HUF</v>
      </c>
      <c r="K60" s="147"/>
      <c r="L60" s="137">
        <v>4582116.0000000009</v>
      </c>
      <c r="M60" s="137"/>
      <c r="N60" s="137"/>
      <c r="O60" s="137"/>
      <c r="P60" s="138"/>
      <c r="Q60" s="146" t="str">
        <f>$J$5</f>
        <v>HUF</v>
      </c>
      <c r="R60" s="147"/>
      <c r="S60" s="137">
        <v>4582116.0000000009</v>
      </c>
      <c r="T60" s="137"/>
      <c r="U60" s="137"/>
      <c r="V60" s="137"/>
      <c r="W60" s="138"/>
      <c r="X60" s="146" t="str">
        <f>$J$5</f>
        <v>HUF</v>
      </c>
      <c r="Y60" s="147"/>
      <c r="Z60" s="137">
        <v>5091240.0000000009</v>
      </c>
      <c r="AA60" s="137"/>
      <c r="AB60" s="137"/>
      <c r="AC60" s="137"/>
      <c r="AD60" s="138"/>
      <c r="AE60" s="146" t="str">
        <f>$J$5</f>
        <v>HUF</v>
      </c>
      <c r="AF60" s="147"/>
      <c r="AG60" s="137">
        <v>5091240.0000000009</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21342.940984675584</v>
      </c>
      <c r="M61" s="137"/>
      <c r="N61" s="137"/>
      <c r="O61" s="137"/>
      <c r="P61" s="138"/>
      <c r="Q61" s="146" t="str">
        <f>$J$52</f>
        <v>PPS</v>
      </c>
      <c r="R61" s="147"/>
      <c r="S61" s="137">
        <f>IFERROR(S60/$Z$5,S60)</f>
        <v>21342.940984675584</v>
      </c>
      <c r="T61" s="137"/>
      <c r="U61" s="137"/>
      <c r="V61" s="137"/>
      <c r="W61" s="138"/>
      <c r="X61" s="146" t="str">
        <f>$J$52</f>
        <v>PPS</v>
      </c>
      <c r="Y61" s="147"/>
      <c r="Z61" s="137">
        <f>IFERROR(Z60/$Z$5,Z60)</f>
        <v>23714.378871861758</v>
      </c>
      <c r="AA61" s="137"/>
      <c r="AB61" s="137"/>
      <c r="AC61" s="137"/>
      <c r="AD61" s="138"/>
      <c r="AE61" s="146" t="str">
        <f>$J$52</f>
        <v>PPS</v>
      </c>
      <c r="AF61" s="147"/>
      <c r="AG61" s="137">
        <f>IFERROR(AG60/$Z$5,AG60)</f>
        <v>23714.378871861758</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t="s">
        <v>19</v>
      </c>
      <c r="R64" s="235"/>
      <c r="S64" s="235"/>
      <c r="T64" s="235"/>
      <c r="U64" s="235"/>
      <c r="V64" s="235"/>
      <c r="W64" s="236"/>
      <c r="X64" s="234" t="s">
        <v>19</v>
      </c>
      <c r="Y64" s="235"/>
      <c r="Z64" s="235"/>
      <c r="AA64" s="235"/>
      <c r="AB64" s="235"/>
      <c r="AC64" s="235"/>
      <c r="AD64" s="236"/>
      <c r="AE64" s="234" t="s">
        <v>19</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42</v>
      </c>
      <c r="M65" s="218"/>
      <c r="N65" s="218"/>
      <c r="O65" s="218"/>
      <c r="P65" s="219"/>
      <c r="Q65" s="220">
        <v>42</v>
      </c>
      <c r="R65" s="190"/>
      <c r="S65" s="190"/>
      <c r="T65" s="190"/>
      <c r="U65" s="190"/>
      <c r="V65" s="190"/>
      <c r="W65" s="191"/>
      <c r="X65" s="220">
        <v>42</v>
      </c>
      <c r="Y65" s="190"/>
      <c r="Z65" s="190"/>
      <c r="AA65" s="190"/>
      <c r="AB65" s="190"/>
      <c r="AC65" s="190"/>
      <c r="AD65" s="191"/>
      <c r="AE65" s="220">
        <v>42</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8.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HUF</v>
      </c>
      <c r="K75" s="147"/>
      <c r="L75" s="137" t="s">
        <v>20</v>
      </c>
      <c r="M75" s="137"/>
      <c r="N75" s="137"/>
      <c r="O75" s="137"/>
      <c r="P75" s="138"/>
      <c r="Q75" s="146" t="str">
        <f>$J$51</f>
        <v>HUF</v>
      </c>
      <c r="R75" s="147"/>
      <c r="S75" s="137" t="s">
        <v>20</v>
      </c>
      <c r="T75" s="137"/>
      <c r="U75" s="137"/>
      <c r="V75" s="137"/>
      <c r="W75" s="138"/>
      <c r="X75" s="146" t="str">
        <f>$J$5</f>
        <v>HUF</v>
      </c>
      <c r="Y75" s="147"/>
      <c r="Z75" s="137" t="s">
        <v>20</v>
      </c>
      <c r="AA75" s="137"/>
      <c r="AB75" s="137"/>
      <c r="AC75" s="137"/>
      <c r="AD75" s="138"/>
      <c r="AE75" s="146" t="str">
        <f>$J$5</f>
        <v>HUF</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HUF</v>
      </c>
      <c r="K78" s="147"/>
      <c r="L78" s="137" t="s">
        <v>20</v>
      </c>
      <c r="M78" s="137"/>
      <c r="N78" s="137"/>
      <c r="O78" s="137"/>
      <c r="P78" s="138"/>
      <c r="Q78" s="146" t="str">
        <f>$J$51</f>
        <v>HUF</v>
      </c>
      <c r="R78" s="147"/>
      <c r="S78" s="137" t="s">
        <v>20</v>
      </c>
      <c r="T78" s="137"/>
      <c r="U78" s="137"/>
      <c r="V78" s="137"/>
      <c r="W78" s="138"/>
      <c r="X78" s="146" t="str">
        <f>$J$5</f>
        <v>HUF</v>
      </c>
      <c r="Y78" s="147"/>
      <c r="Z78" s="137" t="s">
        <v>20</v>
      </c>
      <c r="AA78" s="137"/>
      <c r="AB78" s="137"/>
      <c r="AC78" s="137"/>
      <c r="AD78" s="138"/>
      <c r="AE78" s="146" t="str">
        <f>$J$5</f>
        <v>HUF</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HUF</v>
      </c>
      <c r="K81" s="147"/>
      <c r="L81" s="137" t="s">
        <v>20</v>
      </c>
      <c r="M81" s="137"/>
      <c r="N81" s="137"/>
      <c r="O81" s="137"/>
      <c r="P81" s="138"/>
      <c r="Q81" s="146" t="str">
        <f>$J$51</f>
        <v>HUF</v>
      </c>
      <c r="R81" s="147"/>
      <c r="S81" s="137" t="s">
        <v>20</v>
      </c>
      <c r="T81" s="137"/>
      <c r="U81" s="137"/>
      <c r="V81" s="137"/>
      <c r="W81" s="138"/>
      <c r="X81" s="146" t="str">
        <f>$J$5</f>
        <v>HUF</v>
      </c>
      <c r="Y81" s="147"/>
      <c r="Z81" s="137" t="s">
        <v>20</v>
      </c>
      <c r="AA81" s="137"/>
      <c r="AB81" s="137"/>
      <c r="AC81" s="137"/>
      <c r="AD81" s="138"/>
      <c r="AE81" s="146" t="str">
        <f>$J$5</f>
        <v>HUF</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HUF</v>
      </c>
      <c r="K84" s="147"/>
      <c r="L84" s="137" t="s">
        <v>20</v>
      </c>
      <c r="M84" s="137"/>
      <c r="N84" s="137"/>
      <c r="O84" s="137"/>
      <c r="P84" s="138"/>
      <c r="Q84" s="146" t="str">
        <f>$J$51</f>
        <v>HUF</v>
      </c>
      <c r="R84" s="147"/>
      <c r="S84" s="137" t="s">
        <v>20</v>
      </c>
      <c r="T84" s="137"/>
      <c r="U84" s="137"/>
      <c r="V84" s="137"/>
      <c r="W84" s="138"/>
      <c r="X84" s="146" t="str">
        <f>$J$5</f>
        <v>HUF</v>
      </c>
      <c r="Y84" s="147"/>
      <c r="Z84" s="137" t="s">
        <v>20</v>
      </c>
      <c r="AA84" s="137"/>
      <c r="AB84" s="137"/>
      <c r="AC84" s="137"/>
      <c r="AD84" s="138"/>
      <c r="AE84" s="146" t="str">
        <f>$J$5</f>
        <v>HUF</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100.5" customHeight="1" x14ac:dyDescent="0.2">
      <c r="A91" s="10"/>
      <c r="B91" s="197" t="s">
        <v>707</v>
      </c>
      <c r="C91" s="198"/>
      <c r="D91" s="198"/>
      <c r="E91" s="198"/>
      <c r="F91" s="198"/>
      <c r="G91" s="198"/>
      <c r="H91" s="198"/>
      <c r="I91" s="199"/>
      <c r="J91" s="221" t="s">
        <v>478</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48.75" customHeight="1" x14ac:dyDescent="0.2">
      <c r="A92" s="10"/>
      <c r="B92" s="203" t="s">
        <v>708</v>
      </c>
      <c r="C92" s="204"/>
      <c r="D92" s="204"/>
      <c r="E92" s="204"/>
      <c r="F92" s="204"/>
      <c r="G92" s="204"/>
      <c r="H92" s="204"/>
      <c r="I92" s="205"/>
      <c r="J92" s="211" t="s">
        <v>1102</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1</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customHeight="1" x14ac:dyDescent="0.25">
      <c r="A98" s="4"/>
      <c r="B98" s="148" t="s">
        <v>711</v>
      </c>
      <c r="C98" s="148"/>
      <c r="D98" s="148"/>
      <c r="E98" s="148"/>
      <c r="F98" s="148"/>
      <c r="G98" s="148"/>
      <c r="H98" s="148"/>
      <c r="I98" s="148"/>
      <c r="J98" s="151" t="s">
        <v>0</v>
      </c>
      <c r="K98" s="152"/>
      <c r="L98" s="149">
        <f>IFERROR(L99/$AF$5,L99)</f>
        <v>12027.294934731675</v>
      </c>
      <c r="M98" s="149"/>
      <c r="N98" s="149"/>
      <c r="O98" s="149"/>
      <c r="P98" s="150"/>
      <c r="Q98" s="151" t="s">
        <v>0</v>
      </c>
      <c r="R98" s="152"/>
      <c r="S98" s="282">
        <f>IFERROR(S99/$AF$5,S99)</f>
        <v>12596.002538212653</v>
      </c>
      <c r="T98" s="282"/>
      <c r="U98" s="282"/>
      <c r="V98" s="282"/>
      <c r="W98" s="282"/>
      <c r="X98" s="281"/>
      <c r="Y98" s="281"/>
      <c r="Z98" s="190"/>
      <c r="AA98" s="190"/>
      <c r="AB98" s="190"/>
      <c r="AC98" s="190"/>
      <c r="AD98" s="191"/>
      <c r="AE98" s="151" t="s">
        <v>0</v>
      </c>
      <c r="AF98" s="152"/>
      <c r="AG98" s="149">
        <f>IFERROR(AG99/$AF$5,AG99)</f>
        <v>13782.464018743725</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HUF</v>
      </c>
      <c r="K99" s="152"/>
      <c r="L99" s="149">
        <v>4312025.78</v>
      </c>
      <c r="M99" s="149"/>
      <c r="N99" s="149"/>
      <c r="O99" s="149"/>
      <c r="P99" s="150"/>
      <c r="Q99" s="151" t="str">
        <f>$J$51</f>
        <v>HUF</v>
      </c>
      <c r="R99" s="152"/>
      <c r="S99" s="282">
        <v>4515918.83</v>
      </c>
      <c r="T99" s="282"/>
      <c r="U99" s="282"/>
      <c r="V99" s="282"/>
      <c r="W99" s="282"/>
      <c r="X99" s="281"/>
      <c r="Y99" s="281"/>
      <c r="Z99" s="190"/>
      <c r="AA99" s="190"/>
      <c r="AB99" s="190"/>
      <c r="AC99" s="190"/>
      <c r="AD99" s="191"/>
      <c r="AE99" s="151" t="str">
        <f>$J$5</f>
        <v>HUF</v>
      </c>
      <c r="AF99" s="152"/>
      <c r="AG99" s="149">
        <v>4941289</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20084.893474311801</v>
      </c>
      <c r="M100" s="149"/>
      <c r="N100" s="149"/>
      <c r="O100" s="149"/>
      <c r="P100" s="150"/>
      <c r="Q100" s="151" t="str">
        <f>$J$52</f>
        <v>PPS</v>
      </c>
      <c r="R100" s="152"/>
      <c r="S100" s="282">
        <f>IFERROR(S99/$Z$5,S99)</f>
        <v>21034.602589780614</v>
      </c>
      <c r="T100" s="282"/>
      <c r="U100" s="282"/>
      <c r="V100" s="282"/>
      <c r="W100" s="282"/>
      <c r="X100" s="281"/>
      <c r="Y100" s="281"/>
      <c r="Z100" s="190"/>
      <c r="AA100" s="190"/>
      <c r="AB100" s="190"/>
      <c r="AC100" s="190"/>
      <c r="AD100" s="191"/>
      <c r="AE100" s="151" t="str">
        <f>$J$52</f>
        <v>PPS</v>
      </c>
      <c r="AF100" s="152"/>
      <c r="AG100" s="149">
        <f>IFERROR(AG99/$Z$5,AG99)</f>
        <v>23015.925287624017</v>
      </c>
      <c r="AH100" s="149"/>
      <c r="AI100" s="149"/>
      <c r="AJ100" s="149"/>
      <c r="AK100" s="150"/>
      <c r="AL100" s="56"/>
    </row>
    <row r="101" spans="1:38" s="2" customFormat="1" ht="19.5" customHeight="1" x14ac:dyDescent="0.25">
      <c r="A101" s="4"/>
      <c r="B101" s="148" t="s">
        <v>712</v>
      </c>
      <c r="C101" s="148"/>
      <c r="D101" s="148"/>
      <c r="E101" s="148"/>
      <c r="F101" s="148"/>
      <c r="G101" s="148"/>
      <c r="H101" s="148"/>
      <c r="I101" s="148"/>
      <c r="J101" s="146" t="s">
        <v>0</v>
      </c>
      <c r="K101" s="147"/>
      <c r="L101" s="137">
        <f>IFERROR(L102/$AF$5,L102)</f>
        <v>9501.5748354345651</v>
      </c>
      <c r="M101" s="137"/>
      <c r="N101" s="137"/>
      <c r="O101" s="137"/>
      <c r="P101" s="138"/>
      <c r="Q101" s="146" t="s">
        <v>0</v>
      </c>
      <c r="R101" s="147"/>
      <c r="S101" s="218">
        <f>IFERROR(S102/$AF$5,S102)</f>
        <v>9329.7624958161341</v>
      </c>
      <c r="T101" s="218"/>
      <c r="U101" s="218"/>
      <c r="V101" s="218"/>
      <c r="W101" s="218"/>
      <c r="X101" s="281"/>
      <c r="Y101" s="281"/>
      <c r="Z101" s="190"/>
      <c r="AA101" s="190"/>
      <c r="AB101" s="190"/>
      <c r="AC101" s="190"/>
      <c r="AD101" s="191"/>
      <c r="AE101" s="146" t="s">
        <v>0</v>
      </c>
      <c r="AF101" s="147"/>
      <c r="AG101" s="137">
        <f>IFERROR(AG102/$AF$5,AG102)</f>
        <v>9469.0616980921568</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HUF</v>
      </c>
      <c r="K102" s="210"/>
      <c r="L102" s="195">
        <v>3406504.61</v>
      </c>
      <c r="M102" s="195"/>
      <c r="N102" s="195"/>
      <c r="O102" s="195"/>
      <c r="P102" s="196"/>
      <c r="Q102" s="209" t="str">
        <f>$J$51</f>
        <v>HUF</v>
      </c>
      <c r="R102" s="210"/>
      <c r="S102" s="286">
        <v>3344906.45</v>
      </c>
      <c r="T102" s="286"/>
      <c r="U102" s="286"/>
      <c r="V102" s="286"/>
      <c r="W102" s="286"/>
      <c r="X102" s="281"/>
      <c r="Y102" s="281"/>
      <c r="Z102" s="190"/>
      <c r="AA102" s="190"/>
      <c r="AB102" s="190"/>
      <c r="AC102" s="190"/>
      <c r="AD102" s="191"/>
      <c r="AE102" s="209" t="str">
        <f>$J$5</f>
        <v>HUF</v>
      </c>
      <c r="AF102" s="210"/>
      <c r="AG102" s="195">
        <v>3394848</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15867.085611812381</v>
      </c>
      <c r="M103" s="195"/>
      <c r="N103" s="195"/>
      <c r="O103" s="195"/>
      <c r="P103" s="196"/>
      <c r="Q103" s="209" t="str">
        <f>$J$52</f>
        <v>PPS</v>
      </c>
      <c r="R103" s="210"/>
      <c r="S103" s="286">
        <f>IFERROR(S102/$Z$5,S102)</f>
        <v>15580.168848106574</v>
      </c>
      <c r="T103" s="286"/>
      <c r="U103" s="286"/>
      <c r="V103" s="286"/>
      <c r="W103" s="286"/>
      <c r="X103" s="281"/>
      <c r="Y103" s="281"/>
      <c r="Z103" s="190"/>
      <c r="AA103" s="190"/>
      <c r="AB103" s="190"/>
      <c r="AC103" s="190"/>
      <c r="AD103" s="191"/>
      <c r="AE103" s="209" t="str">
        <f>$J$52</f>
        <v>PPS</v>
      </c>
      <c r="AF103" s="210"/>
      <c r="AG103" s="195">
        <f>IFERROR(AG102/$Z$5,AG102)</f>
        <v>15812.790535190274</v>
      </c>
      <c r="AH103" s="195"/>
      <c r="AI103" s="195"/>
      <c r="AJ103" s="195"/>
      <c r="AK103" s="196"/>
      <c r="AL103" s="56"/>
    </row>
    <row r="104" spans="1:38" s="2" customFormat="1" ht="19.5" customHeight="1" x14ac:dyDescent="0.25">
      <c r="A104" s="4"/>
      <c r="B104" s="148" t="s">
        <v>713</v>
      </c>
      <c r="C104" s="148"/>
      <c r="D104" s="148"/>
      <c r="E104" s="148"/>
      <c r="F104" s="148"/>
      <c r="G104" s="148"/>
      <c r="H104" s="148"/>
      <c r="I104" s="148"/>
      <c r="J104" s="209" t="s">
        <v>0</v>
      </c>
      <c r="K104" s="210"/>
      <c r="L104" s="195">
        <f>IFERROR(L105/$AF$5,L105)</f>
        <v>10722.04959277028</v>
      </c>
      <c r="M104" s="195"/>
      <c r="N104" s="195"/>
      <c r="O104" s="195"/>
      <c r="P104" s="196"/>
      <c r="Q104" s="209" t="s">
        <v>0</v>
      </c>
      <c r="R104" s="210"/>
      <c r="S104" s="286">
        <f>IFERROR(S105/$AF$5,S105)</f>
        <v>11115.206766707577</v>
      </c>
      <c r="T104" s="286"/>
      <c r="U104" s="286"/>
      <c r="V104" s="286"/>
      <c r="W104" s="286"/>
      <c r="X104" s="281"/>
      <c r="Y104" s="281"/>
      <c r="Z104" s="190"/>
      <c r="AA104" s="190"/>
      <c r="AB104" s="190"/>
      <c r="AC104" s="190"/>
      <c r="AD104" s="191"/>
      <c r="AE104" s="209" t="s">
        <v>0</v>
      </c>
      <c r="AF104" s="210"/>
      <c r="AG104" s="195">
        <f>IFERROR(AG105/$AF$5,AG105)</f>
        <v>12067.929264755105</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HUF</v>
      </c>
      <c r="K105" s="210"/>
      <c r="L105" s="195">
        <v>3844069.22</v>
      </c>
      <c r="M105" s="195"/>
      <c r="N105" s="195"/>
      <c r="O105" s="195"/>
      <c r="P105" s="196"/>
      <c r="Q105" s="209" t="str">
        <f>$J$51</f>
        <v>HUF</v>
      </c>
      <c r="R105" s="210"/>
      <c r="S105" s="286">
        <v>3985023.93</v>
      </c>
      <c r="T105" s="286"/>
      <c r="U105" s="286"/>
      <c r="V105" s="286"/>
      <c r="W105" s="286"/>
      <c r="X105" s="281"/>
      <c r="Y105" s="281"/>
      <c r="Z105" s="190"/>
      <c r="AA105" s="190"/>
      <c r="AB105" s="190"/>
      <c r="AC105" s="190"/>
      <c r="AD105" s="191"/>
      <c r="AE105" s="209" t="str">
        <f>$J$5</f>
        <v>HUF</v>
      </c>
      <c r="AF105" s="210"/>
      <c r="AG105" s="195">
        <v>4326594</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17905.208533233967</v>
      </c>
      <c r="M106" s="195"/>
      <c r="N106" s="195"/>
      <c r="O106" s="195"/>
      <c r="P106" s="196"/>
      <c r="Q106" s="209" t="str">
        <f>$J$52</f>
        <v>PPS</v>
      </c>
      <c r="R106" s="210"/>
      <c r="S106" s="286">
        <f>IFERROR(S105/$Z$5,S105)</f>
        <v>18561.758488984116</v>
      </c>
      <c r="T106" s="286"/>
      <c r="U106" s="286"/>
      <c r="V106" s="286"/>
      <c r="W106" s="286"/>
      <c r="X106" s="281"/>
      <c r="Y106" s="281"/>
      <c r="Z106" s="190"/>
      <c r="AA106" s="190"/>
      <c r="AB106" s="190"/>
      <c r="AC106" s="190"/>
      <c r="AD106" s="191"/>
      <c r="AE106" s="209" t="str">
        <f>$J$52</f>
        <v>PPS</v>
      </c>
      <c r="AF106" s="210"/>
      <c r="AG106" s="195">
        <f>IFERROR(AG105/$Z$5,AG105)</f>
        <v>20152.750477432579</v>
      </c>
      <c r="AH106" s="195"/>
      <c r="AI106" s="195"/>
      <c r="AJ106" s="195"/>
      <c r="AK106" s="196"/>
      <c r="AL106" s="56"/>
    </row>
    <row r="107" spans="1:38" s="2" customFormat="1" ht="19.5" customHeight="1" x14ac:dyDescent="0.25">
      <c r="A107" s="4"/>
      <c r="B107" s="148" t="s">
        <v>714</v>
      </c>
      <c r="C107" s="148"/>
      <c r="D107" s="148"/>
      <c r="E107" s="148"/>
      <c r="F107" s="148"/>
      <c r="G107" s="148"/>
      <c r="H107" s="148"/>
      <c r="I107" s="148"/>
      <c r="J107" s="209" t="s">
        <v>0</v>
      </c>
      <c r="K107" s="210"/>
      <c r="L107" s="195">
        <f>IFERROR(L108/$AF$5,L108)</f>
        <v>12823.296970880285</v>
      </c>
      <c r="M107" s="195"/>
      <c r="N107" s="195"/>
      <c r="O107" s="195"/>
      <c r="P107" s="196"/>
      <c r="Q107" s="209" t="s">
        <v>0</v>
      </c>
      <c r="R107" s="210"/>
      <c r="S107" s="286">
        <f>IFERROR(S108/$AF$5,S108)</f>
        <v>13184.460253263418</v>
      </c>
      <c r="T107" s="286"/>
      <c r="U107" s="286"/>
      <c r="V107" s="286"/>
      <c r="W107" s="286"/>
      <c r="X107" s="281"/>
      <c r="Y107" s="281"/>
      <c r="Z107" s="190"/>
      <c r="AA107" s="190"/>
      <c r="AB107" s="190"/>
      <c r="AC107" s="190"/>
      <c r="AD107" s="191"/>
      <c r="AE107" s="209" t="s">
        <v>0</v>
      </c>
      <c r="AF107" s="210"/>
      <c r="AG107" s="195">
        <f>IFERROR(AG108/$AF$5,AG108)</f>
        <v>14349.15485886422</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HUF</v>
      </c>
      <c r="K108" s="210"/>
      <c r="L108" s="195">
        <v>4597408.43</v>
      </c>
      <c r="M108" s="195"/>
      <c r="N108" s="195"/>
      <c r="O108" s="195"/>
      <c r="P108" s="196"/>
      <c r="Q108" s="209" t="str">
        <f>$J$51</f>
        <v>HUF</v>
      </c>
      <c r="R108" s="210"/>
      <c r="S108" s="286">
        <v>4726892.6900000004</v>
      </c>
      <c r="T108" s="286"/>
      <c r="U108" s="286"/>
      <c r="V108" s="286"/>
      <c r="W108" s="286"/>
      <c r="X108" s="281"/>
      <c r="Y108" s="281"/>
      <c r="Z108" s="190"/>
      <c r="AA108" s="190"/>
      <c r="AB108" s="190"/>
      <c r="AC108" s="190"/>
      <c r="AD108" s="191"/>
      <c r="AE108" s="209" t="str">
        <f>$J$5</f>
        <v>HUF</v>
      </c>
      <c r="AF108" s="210"/>
      <c r="AG108" s="195">
        <v>5144459</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21414.171270203547</v>
      </c>
      <c r="M109" s="195"/>
      <c r="N109" s="195"/>
      <c r="O109" s="195"/>
      <c r="P109" s="196"/>
      <c r="Q109" s="209" t="str">
        <f>$J$52</f>
        <v>PPS</v>
      </c>
      <c r="R109" s="210"/>
      <c r="S109" s="286">
        <f>IFERROR(S108/$Z$5,S108)</f>
        <v>22017.293260049377</v>
      </c>
      <c r="T109" s="286"/>
      <c r="U109" s="286"/>
      <c r="V109" s="286"/>
      <c r="W109" s="286"/>
      <c r="X109" s="281"/>
      <c r="Y109" s="281"/>
      <c r="Z109" s="190"/>
      <c r="AA109" s="190"/>
      <c r="AB109" s="190"/>
      <c r="AC109" s="190"/>
      <c r="AD109" s="191"/>
      <c r="AE109" s="209" t="str">
        <f>$J$52</f>
        <v>PPS</v>
      </c>
      <c r="AF109" s="210"/>
      <c r="AG109" s="195">
        <f>IFERROR(AG108/$Z$5,AG108)</f>
        <v>23962.266523825052</v>
      </c>
      <c r="AH109" s="195"/>
      <c r="AI109" s="195"/>
      <c r="AJ109" s="195"/>
      <c r="AK109" s="196"/>
      <c r="AL109" s="56"/>
    </row>
    <row r="110" spans="1:38" s="2" customFormat="1" ht="19.5" customHeight="1" x14ac:dyDescent="0.25">
      <c r="A110" s="4"/>
      <c r="B110" s="148" t="s">
        <v>715</v>
      </c>
      <c r="C110" s="148"/>
      <c r="D110" s="148"/>
      <c r="E110" s="148"/>
      <c r="F110" s="148"/>
      <c r="G110" s="148"/>
      <c r="H110" s="148"/>
      <c r="I110" s="148"/>
      <c r="J110" s="209" t="s">
        <v>0</v>
      </c>
      <c r="K110" s="210"/>
      <c r="L110" s="195">
        <f>IFERROR(L111/$AF$5,L111)</f>
        <v>13827.587108111125</v>
      </c>
      <c r="M110" s="195"/>
      <c r="N110" s="195"/>
      <c r="O110" s="195"/>
      <c r="P110" s="196"/>
      <c r="Q110" s="209" t="s">
        <v>0</v>
      </c>
      <c r="R110" s="210"/>
      <c r="S110" s="286">
        <f>IFERROR(S111/$AF$5,S111)</f>
        <v>14245.480419502399</v>
      </c>
      <c r="T110" s="286"/>
      <c r="U110" s="286"/>
      <c r="V110" s="286"/>
      <c r="W110" s="286"/>
      <c r="X110" s="281"/>
      <c r="Y110" s="281"/>
      <c r="Z110" s="190"/>
      <c r="AA110" s="190"/>
      <c r="AB110" s="190"/>
      <c r="AC110" s="190"/>
      <c r="AD110" s="191"/>
      <c r="AE110" s="209" t="s">
        <v>0</v>
      </c>
      <c r="AF110" s="210"/>
      <c r="AG110" s="195">
        <f>IFERROR(AG111/$AF$5,AG111)</f>
        <v>15835.774852170032</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HUF</v>
      </c>
      <c r="K111" s="210"/>
      <c r="L111" s="195">
        <v>4957466.53</v>
      </c>
      <c r="M111" s="195"/>
      <c r="N111" s="195"/>
      <c r="O111" s="195"/>
      <c r="P111" s="196"/>
      <c r="Q111" s="209" t="str">
        <f>$J$51</f>
        <v>HUF</v>
      </c>
      <c r="R111" s="210"/>
      <c r="S111" s="286">
        <v>5107289.6399999997</v>
      </c>
      <c r="T111" s="286"/>
      <c r="U111" s="286"/>
      <c r="V111" s="286"/>
      <c r="W111" s="286"/>
      <c r="X111" s="281"/>
      <c r="Y111" s="281"/>
      <c r="Z111" s="190"/>
      <c r="AA111" s="190"/>
      <c r="AB111" s="190"/>
      <c r="AC111" s="190"/>
      <c r="AD111" s="191"/>
      <c r="AE111" s="209" t="str">
        <f>$J$5</f>
        <v>HUF</v>
      </c>
      <c r="AF111" s="210"/>
      <c r="AG111" s="195">
        <v>5677442</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23091.278261679632</v>
      </c>
      <c r="M112" s="195"/>
      <c r="N112" s="195"/>
      <c r="O112" s="195"/>
      <c r="P112" s="196"/>
      <c r="Q112" s="209" t="str">
        <f>$J$52</f>
        <v>PPS</v>
      </c>
      <c r="R112" s="210"/>
      <c r="S112" s="286">
        <f>IFERROR(S111/$Z$5,S111)</f>
        <v>23789.136149797381</v>
      </c>
      <c r="T112" s="286"/>
      <c r="U112" s="286"/>
      <c r="V112" s="286"/>
      <c r="W112" s="286"/>
      <c r="X112" s="281"/>
      <c r="Y112" s="281"/>
      <c r="Z112" s="190"/>
      <c r="AA112" s="190"/>
      <c r="AB112" s="190"/>
      <c r="AC112" s="190"/>
      <c r="AD112" s="191"/>
      <c r="AE112" s="209" t="str">
        <f>$J$52</f>
        <v>PPS</v>
      </c>
      <c r="AF112" s="210"/>
      <c r="AG112" s="195">
        <f>IFERROR(AG111/$Z$5,AG111)</f>
        <v>26444.83674134799</v>
      </c>
      <c r="AH112" s="195"/>
      <c r="AI112" s="195"/>
      <c r="AJ112" s="195"/>
      <c r="AK112" s="196"/>
      <c r="AL112" s="56"/>
    </row>
    <row r="113" spans="1:38" s="2" customFormat="1" x14ac:dyDescent="0.25">
      <c r="A113" s="3"/>
      <c r="AL113" s="56"/>
    </row>
    <row r="114" spans="1:38" s="2" customFormat="1" x14ac:dyDescent="0.25">
      <c r="A114" s="3"/>
      <c r="AL114" s="56"/>
    </row>
    <row r="115" spans="1:38" s="9" customFormat="1" ht="48" customHeight="1" x14ac:dyDescent="0.2">
      <c r="A115" s="10"/>
      <c r="B115" s="197" t="s">
        <v>707</v>
      </c>
      <c r="C115" s="198"/>
      <c r="D115" s="198"/>
      <c r="E115" s="198"/>
      <c r="F115" s="198"/>
      <c r="G115" s="198"/>
      <c r="H115" s="198"/>
      <c r="I115" s="199"/>
      <c r="J115" s="200" t="s">
        <v>479</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66" customHeight="1" x14ac:dyDescent="0.2">
      <c r="A116" s="10"/>
      <c r="B116" s="203" t="s">
        <v>708</v>
      </c>
      <c r="C116" s="204"/>
      <c r="D116" s="204"/>
      <c r="E116" s="204"/>
      <c r="F116" s="204"/>
      <c r="G116" s="204"/>
      <c r="H116" s="204"/>
      <c r="I116" s="205"/>
      <c r="J116" s="206" t="s">
        <v>480</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75</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229</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7</v>
      </c>
      <c r="P129" s="124"/>
      <c r="Q129" s="124"/>
      <c r="R129" s="124"/>
      <c r="S129" s="124"/>
      <c r="T129" s="124"/>
      <c r="U129" s="124"/>
      <c r="V129" s="123" t="s">
        <v>75</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102"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481</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3"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482</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34.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483</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42" customHeight="1" x14ac:dyDescent="0.25">
      <c r="B139" s="117" t="str">
        <f t="shared" si="0"/>
        <v>Class teacher / form teacher</v>
      </c>
      <c r="C139" s="117"/>
      <c r="D139" s="117"/>
      <c r="E139" s="117"/>
      <c r="F139" s="117"/>
      <c r="G139" s="117"/>
      <c r="H139" s="117"/>
      <c r="I139" s="117"/>
      <c r="J139" s="117"/>
      <c r="K139" s="117"/>
      <c r="L139" s="117"/>
      <c r="M139" s="117"/>
      <c r="N139" s="117"/>
      <c r="O139" s="193" t="s">
        <v>484</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35.2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485</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296</v>
      </c>
      <c r="P149" s="124"/>
      <c r="Q149" s="124"/>
      <c r="R149" s="124"/>
      <c r="S149" s="124"/>
      <c r="T149" s="124"/>
      <c r="U149" s="124"/>
      <c r="V149" s="123" t="s">
        <v>9</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36" customHeight="1" x14ac:dyDescent="0.25">
      <c r="B150" s="148" t="s">
        <v>727</v>
      </c>
      <c r="C150" s="148"/>
      <c r="D150" s="148"/>
      <c r="E150" s="148"/>
      <c r="F150" s="148"/>
      <c r="G150" s="148"/>
      <c r="H150" s="148"/>
      <c r="I150" s="148"/>
      <c r="J150" s="148"/>
      <c r="K150" s="148"/>
      <c r="L150" s="148"/>
      <c r="M150" s="148"/>
      <c r="N150" s="148"/>
      <c r="O150" s="123" t="s">
        <v>286</v>
      </c>
      <c r="P150" s="124"/>
      <c r="Q150" s="124"/>
      <c r="R150" s="124"/>
      <c r="S150" s="124"/>
      <c r="T150" s="124"/>
      <c r="U150" s="124"/>
      <c r="V150" s="123" t="s">
        <v>8</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30.75" customHeight="1" x14ac:dyDescent="0.25">
      <c r="B155" s="117" t="str">
        <f t="shared" si="1"/>
        <v>Outstanding performance</v>
      </c>
      <c r="C155" s="117"/>
      <c r="D155" s="117"/>
      <c r="E155" s="117"/>
      <c r="F155" s="117"/>
      <c r="G155" s="117"/>
      <c r="H155" s="117"/>
      <c r="I155" s="117"/>
      <c r="J155" s="117"/>
      <c r="K155" s="117"/>
      <c r="L155" s="117"/>
      <c r="M155" s="117"/>
      <c r="N155" s="117"/>
      <c r="O155" s="193" t="s">
        <v>486</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487</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7</v>
      </c>
      <c r="P162" s="124"/>
      <c r="Q162" s="124"/>
      <c r="R162" s="124"/>
      <c r="S162" s="124"/>
      <c r="T162" s="124"/>
      <c r="U162" s="124"/>
      <c r="V162" s="123" t="s">
        <v>75</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7</v>
      </c>
      <c r="P163" s="124"/>
      <c r="Q163" s="124"/>
      <c r="R163" s="124"/>
      <c r="S163" s="124"/>
      <c r="T163" s="124"/>
      <c r="U163" s="124"/>
      <c r="V163" s="123" t="s">
        <v>75</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7</v>
      </c>
      <c r="P164" s="124"/>
      <c r="Q164" s="124"/>
      <c r="R164" s="124"/>
      <c r="S164" s="124"/>
      <c r="T164" s="124"/>
      <c r="U164" s="124"/>
      <c r="V164" s="123" t="s">
        <v>75</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488</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4.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489</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33.75" customHeight="1" x14ac:dyDescent="0.25">
      <c r="B169" s="117" t="str">
        <f t="shared" si="2"/>
        <v>Other</v>
      </c>
      <c r="C169" s="117"/>
      <c r="D169" s="117"/>
      <c r="E169" s="117"/>
      <c r="F169" s="117"/>
      <c r="G169" s="117"/>
      <c r="H169" s="117"/>
      <c r="I169" s="117"/>
      <c r="J169" s="117"/>
      <c r="K169" s="117"/>
      <c r="L169" s="117"/>
      <c r="M169" s="117"/>
      <c r="N169" s="117"/>
      <c r="O169" s="193" t="s">
        <v>490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7</v>
      </c>
      <c r="P177" s="124"/>
      <c r="Q177" s="124"/>
      <c r="R177" s="124"/>
      <c r="S177" s="124"/>
      <c r="T177" s="124"/>
      <c r="U177" s="124"/>
      <c r="V177" s="123" t="s">
        <v>9</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ht="35.25" customHeight="1" x14ac:dyDescent="0.25">
      <c r="B182" s="117" t="str">
        <f t="shared" si="3"/>
        <v>Other</v>
      </c>
      <c r="C182" s="117"/>
      <c r="D182" s="117"/>
      <c r="E182" s="117"/>
      <c r="F182" s="117"/>
      <c r="G182" s="117"/>
      <c r="H182" s="117"/>
      <c r="I182" s="117"/>
      <c r="J182" s="117"/>
      <c r="K182" s="117"/>
      <c r="L182" s="117"/>
      <c r="M182" s="117"/>
      <c r="N182" s="117"/>
      <c r="O182" s="193" t="s">
        <v>491</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61.5" customHeight="1" x14ac:dyDescent="0.2">
      <c r="B184" s="117" t="s">
        <v>707</v>
      </c>
      <c r="C184" s="117"/>
      <c r="D184" s="117"/>
      <c r="E184" s="117"/>
      <c r="F184" s="117"/>
      <c r="G184" s="117"/>
      <c r="H184" s="117"/>
      <c r="I184" s="117"/>
      <c r="J184" s="117"/>
      <c r="K184" s="117"/>
      <c r="L184" s="117"/>
      <c r="M184" s="117"/>
      <c r="N184" s="117"/>
      <c r="O184" s="183" t="s">
        <v>492</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61.5" customHeight="1" x14ac:dyDescent="0.25">
      <c r="A193" s="4"/>
      <c r="B193" s="117" t="s">
        <v>740</v>
      </c>
      <c r="C193" s="117"/>
      <c r="D193" s="117"/>
      <c r="E193" s="117"/>
      <c r="F193" s="117"/>
      <c r="G193" s="117"/>
      <c r="H193" s="117"/>
      <c r="I193" s="117"/>
      <c r="J193" s="255" t="s">
        <v>1103</v>
      </c>
      <c r="K193" s="256"/>
      <c r="L193" s="256"/>
      <c r="M193" s="256"/>
      <c r="N193" s="256"/>
      <c r="O193" s="256"/>
      <c r="P193" s="257"/>
      <c r="Q193" s="255" t="s">
        <v>1103</v>
      </c>
      <c r="R193" s="256"/>
      <c r="S193" s="256"/>
      <c r="T193" s="256"/>
      <c r="U193" s="256"/>
      <c r="V193" s="256"/>
      <c r="W193" s="257"/>
      <c r="X193" s="255" t="s">
        <v>1104</v>
      </c>
      <c r="Y193" s="256"/>
      <c r="Z193" s="256"/>
      <c r="AA193" s="256"/>
      <c r="AB193" s="256"/>
      <c r="AC193" s="256"/>
      <c r="AD193" s="257"/>
      <c r="AE193" s="255" t="s">
        <v>1104</v>
      </c>
      <c r="AF193" s="256"/>
      <c r="AG193" s="256"/>
      <c r="AH193" s="256"/>
      <c r="AI193" s="256"/>
      <c r="AJ193" s="256"/>
      <c r="AK193" s="257"/>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22.5" customHeight="1" x14ac:dyDescent="0.25">
      <c r="A198" s="39"/>
      <c r="B198" s="117" t="s">
        <v>742</v>
      </c>
      <c r="C198" s="117"/>
      <c r="D198" s="117"/>
      <c r="E198" s="117"/>
      <c r="F198" s="117"/>
      <c r="G198" s="117"/>
      <c r="H198" s="117"/>
      <c r="I198" s="117"/>
      <c r="J198" s="188" t="s">
        <v>493</v>
      </c>
      <c r="K198" s="189"/>
      <c r="L198" s="189"/>
      <c r="M198" s="189"/>
      <c r="N198" s="189"/>
      <c r="O198" s="189"/>
      <c r="P198" s="258"/>
      <c r="Q198" s="188" t="s">
        <v>493</v>
      </c>
      <c r="R198" s="189"/>
      <c r="S198" s="189"/>
      <c r="T198" s="189"/>
      <c r="U198" s="189"/>
      <c r="V198" s="189"/>
      <c r="W198" s="258"/>
      <c r="X198" s="188" t="s">
        <v>493</v>
      </c>
      <c r="Y198" s="189"/>
      <c r="Z198" s="189"/>
      <c r="AA198" s="189"/>
      <c r="AB198" s="189"/>
      <c r="AC198" s="189"/>
      <c r="AD198" s="258"/>
      <c r="AE198" s="188" t="s">
        <v>493</v>
      </c>
      <c r="AF198" s="189"/>
      <c r="AG198" s="189"/>
      <c r="AH198" s="189"/>
      <c r="AI198" s="189"/>
      <c r="AJ198" s="189"/>
      <c r="AK198" s="258"/>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f>IFERROR(L201/$T$5,L201)</f>
        <v>10762.646435345312</v>
      </c>
      <c r="M200" s="137"/>
      <c r="N200" s="137"/>
      <c r="O200" s="137"/>
      <c r="P200" s="138"/>
      <c r="Q200" s="146" t="s">
        <v>0</v>
      </c>
      <c r="R200" s="147"/>
      <c r="S200" s="137">
        <f>IFERROR(S201/$T$5,S201)</f>
        <v>10762.646435345312</v>
      </c>
      <c r="T200" s="137"/>
      <c r="U200" s="137"/>
      <c r="V200" s="137"/>
      <c r="W200" s="138"/>
      <c r="X200" s="146" t="s">
        <v>0</v>
      </c>
      <c r="Y200" s="147"/>
      <c r="Z200" s="137">
        <f>IFERROR(Z201/$T$5,Z201)</f>
        <v>10762.646435345312</v>
      </c>
      <c r="AA200" s="137"/>
      <c r="AB200" s="137"/>
      <c r="AC200" s="137"/>
      <c r="AD200" s="138"/>
      <c r="AE200" s="146" t="s">
        <v>0</v>
      </c>
      <c r="AF200" s="147"/>
      <c r="AG200" s="137">
        <f>IFERROR(AG201/$T$5,AG201)</f>
        <v>11958.496039272566</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HUF</v>
      </c>
      <c r="K201" s="147"/>
      <c r="L201" s="137">
        <v>3858624.0000000009</v>
      </c>
      <c r="M201" s="137"/>
      <c r="N201" s="137"/>
      <c r="O201" s="137"/>
      <c r="P201" s="138"/>
      <c r="Q201" s="146" t="str">
        <f>$J$5</f>
        <v>HUF</v>
      </c>
      <c r="R201" s="147"/>
      <c r="S201" s="137">
        <v>3858624.0000000009</v>
      </c>
      <c r="T201" s="137"/>
      <c r="U201" s="137"/>
      <c r="V201" s="137"/>
      <c r="W201" s="138"/>
      <c r="X201" s="146" t="str">
        <f>$J$51</f>
        <v>HUF</v>
      </c>
      <c r="Y201" s="147"/>
      <c r="Z201" s="137">
        <v>3858624.0000000009</v>
      </c>
      <c r="AA201" s="137"/>
      <c r="AB201" s="137"/>
      <c r="AC201" s="137"/>
      <c r="AD201" s="138"/>
      <c r="AE201" s="146" t="str">
        <f>$J$51</f>
        <v>HUF</v>
      </c>
      <c r="AF201" s="147"/>
      <c r="AG201" s="137">
        <v>4287360</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17973.00293446365</v>
      </c>
      <c r="M202" s="137"/>
      <c r="N202" s="137"/>
      <c r="O202" s="137"/>
      <c r="P202" s="138"/>
      <c r="Q202" s="146" t="str">
        <f>$J$52</f>
        <v>PPS</v>
      </c>
      <c r="R202" s="147"/>
      <c r="S202" s="137">
        <f>IFERROR(S201/$Z$5,S201)</f>
        <v>17973.00293446365</v>
      </c>
      <c r="T202" s="137"/>
      <c r="U202" s="137"/>
      <c r="V202" s="137"/>
      <c r="W202" s="138"/>
      <c r="X202" s="146" t="str">
        <f>$J$52</f>
        <v>PPS</v>
      </c>
      <c r="Y202" s="147"/>
      <c r="Z202" s="137">
        <f>IFERROR(Z201/$Z$5,Z201)</f>
        <v>17973.00293446365</v>
      </c>
      <c r="AA202" s="137"/>
      <c r="AB202" s="137"/>
      <c r="AC202" s="137"/>
      <c r="AD202" s="138"/>
      <c r="AE202" s="146" t="str">
        <f>$J$52</f>
        <v>PPS</v>
      </c>
      <c r="AF202" s="147"/>
      <c r="AG202" s="137">
        <f>IFERROR(AG201/$Z$5,AG201)</f>
        <v>19970.003260515161</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f>IFERROR(L204/$T$5,L204)</f>
        <v>23206.956376213329</v>
      </c>
      <c r="M203" s="137"/>
      <c r="N203" s="137"/>
      <c r="O203" s="137"/>
      <c r="P203" s="138"/>
      <c r="Q203" s="146" t="s">
        <v>0</v>
      </c>
      <c r="R203" s="147"/>
      <c r="S203" s="137">
        <f>IFERROR(S204/$T$5,S204)</f>
        <v>23206.956376213329</v>
      </c>
      <c r="T203" s="137"/>
      <c r="U203" s="137"/>
      <c r="V203" s="137"/>
      <c r="W203" s="138"/>
      <c r="X203" s="146" t="s">
        <v>0</v>
      </c>
      <c r="Y203" s="147"/>
      <c r="Z203" s="137">
        <f>IFERROR(Z204/$T$5,Z204)</f>
        <v>25785.507084681471</v>
      </c>
      <c r="AA203" s="137"/>
      <c r="AB203" s="137"/>
      <c r="AC203" s="137"/>
      <c r="AD203" s="138"/>
      <c r="AE203" s="146" t="s">
        <v>0</v>
      </c>
      <c r="AF203" s="147"/>
      <c r="AG203" s="137">
        <f>IFERROR(AG204/$T$5,AG204)</f>
        <v>25785.507084681471</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HUF</v>
      </c>
      <c r="K204" s="147"/>
      <c r="L204" s="137">
        <v>8320158.0000000019</v>
      </c>
      <c r="M204" s="137"/>
      <c r="N204" s="137"/>
      <c r="O204" s="137"/>
      <c r="P204" s="138"/>
      <c r="Q204" s="146" t="str">
        <f>$J$5</f>
        <v>HUF</v>
      </c>
      <c r="R204" s="147"/>
      <c r="S204" s="137">
        <v>8320158.0000000019</v>
      </c>
      <c r="T204" s="137"/>
      <c r="U204" s="137"/>
      <c r="V204" s="137"/>
      <c r="W204" s="138"/>
      <c r="X204" s="146" t="str">
        <f>$J$51</f>
        <v>HUF</v>
      </c>
      <c r="Y204" s="147"/>
      <c r="Z204" s="137">
        <v>9244620</v>
      </c>
      <c r="AA204" s="137"/>
      <c r="AB204" s="137"/>
      <c r="AC204" s="137"/>
      <c r="AD204" s="138"/>
      <c r="AE204" s="146" t="str">
        <f>$J$51</f>
        <v>HUF</v>
      </c>
      <c r="AF204" s="147"/>
      <c r="AG204" s="137">
        <v>9244620</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38754.287577437244</v>
      </c>
      <c r="M205" s="137"/>
      <c r="N205" s="137"/>
      <c r="O205" s="137"/>
      <c r="P205" s="138"/>
      <c r="Q205" s="146" t="str">
        <f>$J$52</f>
        <v>PPS</v>
      </c>
      <c r="R205" s="147"/>
      <c r="S205" s="137">
        <f>IFERROR(S204/$Z$5,S204)</f>
        <v>38754.287577437244</v>
      </c>
      <c r="T205" s="137"/>
      <c r="U205" s="137"/>
      <c r="V205" s="137"/>
      <c r="W205" s="138"/>
      <c r="X205" s="146" t="str">
        <f>$J$52</f>
        <v>PPS</v>
      </c>
      <c r="Y205" s="147"/>
      <c r="Z205" s="137">
        <f>IFERROR(Z204/$Z$5,Z204)</f>
        <v>43060.319530485816</v>
      </c>
      <c r="AA205" s="137"/>
      <c r="AB205" s="137"/>
      <c r="AC205" s="137"/>
      <c r="AD205" s="138"/>
      <c r="AE205" s="146" t="str">
        <f>$J$52</f>
        <v>PPS</v>
      </c>
      <c r="AF205" s="147"/>
      <c r="AG205" s="137">
        <f>IFERROR(AG204/$Z$5,AG204)</f>
        <v>43060.319530485816</v>
      </c>
      <c r="AH205" s="137"/>
      <c r="AI205" s="137"/>
      <c r="AJ205" s="137"/>
      <c r="AK205" s="138"/>
      <c r="AL205" s="58"/>
    </row>
    <row r="206" spans="1:77" s="2" customFormat="1" ht="31.5" customHeight="1" x14ac:dyDescent="0.25">
      <c r="A206" s="4"/>
      <c r="B206" s="117" t="s">
        <v>745</v>
      </c>
      <c r="C206" s="117"/>
      <c r="D206" s="117"/>
      <c r="E206" s="117"/>
      <c r="F206" s="117"/>
      <c r="G206" s="117"/>
      <c r="H206" s="117"/>
      <c r="I206" s="117"/>
      <c r="J206" s="188" t="s">
        <v>494</v>
      </c>
      <c r="K206" s="189"/>
      <c r="L206" s="189"/>
      <c r="M206" s="189"/>
      <c r="N206" s="189"/>
      <c r="O206" s="189"/>
      <c r="P206" s="258"/>
      <c r="Q206" s="188" t="s">
        <v>494</v>
      </c>
      <c r="R206" s="189"/>
      <c r="S206" s="189"/>
      <c r="T206" s="189"/>
      <c r="U206" s="189"/>
      <c r="V206" s="189"/>
      <c r="W206" s="258"/>
      <c r="X206" s="188" t="s">
        <v>494</v>
      </c>
      <c r="Y206" s="189"/>
      <c r="Z206" s="189"/>
      <c r="AA206" s="189"/>
      <c r="AB206" s="189"/>
      <c r="AC206" s="189"/>
      <c r="AD206" s="258"/>
      <c r="AE206" s="188" t="s">
        <v>494</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v>1</v>
      </c>
      <c r="K207" s="158"/>
      <c r="L207" s="158"/>
      <c r="M207" s="158"/>
      <c r="N207" s="158"/>
      <c r="O207" s="158"/>
      <c r="P207" s="159"/>
      <c r="Q207" s="157">
        <v>1</v>
      </c>
      <c r="R207" s="158"/>
      <c r="S207" s="158"/>
      <c r="T207" s="158"/>
      <c r="U207" s="158"/>
      <c r="V207" s="158"/>
      <c r="W207" s="159"/>
      <c r="X207" s="157">
        <v>1</v>
      </c>
      <c r="Y207" s="158"/>
      <c r="Z207" s="158"/>
      <c r="AA207" s="158"/>
      <c r="AB207" s="158"/>
      <c r="AC207" s="158"/>
      <c r="AD207" s="159"/>
      <c r="AE207" s="157">
        <v>1</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x14ac:dyDescent="0.25">
      <c r="A212" s="39"/>
      <c r="B212" s="117" t="s">
        <v>748</v>
      </c>
      <c r="C212" s="117"/>
      <c r="D212" s="117"/>
      <c r="E212" s="117"/>
      <c r="F212" s="117"/>
      <c r="G212" s="117"/>
      <c r="H212" s="117"/>
      <c r="I212" s="117"/>
      <c r="J212" s="160" t="s">
        <v>20</v>
      </c>
      <c r="K212" s="161"/>
      <c r="L212" s="162"/>
      <c r="M212" s="162"/>
      <c r="N212" s="162"/>
      <c r="O212" s="162"/>
      <c r="P212" s="163"/>
      <c r="Q212" s="160" t="s">
        <v>20</v>
      </c>
      <c r="R212" s="161"/>
      <c r="S212" s="162"/>
      <c r="T212" s="162"/>
      <c r="U212" s="162"/>
      <c r="V212" s="162"/>
      <c r="W212" s="163"/>
      <c r="X212" s="160" t="s">
        <v>20</v>
      </c>
      <c r="Y212" s="161"/>
      <c r="Z212" s="162"/>
      <c r="AA212" s="162"/>
      <c r="AB212" s="162"/>
      <c r="AC212" s="162"/>
      <c r="AD212" s="163"/>
      <c r="AE212" s="160" t="s">
        <v>20</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x14ac:dyDescent="0.25">
      <c r="A215" s="4"/>
      <c r="B215" s="117" t="str">
        <f>B214</f>
        <v>Minimum salary</v>
      </c>
      <c r="C215" s="117"/>
      <c r="D215" s="117"/>
      <c r="E215" s="117"/>
      <c r="F215" s="117"/>
      <c r="G215" s="117"/>
      <c r="H215" s="117"/>
      <c r="I215" s="117"/>
      <c r="J215" s="146" t="str">
        <f>$J$5</f>
        <v>HUF</v>
      </c>
      <c r="K215" s="147"/>
      <c r="L215" s="137" t="s">
        <v>20</v>
      </c>
      <c r="M215" s="137"/>
      <c r="N215" s="137"/>
      <c r="O215" s="137"/>
      <c r="P215" s="138"/>
      <c r="Q215" s="146" t="str">
        <f>$J$5</f>
        <v>HUF</v>
      </c>
      <c r="R215" s="147"/>
      <c r="S215" s="137" t="s">
        <v>20</v>
      </c>
      <c r="T215" s="137"/>
      <c r="U215" s="137"/>
      <c r="V215" s="137"/>
      <c r="W215" s="138"/>
      <c r="X215" s="146" t="str">
        <f>$J$51</f>
        <v>HUF</v>
      </c>
      <c r="Y215" s="147"/>
      <c r="Z215" s="137" t="s">
        <v>20</v>
      </c>
      <c r="AA215" s="137"/>
      <c r="AB215" s="137"/>
      <c r="AC215" s="137"/>
      <c r="AD215" s="138"/>
      <c r="AE215" s="146" t="str">
        <f>$J$51</f>
        <v>HUF</v>
      </c>
      <c r="AF215" s="147"/>
      <c r="AG215" s="137" t="s">
        <v>20</v>
      </c>
      <c r="AH215" s="137"/>
      <c r="AI215" s="137"/>
      <c r="AJ215" s="137"/>
      <c r="AK215" s="138"/>
      <c r="AL215" s="58"/>
    </row>
    <row r="216" spans="1:77" s="2" customFormat="1" hidden="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idden="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x14ac:dyDescent="0.25">
      <c r="A218" s="4"/>
      <c r="B218" s="117" t="str">
        <f>B217</f>
        <v>Maximum salary</v>
      </c>
      <c r="C218" s="117"/>
      <c r="D218" s="117"/>
      <c r="E218" s="117"/>
      <c r="F218" s="117"/>
      <c r="G218" s="117"/>
      <c r="H218" s="117"/>
      <c r="I218" s="117"/>
      <c r="J218" s="146" t="str">
        <f>$J$5</f>
        <v>HUF</v>
      </c>
      <c r="K218" s="147"/>
      <c r="L218" s="137" t="s">
        <v>20</v>
      </c>
      <c r="M218" s="137"/>
      <c r="N218" s="137"/>
      <c r="O218" s="137"/>
      <c r="P218" s="138"/>
      <c r="Q218" s="146" t="str">
        <f>$J$5</f>
        <v>HUF</v>
      </c>
      <c r="R218" s="147"/>
      <c r="S218" s="137" t="s">
        <v>20</v>
      </c>
      <c r="T218" s="137"/>
      <c r="U218" s="137"/>
      <c r="V218" s="137"/>
      <c r="W218" s="138"/>
      <c r="X218" s="146" t="str">
        <f>$J$51</f>
        <v>HUF</v>
      </c>
      <c r="Y218" s="147"/>
      <c r="Z218" s="137" t="s">
        <v>20</v>
      </c>
      <c r="AA218" s="137"/>
      <c r="AB218" s="137"/>
      <c r="AC218" s="137"/>
      <c r="AD218" s="138"/>
      <c r="AE218" s="146" t="str">
        <f>$J$51</f>
        <v>HUF</v>
      </c>
      <c r="AF218" s="147"/>
      <c r="AG218" s="137" t="s">
        <v>20</v>
      </c>
      <c r="AH218" s="137"/>
      <c r="AI218" s="137"/>
      <c r="AJ218" s="137"/>
      <c r="AK218" s="138"/>
      <c r="AL218" s="58"/>
    </row>
    <row r="219" spans="1:77" s="2" customFormat="1" hidden="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x14ac:dyDescent="0.25">
      <c r="A229" s="4"/>
      <c r="B229" s="117" t="str">
        <f>B228</f>
        <v>Minimum salary</v>
      </c>
      <c r="C229" s="117"/>
      <c r="D229" s="117"/>
      <c r="E229" s="117"/>
      <c r="F229" s="117"/>
      <c r="G229" s="117"/>
      <c r="H229" s="117"/>
      <c r="I229" s="117"/>
      <c r="J229" s="146" t="str">
        <f>$J$5</f>
        <v>HUF</v>
      </c>
      <c r="K229" s="147"/>
      <c r="L229" s="137" t="s">
        <v>20</v>
      </c>
      <c r="M229" s="137"/>
      <c r="N229" s="137"/>
      <c r="O229" s="137"/>
      <c r="P229" s="138"/>
      <c r="Q229" s="146" t="str">
        <f>$J$5</f>
        <v>HUF</v>
      </c>
      <c r="R229" s="147"/>
      <c r="S229" s="137" t="s">
        <v>20</v>
      </c>
      <c r="T229" s="137"/>
      <c r="U229" s="137"/>
      <c r="V229" s="137"/>
      <c r="W229" s="138"/>
      <c r="X229" s="146" t="str">
        <f>$J$51</f>
        <v>HUF</v>
      </c>
      <c r="Y229" s="147"/>
      <c r="Z229" s="137" t="s">
        <v>20</v>
      </c>
      <c r="AA229" s="137"/>
      <c r="AB229" s="137"/>
      <c r="AC229" s="137"/>
      <c r="AD229" s="138"/>
      <c r="AE229" s="146" t="str">
        <f>$J$51</f>
        <v>HUF</v>
      </c>
      <c r="AF229" s="147"/>
      <c r="AG229" s="137" t="s">
        <v>20</v>
      </c>
      <c r="AH229" s="137"/>
      <c r="AI229" s="137"/>
      <c r="AJ229" s="137"/>
      <c r="AK229" s="138"/>
      <c r="AL229" s="58"/>
    </row>
    <row r="230" spans="1:77" s="2" customFormat="1" hidden="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idden="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x14ac:dyDescent="0.25">
      <c r="A232" s="4"/>
      <c r="B232" s="117" t="str">
        <f>B231</f>
        <v>Maximum salary</v>
      </c>
      <c r="C232" s="117"/>
      <c r="D232" s="117"/>
      <c r="E232" s="117"/>
      <c r="F232" s="117"/>
      <c r="G232" s="117"/>
      <c r="H232" s="117"/>
      <c r="I232" s="117"/>
      <c r="J232" s="146" t="str">
        <f>$J$5</f>
        <v>HUF</v>
      </c>
      <c r="K232" s="147"/>
      <c r="L232" s="137" t="s">
        <v>20</v>
      </c>
      <c r="M232" s="137"/>
      <c r="N232" s="137"/>
      <c r="O232" s="137"/>
      <c r="P232" s="138"/>
      <c r="Q232" s="146" t="str">
        <f>$J$5</f>
        <v>HUF</v>
      </c>
      <c r="R232" s="147"/>
      <c r="S232" s="137" t="s">
        <v>20</v>
      </c>
      <c r="T232" s="137"/>
      <c r="U232" s="137"/>
      <c r="V232" s="137"/>
      <c r="W232" s="138"/>
      <c r="X232" s="146" t="str">
        <f>$J$51</f>
        <v>HUF</v>
      </c>
      <c r="Y232" s="147"/>
      <c r="Z232" s="137" t="s">
        <v>20</v>
      </c>
      <c r="AA232" s="137"/>
      <c r="AB232" s="137"/>
      <c r="AC232" s="137"/>
      <c r="AD232" s="138"/>
      <c r="AE232" s="146" t="str">
        <f>$J$51</f>
        <v>HUF</v>
      </c>
      <c r="AF232" s="147"/>
      <c r="AG232" s="137" t="s">
        <v>20</v>
      </c>
      <c r="AH232" s="137"/>
      <c r="AI232" s="137"/>
      <c r="AJ232" s="137"/>
      <c r="AK232" s="138"/>
      <c r="AL232" s="58"/>
    </row>
    <row r="233" spans="1:77" s="2" customFormat="1" hidden="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57.75" customHeight="1" x14ac:dyDescent="0.25">
      <c r="A238" s="10"/>
      <c r="B238" s="139" t="s">
        <v>707</v>
      </c>
      <c r="C238" s="140"/>
      <c r="D238" s="140"/>
      <c r="E238" s="140"/>
      <c r="F238" s="140"/>
      <c r="G238" s="140"/>
      <c r="H238" s="140"/>
      <c r="I238" s="141"/>
      <c r="J238" s="153" t="s">
        <v>492</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141" customHeight="1" x14ac:dyDescent="0.25">
      <c r="A239" s="10"/>
      <c r="B239" s="139" t="s">
        <v>708</v>
      </c>
      <c r="C239" s="140"/>
      <c r="D239" s="140"/>
      <c r="E239" s="140"/>
      <c r="F239" s="140"/>
      <c r="G239" s="140"/>
      <c r="H239" s="140"/>
      <c r="I239" s="141"/>
      <c r="J239" s="153" t="s">
        <v>495</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1</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customHeight="1" x14ac:dyDescent="0.25">
      <c r="A245" s="4"/>
      <c r="B245" s="148" t="s">
        <v>751</v>
      </c>
      <c r="C245" s="148"/>
      <c r="D245" s="148"/>
      <c r="E245" s="148"/>
      <c r="F245" s="148"/>
      <c r="G245" s="148"/>
      <c r="H245" s="148"/>
      <c r="I245" s="148"/>
      <c r="J245" s="151" t="s">
        <v>0</v>
      </c>
      <c r="K245" s="152"/>
      <c r="L245" s="149">
        <f>IFERROR(L246/$AF$5,L246)</f>
        <v>17289.961647885753</v>
      </c>
      <c r="M245" s="149"/>
      <c r="N245" s="149"/>
      <c r="O245" s="149"/>
      <c r="P245" s="150"/>
      <c r="Q245" s="151" t="s">
        <v>0</v>
      </c>
      <c r="R245" s="152"/>
      <c r="S245" s="282">
        <f>IFERROR(S246/$AF$5,S246)</f>
        <v>18686.156476626133</v>
      </c>
      <c r="T245" s="282"/>
      <c r="U245" s="282"/>
      <c r="V245" s="282"/>
      <c r="W245" s="282"/>
      <c r="X245" s="281"/>
      <c r="Y245" s="281"/>
      <c r="Z245" s="190"/>
      <c r="AA245" s="190"/>
      <c r="AB245" s="190"/>
      <c r="AC245" s="190"/>
      <c r="AD245" s="191"/>
      <c r="AE245" s="151" t="s">
        <v>0</v>
      </c>
      <c r="AF245" s="152"/>
      <c r="AG245" s="149">
        <f>IFERROR(AG246/$AF$5,AG246)</f>
        <v>19891.14693740935</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HUF</v>
      </c>
      <c r="K246" s="152"/>
      <c r="L246" s="149">
        <v>6198797.0499999998</v>
      </c>
      <c r="M246" s="149"/>
      <c r="N246" s="149"/>
      <c r="O246" s="149"/>
      <c r="P246" s="150"/>
      <c r="Q246" s="151" t="str">
        <f>$J$51</f>
        <v>HUF</v>
      </c>
      <c r="R246" s="152"/>
      <c r="S246" s="282">
        <v>6699360.8200000003</v>
      </c>
      <c r="T246" s="282"/>
      <c r="U246" s="282"/>
      <c r="V246" s="282"/>
      <c r="W246" s="282"/>
      <c r="X246" s="281"/>
      <c r="Y246" s="281"/>
      <c r="Z246" s="190"/>
      <c r="AA246" s="190"/>
      <c r="AB246" s="190"/>
      <c r="AC246" s="190"/>
      <c r="AD246" s="191"/>
      <c r="AE246" s="151" t="str">
        <f>$J$51</f>
        <v>HUF</v>
      </c>
      <c r="AF246" s="152"/>
      <c r="AG246" s="149">
        <v>7131374</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28873.245377055289</v>
      </c>
      <c r="M247" s="149"/>
      <c r="N247" s="149"/>
      <c r="O247" s="149"/>
      <c r="P247" s="150"/>
      <c r="Q247" s="151" t="str">
        <f>$J$52</f>
        <v>PPS</v>
      </c>
      <c r="R247" s="152"/>
      <c r="S247" s="282">
        <f>IFERROR(S246/$Z$5,S246)</f>
        <v>31204.810750384277</v>
      </c>
      <c r="T247" s="282"/>
      <c r="U247" s="282"/>
      <c r="V247" s="282"/>
      <c r="W247" s="282"/>
      <c r="X247" s="281"/>
      <c r="Y247" s="281"/>
      <c r="Z247" s="190"/>
      <c r="AA247" s="190"/>
      <c r="AB247" s="190"/>
      <c r="AC247" s="190"/>
      <c r="AD247" s="191"/>
      <c r="AE247" s="151" t="str">
        <f>$J$52</f>
        <v>PPS</v>
      </c>
      <c r="AF247" s="152"/>
      <c r="AG247" s="149">
        <f>IFERROR(AG246/$Z$5,AG246)</f>
        <v>33217.075783688109</v>
      </c>
      <c r="AH247" s="149"/>
      <c r="AI247" s="149"/>
      <c r="AJ247" s="149"/>
      <c r="AK247" s="150"/>
      <c r="AL247" s="58"/>
    </row>
    <row r="248" spans="1:38" s="2" customFormat="1" ht="19.5" customHeight="1" x14ac:dyDescent="0.25">
      <c r="A248" s="4"/>
      <c r="B248" s="148" t="s">
        <v>752</v>
      </c>
      <c r="C248" s="148"/>
      <c r="D248" s="148"/>
      <c r="E248" s="148"/>
      <c r="F248" s="148"/>
      <c r="G248" s="148"/>
      <c r="H248" s="148"/>
      <c r="I248" s="148"/>
      <c r="J248" s="146" t="s">
        <v>0</v>
      </c>
      <c r="K248" s="147"/>
      <c r="L248" s="137">
        <f>IFERROR(L249/$AF$5,L249)</f>
        <v>12958.108501617762</v>
      </c>
      <c r="M248" s="137"/>
      <c r="N248" s="137"/>
      <c r="O248" s="137"/>
      <c r="P248" s="138"/>
      <c r="Q248" s="146" t="s">
        <v>0</v>
      </c>
      <c r="R248" s="147"/>
      <c r="S248" s="218">
        <f>IFERROR(S249/$AF$5,S249)</f>
        <v>14079.141247350217</v>
      </c>
      <c r="T248" s="218"/>
      <c r="U248" s="218"/>
      <c r="V248" s="218"/>
      <c r="W248" s="218"/>
      <c r="X248" s="281"/>
      <c r="Y248" s="281"/>
      <c r="Z248" s="190"/>
      <c r="AA248" s="190"/>
      <c r="AB248" s="190"/>
      <c r="AC248" s="190"/>
      <c r="AD248" s="191"/>
      <c r="AE248" s="146" t="s">
        <v>0</v>
      </c>
      <c r="AF248" s="147"/>
      <c r="AG248" s="137">
        <f>IFERROR(AG249/$AF$5,AG249)</f>
        <v>14417.125962289412</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HUF</v>
      </c>
      <c r="K249" s="147"/>
      <c r="L249" s="137">
        <v>4645741.0599999996</v>
      </c>
      <c r="M249" s="137"/>
      <c r="N249" s="137"/>
      <c r="O249" s="137"/>
      <c r="P249" s="138"/>
      <c r="Q249" s="146" t="str">
        <f>$J$5</f>
        <v>HUF</v>
      </c>
      <c r="R249" s="147"/>
      <c r="S249" s="218">
        <v>5047653.72</v>
      </c>
      <c r="T249" s="218"/>
      <c r="U249" s="218"/>
      <c r="V249" s="218"/>
      <c r="W249" s="218"/>
      <c r="X249" s="281"/>
      <c r="Y249" s="281"/>
      <c r="Z249" s="190"/>
      <c r="AA249" s="190"/>
      <c r="AB249" s="190"/>
      <c r="AC249" s="190"/>
      <c r="AD249" s="191"/>
      <c r="AE249" s="146" t="str">
        <f>$J$51</f>
        <v>HUF</v>
      </c>
      <c r="AF249" s="147"/>
      <c r="AG249" s="137">
        <v>5168828</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f>IFERROR(L249/$Z$5,L249)</f>
        <v>21639.298802925146</v>
      </c>
      <c r="M250" s="137"/>
      <c r="N250" s="137"/>
      <c r="O250" s="137"/>
      <c r="P250" s="138"/>
      <c r="Q250" s="146" t="str">
        <f>$J$52</f>
        <v>PPS</v>
      </c>
      <c r="R250" s="147"/>
      <c r="S250" s="218">
        <f>IFERROR(S249/$Z$5,S249)</f>
        <v>23511.359262191996</v>
      </c>
      <c r="T250" s="218"/>
      <c r="U250" s="218"/>
      <c r="V250" s="218"/>
      <c r="W250" s="218"/>
      <c r="X250" s="281"/>
      <c r="Y250" s="281"/>
      <c r="Z250" s="190"/>
      <c r="AA250" s="190"/>
      <c r="AB250" s="190"/>
      <c r="AC250" s="190"/>
      <c r="AD250" s="191"/>
      <c r="AE250" s="146" t="str">
        <f>$J$52</f>
        <v>PPS</v>
      </c>
      <c r="AF250" s="147"/>
      <c r="AG250" s="137">
        <f>IFERROR(AG249/$Z$5,AG249)</f>
        <v>24075.774372350832</v>
      </c>
      <c r="AH250" s="137"/>
      <c r="AI250" s="137"/>
      <c r="AJ250" s="137"/>
      <c r="AK250" s="138"/>
      <c r="AL250" s="58"/>
    </row>
    <row r="251" spans="1:38" s="2" customFormat="1" ht="19.5" customHeight="1" x14ac:dyDescent="0.25">
      <c r="A251" s="4"/>
      <c r="B251" s="148" t="s">
        <v>753</v>
      </c>
      <c r="C251" s="148"/>
      <c r="D251" s="148"/>
      <c r="E251" s="148"/>
      <c r="F251" s="148"/>
      <c r="G251" s="148"/>
      <c r="H251" s="148"/>
      <c r="I251" s="148"/>
      <c r="J251" s="146" t="s">
        <v>0</v>
      </c>
      <c r="K251" s="147"/>
      <c r="L251" s="137">
        <f>IFERROR(L252/$AF$5,L252)</f>
        <v>14875.265229275912</v>
      </c>
      <c r="M251" s="137"/>
      <c r="N251" s="137"/>
      <c r="O251" s="137"/>
      <c r="P251" s="138"/>
      <c r="Q251" s="146" t="s">
        <v>0</v>
      </c>
      <c r="R251" s="147"/>
      <c r="S251" s="218">
        <f>IFERROR(S252/$AF$5,S252)</f>
        <v>15653.989986611627</v>
      </c>
      <c r="T251" s="218"/>
      <c r="U251" s="218"/>
      <c r="V251" s="218"/>
      <c r="W251" s="218"/>
      <c r="X251" s="281"/>
      <c r="Y251" s="281"/>
      <c r="Z251" s="190"/>
      <c r="AA251" s="190"/>
      <c r="AB251" s="190"/>
      <c r="AC251" s="190"/>
      <c r="AD251" s="191"/>
      <c r="AE251" s="146" t="s">
        <v>0</v>
      </c>
      <c r="AF251" s="147"/>
      <c r="AG251" s="137">
        <f>IFERROR(AG252/$AF$5,AG252)</f>
        <v>16372.280486444271</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HUF</v>
      </c>
      <c r="K252" s="147"/>
      <c r="L252" s="137">
        <v>5333080.09</v>
      </c>
      <c r="M252" s="137"/>
      <c r="N252" s="137"/>
      <c r="O252" s="137"/>
      <c r="P252" s="138"/>
      <c r="Q252" s="146" t="str">
        <f>$J$5</f>
        <v>HUF</v>
      </c>
      <c r="R252" s="147"/>
      <c r="S252" s="218">
        <v>5612268.4900000002</v>
      </c>
      <c r="T252" s="218"/>
      <c r="U252" s="218"/>
      <c r="V252" s="218"/>
      <c r="W252" s="218"/>
      <c r="X252" s="281"/>
      <c r="Y252" s="281"/>
      <c r="Z252" s="190"/>
      <c r="AA252" s="190"/>
      <c r="AB252" s="190"/>
      <c r="AC252" s="190"/>
      <c r="AD252" s="191"/>
      <c r="AE252" s="146" t="str">
        <f>$J$51</f>
        <v>HUF</v>
      </c>
      <c r="AF252" s="147"/>
      <c r="AG252" s="137">
        <v>5869790</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24840.84070054497</v>
      </c>
      <c r="M253" s="137"/>
      <c r="N253" s="137"/>
      <c r="O253" s="137"/>
      <c r="P253" s="138"/>
      <c r="Q253" s="146" t="str">
        <f>$J$52</f>
        <v>PPS</v>
      </c>
      <c r="R253" s="147"/>
      <c r="S253" s="218">
        <f>IFERROR(S252/$Z$5,S252)</f>
        <v>26141.266430667474</v>
      </c>
      <c r="T253" s="218"/>
      <c r="U253" s="218"/>
      <c r="V253" s="218"/>
      <c r="W253" s="218"/>
      <c r="X253" s="281"/>
      <c r="Y253" s="281"/>
      <c r="Z253" s="190"/>
      <c r="AA253" s="190"/>
      <c r="AB253" s="190"/>
      <c r="AC253" s="190"/>
      <c r="AD253" s="191"/>
      <c r="AE253" s="146" t="str">
        <f>$J$52</f>
        <v>PPS</v>
      </c>
      <c r="AF253" s="147"/>
      <c r="AG253" s="137">
        <f>IFERROR(AG252/$Z$5,AG252)</f>
        <v>27340.770413153848</v>
      </c>
      <c r="AH253" s="137"/>
      <c r="AI253" s="137"/>
      <c r="AJ253" s="137"/>
      <c r="AK253" s="138"/>
      <c r="AL253" s="58"/>
    </row>
    <row r="254" spans="1:38" s="2" customFormat="1" ht="19.5" customHeight="1" x14ac:dyDescent="0.25">
      <c r="A254" s="4"/>
      <c r="B254" s="148" t="s">
        <v>754</v>
      </c>
      <c r="C254" s="148"/>
      <c r="D254" s="148"/>
      <c r="E254" s="148"/>
      <c r="F254" s="148"/>
      <c r="G254" s="148"/>
      <c r="H254" s="148"/>
      <c r="I254" s="148"/>
      <c r="J254" s="146" t="s">
        <v>0</v>
      </c>
      <c r="K254" s="147"/>
      <c r="L254" s="137">
        <f>IFERROR(L255/$AF$5,L255)</f>
        <v>17357.093328126743</v>
      </c>
      <c r="M254" s="137"/>
      <c r="N254" s="137"/>
      <c r="O254" s="137"/>
      <c r="P254" s="138"/>
      <c r="Q254" s="146" t="s">
        <v>0</v>
      </c>
      <c r="R254" s="147"/>
      <c r="S254" s="218">
        <f>IFERROR(S255/$AF$5,S255)</f>
        <v>18611.737978355461</v>
      </c>
      <c r="T254" s="218"/>
      <c r="U254" s="218"/>
      <c r="V254" s="218"/>
      <c r="W254" s="218"/>
      <c r="X254" s="281"/>
      <c r="Y254" s="281"/>
      <c r="Z254" s="190"/>
      <c r="AA254" s="190"/>
      <c r="AB254" s="190"/>
      <c r="AC254" s="190"/>
      <c r="AD254" s="191"/>
      <c r="AE254" s="146" t="s">
        <v>0</v>
      </c>
      <c r="AF254" s="147"/>
      <c r="AG254" s="137">
        <f>IFERROR(AG255/$AF$5,AG255)</f>
        <v>19820.266651790695</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HUF</v>
      </c>
      <c r="K255" s="147"/>
      <c r="L255" s="137">
        <v>6222865.0999999996</v>
      </c>
      <c r="M255" s="137"/>
      <c r="N255" s="137"/>
      <c r="O255" s="137"/>
      <c r="P255" s="138"/>
      <c r="Q255" s="146" t="str">
        <f>$J$5</f>
        <v>HUF</v>
      </c>
      <c r="R255" s="147"/>
      <c r="S255" s="218">
        <v>6672680.2999999998</v>
      </c>
      <c r="T255" s="218"/>
      <c r="U255" s="218"/>
      <c r="V255" s="218"/>
      <c r="W255" s="218"/>
      <c r="X255" s="281"/>
      <c r="Y255" s="281"/>
      <c r="Z255" s="190"/>
      <c r="AA255" s="190"/>
      <c r="AB255" s="190"/>
      <c r="AC255" s="190"/>
      <c r="AD255" s="191"/>
      <c r="AE255" s="146" t="str">
        <f>$J$51</f>
        <v>HUF</v>
      </c>
      <c r="AF255" s="147"/>
      <c r="AG255" s="137">
        <v>7105962</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28985.351436955611</v>
      </c>
      <c r="M256" s="137"/>
      <c r="N256" s="137"/>
      <c r="O256" s="137"/>
      <c r="P256" s="138"/>
      <c r="Q256" s="146" t="str">
        <f>$J$52</f>
        <v>PPS</v>
      </c>
      <c r="R256" s="147"/>
      <c r="S256" s="218">
        <f>IFERROR(S255/$Z$5,S255)</f>
        <v>31080.536121850109</v>
      </c>
      <c r="T256" s="218"/>
      <c r="U256" s="218"/>
      <c r="V256" s="218"/>
      <c r="W256" s="218"/>
      <c r="X256" s="281"/>
      <c r="Y256" s="281"/>
      <c r="Z256" s="190"/>
      <c r="AA256" s="190"/>
      <c r="AB256" s="190"/>
      <c r="AC256" s="190"/>
      <c r="AD256" s="191"/>
      <c r="AE256" s="146" t="str">
        <f>$J$52</f>
        <v>PPS</v>
      </c>
      <c r="AF256" s="147"/>
      <c r="AG256" s="137">
        <f>IFERROR(AG255/$Z$5,AG255)</f>
        <v>33098.709767571847</v>
      </c>
      <c r="AH256" s="137"/>
      <c r="AI256" s="137"/>
      <c r="AJ256" s="137"/>
      <c r="AK256" s="138"/>
      <c r="AL256" s="58"/>
    </row>
    <row r="257" spans="1:38" s="2" customFormat="1" ht="19.5" customHeight="1" x14ac:dyDescent="0.25">
      <c r="A257" s="4"/>
      <c r="B257" s="148" t="s">
        <v>755</v>
      </c>
      <c r="C257" s="148"/>
      <c r="D257" s="148"/>
      <c r="E257" s="148"/>
      <c r="F257" s="148"/>
      <c r="G257" s="148"/>
      <c r="H257" s="148"/>
      <c r="I257" s="148"/>
      <c r="J257" s="146" t="s">
        <v>0</v>
      </c>
      <c r="K257" s="147"/>
      <c r="L257" s="137">
        <f>IFERROR(L258/$AF$5,L258)</f>
        <v>18794.192708914426</v>
      </c>
      <c r="M257" s="137"/>
      <c r="N257" s="137"/>
      <c r="O257" s="137"/>
      <c r="P257" s="138"/>
      <c r="Q257" s="146" t="s">
        <v>0</v>
      </c>
      <c r="R257" s="147"/>
      <c r="S257" s="218">
        <f>IFERROR(S258/$AF$5,S258)</f>
        <v>20411.820679460005</v>
      </c>
      <c r="T257" s="218"/>
      <c r="U257" s="218"/>
      <c r="V257" s="218"/>
      <c r="W257" s="218"/>
      <c r="X257" s="281"/>
      <c r="Y257" s="281"/>
      <c r="Z257" s="190"/>
      <c r="AA257" s="190"/>
      <c r="AB257" s="190"/>
      <c r="AC257" s="190"/>
      <c r="AD257" s="191"/>
      <c r="AE257" s="146" t="s">
        <v>0</v>
      </c>
      <c r="AF257" s="147"/>
      <c r="AG257" s="137">
        <f>IFERROR(AG258/$AF$5,AG258)</f>
        <v>21458.590873591431</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HUF</v>
      </c>
      <c r="K258" s="147"/>
      <c r="L258" s="137">
        <v>6738093.9699999997</v>
      </c>
      <c r="M258" s="137"/>
      <c r="N258" s="137"/>
      <c r="O258" s="137"/>
      <c r="P258" s="138"/>
      <c r="Q258" s="146" t="str">
        <f>$J$5</f>
        <v>HUF</v>
      </c>
      <c r="R258" s="147"/>
      <c r="S258" s="218">
        <v>7318045.9500000002</v>
      </c>
      <c r="T258" s="218"/>
      <c r="U258" s="218"/>
      <c r="V258" s="218"/>
      <c r="W258" s="218"/>
      <c r="X258" s="281"/>
      <c r="Y258" s="281"/>
      <c r="Z258" s="190"/>
      <c r="AA258" s="190"/>
      <c r="AB258" s="190"/>
      <c r="AC258" s="190"/>
      <c r="AD258" s="191"/>
      <c r="AE258" s="146" t="str">
        <f>$J$51</f>
        <v>HUF</v>
      </c>
      <c r="AF258" s="147"/>
      <c r="AG258" s="137">
        <v>7693334</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31385.225068703712</v>
      </c>
      <c r="M259" s="137"/>
      <c r="N259" s="137"/>
      <c r="O259" s="137"/>
      <c r="P259" s="138"/>
      <c r="Q259" s="146" t="str">
        <f>$J$52</f>
        <v>PPS</v>
      </c>
      <c r="R259" s="147"/>
      <c r="S259" s="218">
        <f>IFERROR(S258/$Z$5,S258)</f>
        <v>34086.571102519913</v>
      </c>
      <c r="T259" s="218"/>
      <c r="U259" s="218"/>
      <c r="V259" s="218"/>
      <c r="W259" s="218"/>
      <c r="X259" s="281"/>
      <c r="Y259" s="281"/>
      <c r="Z259" s="190"/>
      <c r="AA259" s="190"/>
      <c r="AB259" s="190"/>
      <c r="AC259" s="190"/>
      <c r="AD259" s="191"/>
      <c r="AE259" s="146" t="str">
        <f>$J$52</f>
        <v>PPS</v>
      </c>
      <c r="AF259" s="147"/>
      <c r="AG259" s="137">
        <f>IFERROR(AG258/$Z$5,AG258)</f>
        <v>35834.617355256414</v>
      </c>
      <c r="AH259" s="137"/>
      <c r="AI259" s="137"/>
      <c r="AJ259" s="137"/>
      <c r="AK259" s="138"/>
      <c r="AL259" s="58"/>
    </row>
    <row r="260" spans="1:38" s="2" customFormat="1" x14ac:dyDescent="0.25">
      <c r="A260" s="3"/>
      <c r="AL260" s="58"/>
    </row>
    <row r="261" spans="1:38" s="9" customFormat="1" ht="33.75" customHeight="1" x14ac:dyDescent="0.25">
      <c r="A261" s="10"/>
      <c r="B261" s="139" t="s">
        <v>707</v>
      </c>
      <c r="C261" s="140"/>
      <c r="D261" s="140"/>
      <c r="E261" s="140"/>
      <c r="F261" s="140"/>
      <c r="G261" s="140"/>
      <c r="H261" s="140"/>
      <c r="I261" s="141"/>
      <c r="J261" s="142" t="s">
        <v>496</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87" customHeight="1" x14ac:dyDescent="0.25">
      <c r="A262" s="10"/>
      <c r="B262" s="139" t="s">
        <v>708</v>
      </c>
      <c r="C262" s="140"/>
      <c r="D262" s="140"/>
      <c r="E262" s="140"/>
      <c r="F262" s="140"/>
      <c r="G262" s="140"/>
      <c r="H262" s="140"/>
      <c r="I262" s="141"/>
      <c r="J262" s="142" t="s">
        <v>497</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5"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5"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5"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5"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5"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5"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Other</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296</v>
      </c>
      <c r="P296" s="124"/>
      <c r="Q296" s="124"/>
      <c r="R296" s="124"/>
      <c r="S296" s="124"/>
      <c r="T296" s="124"/>
      <c r="U296" s="124"/>
      <c r="V296" s="123" t="s">
        <v>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296</v>
      </c>
      <c r="P297" s="124"/>
      <c r="Q297" s="124"/>
      <c r="R297" s="124"/>
      <c r="S297" s="124"/>
      <c r="T297" s="124"/>
      <c r="U297" s="124"/>
      <c r="V297" s="123" t="s">
        <v>8</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20</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46.5" customHeight="1" x14ac:dyDescent="0.25">
      <c r="B302" s="117" t="str">
        <f t="shared" si="5"/>
        <v>Outstanding performance</v>
      </c>
      <c r="C302" s="117"/>
      <c r="D302" s="117"/>
      <c r="E302" s="117"/>
      <c r="F302" s="117"/>
      <c r="G302" s="117"/>
      <c r="H302" s="117"/>
      <c r="I302" s="117"/>
      <c r="J302" s="117"/>
      <c r="K302" s="117"/>
      <c r="L302" s="117"/>
      <c r="M302" s="117"/>
      <c r="N302" s="117"/>
      <c r="O302" s="260" t="s">
        <v>498</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ht="36" customHeight="1" x14ac:dyDescent="0.25">
      <c r="B303" s="117" t="str">
        <f t="shared" si="5"/>
        <v>Other</v>
      </c>
      <c r="C303" s="117"/>
      <c r="D303" s="117"/>
      <c r="E303" s="117"/>
      <c r="F303" s="117"/>
      <c r="G303" s="117"/>
      <c r="H303" s="117"/>
      <c r="I303" s="117"/>
      <c r="J303" s="117"/>
      <c r="K303" s="117"/>
      <c r="L303" s="117"/>
      <c r="M303" s="117"/>
      <c r="N303" s="117"/>
      <c r="O303" s="260" t="s">
        <v>499</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ht="21" customHeigh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66.75" customHeight="1" x14ac:dyDescent="0.25">
      <c r="B331" s="117" t="s">
        <v>707</v>
      </c>
      <c r="C331" s="117"/>
      <c r="D331" s="117"/>
      <c r="E331" s="117"/>
      <c r="F331" s="117"/>
      <c r="G331" s="117"/>
      <c r="H331" s="117"/>
      <c r="I331" s="117"/>
      <c r="J331" s="117"/>
      <c r="K331" s="117"/>
      <c r="L331" s="117"/>
      <c r="M331" s="117"/>
      <c r="N331" s="117"/>
      <c r="O331" s="119" t="s">
        <v>492</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290">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AE98:AF98"/>
    <mergeCell ref="AG98:AK98"/>
    <mergeCell ref="B99:I99"/>
    <mergeCell ref="J99:K99"/>
    <mergeCell ref="L99:P99"/>
    <mergeCell ref="Q99:R99"/>
    <mergeCell ref="J97:P97"/>
    <mergeCell ref="Q97:W97"/>
    <mergeCell ref="X97:AD97"/>
    <mergeCell ref="AE97:AK97"/>
    <mergeCell ref="B98:I98"/>
    <mergeCell ref="J98:K98"/>
    <mergeCell ref="L98:P98"/>
    <mergeCell ref="Q98:R98"/>
    <mergeCell ref="S98:AD98"/>
    <mergeCell ref="S99:AD99"/>
    <mergeCell ref="AG100:AK100"/>
    <mergeCell ref="B101:I101"/>
    <mergeCell ref="J101:K101"/>
    <mergeCell ref="L101:P101"/>
    <mergeCell ref="Q101:R101"/>
    <mergeCell ref="AE101:AF101"/>
    <mergeCell ref="AG101:AK101"/>
    <mergeCell ref="AE99:AF99"/>
    <mergeCell ref="AG99:AK99"/>
    <mergeCell ref="B100:I100"/>
    <mergeCell ref="J100:K100"/>
    <mergeCell ref="L100:P100"/>
    <mergeCell ref="Q100:R100"/>
    <mergeCell ref="AE100:AF100"/>
    <mergeCell ref="S100:AD100"/>
    <mergeCell ref="S101:AD101"/>
    <mergeCell ref="AE103:AF103"/>
    <mergeCell ref="AG103:AK103"/>
    <mergeCell ref="AG104:AK104"/>
    <mergeCell ref="B105:I105"/>
    <mergeCell ref="J105:K105"/>
    <mergeCell ref="L105:P105"/>
    <mergeCell ref="Q105:R105"/>
    <mergeCell ref="AE105:AF105"/>
    <mergeCell ref="AG105:AK105"/>
    <mergeCell ref="S105:AD105"/>
    <mergeCell ref="S106:AD106"/>
    <mergeCell ref="S107:AD107"/>
    <mergeCell ref="B104:I104"/>
    <mergeCell ref="J104:K104"/>
    <mergeCell ref="L104:P104"/>
    <mergeCell ref="Q104:R104"/>
    <mergeCell ref="AE104:AF104"/>
    <mergeCell ref="AE102:AF102"/>
    <mergeCell ref="AG102:AK102"/>
    <mergeCell ref="B103:I103"/>
    <mergeCell ref="J103:K103"/>
    <mergeCell ref="L103:P103"/>
    <mergeCell ref="Q103:R103"/>
    <mergeCell ref="B102:I102"/>
    <mergeCell ref="J102:K102"/>
    <mergeCell ref="L102:P102"/>
    <mergeCell ref="Q102:R102"/>
    <mergeCell ref="S102:AD102"/>
    <mergeCell ref="S103:AD103"/>
    <mergeCell ref="S104:AD104"/>
    <mergeCell ref="AE107:AF107"/>
    <mergeCell ref="AG107:AK107"/>
    <mergeCell ref="J108:K108"/>
    <mergeCell ref="L108:P108"/>
    <mergeCell ref="Q108:R108"/>
    <mergeCell ref="AE108:AF108"/>
    <mergeCell ref="S108:AD108"/>
    <mergeCell ref="S109:AD109"/>
    <mergeCell ref="AE111:AF111"/>
    <mergeCell ref="AG111:AK111"/>
    <mergeCell ref="AE106:AF106"/>
    <mergeCell ref="AG106:AK106"/>
    <mergeCell ref="B107:I107"/>
    <mergeCell ref="J107:K107"/>
    <mergeCell ref="L107:P107"/>
    <mergeCell ref="Q107:R107"/>
    <mergeCell ref="B106:I106"/>
    <mergeCell ref="J106:K106"/>
    <mergeCell ref="L106:P106"/>
    <mergeCell ref="Q106:R106"/>
    <mergeCell ref="AE110:AF110"/>
    <mergeCell ref="AG110:AK110"/>
    <mergeCell ref="B111:I111"/>
    <mergeCell ref="J111:K111"/>
    <mergeCell ref="L111:P111"/>
    <mergeCell ref="Q111:R111"/>
    <mergeCell ref="B110:I110"/>
    <mergeCell ref="J110:K110"/>
    <mergeCell ref="L110:P110"/>
    <mergeCell ref="Q110:R110"/>
    <mergeCell ref="S110:AD110"/>
    <mergeCell ref="S111:AD111"/>
    <mergeCell ref="AG108:AK108"/>
    <mergeCell ref="B109:I109"/>
    <mergeCell ref="J109:K109"/>
    <mergeCell ref="L109:P109"/>
    <mergeCell ref="Q109:R109"/>
    <mergeCell ref="AE109:AF109"/>
    <mergeCell ref="AG109:AK109"/>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B112:I112"/>
    <mergeCell ref="J112:K112"/>
    <mergeCell ref="S112:AD112"/>
    <mergeCell ref="B108:I108"/>
    <mergeCell ref="L112:P112"/>
    <mergeCell ref="Q112:R112"/>
    <mergeCell ref="AE112:AF112"/>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B184:N184"/>
    <mergeCell ref="O184:AK184"/>
    <mergeCell ref="A186:AK186"/>
    <mergeCell ref="A188:AD188"/>
    <mergeCell ref="AE188:AK188"/>
    <mergeCell ref="J189:P189"/>
    <mergeCell ref="Q189:W189"/>
    <mergeCell ref="X189:AD189"/>
    <mergeCell ref="AE189:AK189"/>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J197:P197"/>
    <mergeCell ref="Q197:W197"/>
    <mergeCell ref="X197:AD197"/>
    <mergeCell ref="AE197:AK197"/>
    <mergeCell ref="B198:I198"/>
    <mergeCell ref="J198:P198"/>
    <mergeCell ref="Q198:W198"/>
    <mergeCell ref="X198:AD198"/>
    <mergeCell ref="AE198:AK198"/>
    <mergeCell ref="B193:I193"/>
    <mergeCell ref="J193:P193"/>
    <mergeCell ref="Q193:W193"/>
    <mergeCell ref="X193:AD193"/>
    <mergeCell ref="AE193:AK193"/>
    <mergeCell ref="B195:AK195"/>
    <mergeCell ref="B190:I190"/>
    <mergeCell ref="J192:P192"/>
    <mergeCell ref="Q192:W192"/>
    <mergeCell ref="X192:AD192"/>
    <mergeCell ref="AE192:AK192"/>
    <mergeCell ref="J190:AK190"/>
    <mergeCell ref="AE201:AF201"/>
    <mergeCell ref="AG201:AK201"/>
    <mergeCell ref="B202:I202"/>
    <mergeCell ref="J202:K202"/>
    <mergeCell ref="L202:P202"/>
    <mergeCell ref="Q202:R202"/>
    <mergeCell ref="S202:W202"/>
    <mergeCell ref="X202:Y202"/>
    <mergeCell ref="Z202:AD202"/>
    <mergeCell ref="AE202:AF202"/>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AG202:AK202"/>
    <mergeCell ref="B203:I203"/>
    <mergeCell ref="J203:K203"/>
    <mergeCell ref="L203:P203"/>
    <mergeCell ref="Q203:R203"/>
    <mergeCell ref="S203:W203"/>
    <mergeCell ref="X203:Y203"/>
    <mergeCell ref="Z203:AD203"/>
    <mergeCell ref="AE203:AF203"/>
    <mergeCell ref="AG203:AK203"/>
    <mergeCell ref="J211:P211"/>
    <mergeCell ref="Q211:W211"/>
    <mergeCell ref="X211:AD211"/>
    <mergeCell ref="AE211:AK211"/>
    <mergeCell ref="B212:I212"/>
    <mergeCell ref="J212:P212"/>
    <mergeCell ref="Q212:W212"/>
    <mergeCell ref="X212:AD212"/>
    <mergeCell ref="AE212:AK21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AE215:AF215"/>
    <mergeCell ref="AG215:AK215"/>
    <mergeCell ref="B216:I216"/>
    <mergeCell ref="J216:K216"/>
    <mergeCell ref="L216:P216"/>
    <mergeCell ref="Q216:R216"/>
    <mergeCell ref="S216:W216"/>
    <mergeCell ref="X216:Y216"/>
    <mergeCell ref="Z216:AD216"/>
    <mergeCell ref="AE216:AF216"/>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AG216:AK216"/>
    <mergeCell ref="B217:I217"/>
    <mergeCell ref="J217:K217"/>
    <mergeCell ref="L217:P217"/>
    <mergeCell ref="Q217:R217"/>
    <mergeCell ref="S217:W217"/>
    <mergeCell ref="X217:Y217"/>
    <mergeCell ref="Z217:AD217"/>
    <mergeCell ref="AE217:AF217"/>
    <mergeCell ref="AG217:AK217"/>
    <mergeCell ref="J225:P225"/>
    <mergeCell ref="Q225:W225"/>
    <mergeCell ref="X225:AD225"/>
    <mergeCell ref="AE225:AK225"/>
    <mergeCell ref="B226:I226"/>
    <mergeCell ref="J226:P226"/>
    <mergeCell ref="Q226:W226"/>
    <mergeCell ref="X226:AD226"/>
    <mergeCell ref="AE226:AK22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AE229:AF229"/>
    <mergeCell ref="AG229:AK229"/>
    <mergeCell ref="B230:I230"/>
    <mergeCell ref="J230:K230"/>
    <mergeCell ref="L230:P230"/>
    <mergeCell ref="Q230:R230"/>
    <mergeCell ref="S230:W230"/>
    <mergeCell ref="X230:Y230"/>
    <mergeCell ref="Z230:AD230"/>
    <mergeCell ref="AE230:AF230"/>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AG230:AK230"/>
    <mergeCell ref="B231:I231"/>
    <mergeCell ref="J231:K231"/>
    <mergeCell ref="L231:P231"/>
    <mergeCell ref="Q231:R231"/>
    <mergeCell ref="S231:W231"/>
    <mergeCell ref="X231:Y231"/>
    <mergeCell ref="Z231:AD231"/>
    <mergeCell ref="AE231:AF231"/>
    <mergeCell ref="AG231:AK231"/>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S245:AD245"/>
    <mergeCell ref="AE233:AF233"/>
    <mergeCell ref="AG233:AK233"/>
    <mergeCell ref="B234:I234"/>
    <mergeCell ref="J234:P234"/>
    <mergeCell ref="Q234:W234"/>
    <mergeCell ref="X234:AD234"/>
    <mergeCell ref="AE234:AK234"/>
    <mergeCell ref="AE245:AF245"/>
    <mergeCell ref="AG245:AK245"/>
    <mergeCell ref="J244:P244"/>
    <mergeCell ref="Q244:W244"/>
    <mergeCell ref="X244:AD244"/>
    <mergeCell ref="AE244:AK244"/>
    <mergeCell ref="B245:I245"/>
    <mergeCell ref="J245:K245"/>
    <mergeCell ref="L245:P245"/>
    <mergeCell ref="Q245:R245"/>
    <mergeCell ref="AG247:AK247"/>
    <mergeCell ref="B248:I248"/>
    <mergeCell ref="J248:K248"/>
    <mergeCell ref="L248:P248"/>
    <mergeCell ref="Q248:R248"/>
    <mergeCell ref="AE248:AF248"/>
    <mergeCell ref="AG248:AK248"/>
    <mergeCell ref="S248:AD248"/>
    <mergeCell ref="S249:AD249"/>
    <mergeCell ref="AE246:AF246"/>
    <mergeCell ref="AG246:AK246"/>
    <mergeCell ref="B247:I247"/>
    <mergeCell ref="J247:K247"/>
    <mergeCell ref="L247:P247"/>
    <mergeCell ref="Q247:R247"/>
    <mergeCell ref="AE247:AF247"/>
    <mergeCell ref="AE250:AF250"/>
    <mergeCell ref="AG250:AK250"/>
    <mergeCell ref="B251:I251"/>
    <mergeCell ref="J251:K251"/>
    <mergeCell ref="L251:P251"/>
    <mergeCell ref="Q251:R251"/>
    <mergeCell ref="AE251:AF251"/>
    <mergeCell ref="S251:AD251"/>
    <mergeCell ref="S252:AD252"/>
    <mergeCell ref="B246:I246"/>
    <mergeCell ref="J246:K246"/>
    <mergeCell ref="L246:P246"/>
    <mergeCell ref="Q246:R246"/>
    <mergeCell ref="S246:AD246"/>
    <mergeCell ref="S247:AD247"/>
    <mergeCell ref="AE249:AF249"/>
    <mergeCell ref="AG249:AK249"/>
    <mergeCell ref="AG254:AK254"/>
    <mergeCell ref="B250:I250"/>
    <mergeCell ref="J250:K250"/>
    <mergeCell ref="L250:P250"/>
    <mergeCell ref="Q250:R250"/>
    <mergeCell ref="B249:I249"/>
    <mergeCell ref="J249:K249"/>
    <mergeCell ref="L249:P249"/>
    <mergeCell ref="Q249:R249"/>
    <mergeCell ref="AE253:AF253"/>
    <mergeCell ref="AG253:AK253"/>
    <mergeCell ref="B254:I254"/>
    <mergeCell ref="J254:K254"/>
    <mergeCell ref="L254:P254"/>
    <mergeCell ref="Q254:R254"/>
    <mergeCell ref="B253:I253"/>
    <mergeCell ref="J253:K253"/>
    <mergeCell ref="L253:P253"/>
    <mergeCell ref="Q253:R253"/>
    <mergeCell ref="S253:AD253"/>
    <mergeCell ref="S254:AD254"/>
    <mergeCell ref="S250:AD250"/>
    <mergeCell ref="AG251:AK251"/>
    <mergeCell ref="B252:I252"/>
    <mergeCell ref="J252:K252"/>
    <mergeCell ref="L252:P252"/>
    <mergeCell ref="Q252:R252"/>
    <mergeCell ref="AE252:AF252"/>
    <mergeCell ref="AG252:AK252"/>
    <mergeCell ref="AE257:AF257"/>
    <mergeCell ref="AG257:AK257"/>
    <mergeCell ref="B258:I258"/>
    <mergeCell ref="J258:K258"/>
    <mergeCell ref="L258:P258"/>
    <mergeCell ref="Q258:R258"/>
    <mergeCell ref="B257:I257"/>
    <mergeCell ref="J257:K257"/>
    <mergeCell ref="L257:P257"/>
    <mergeCell ref="Q257:R257"/>
    <mergeCell ref="AG255:AK255"/>
    <mergeCell ref="B256:I256"/>
    <mergeCell ref="J256:K256"/>
    <mergeCell ref="L256:P256"/>
    <mergeCell ref="Q256:R256"/>
    <mergeCell ref="AE256:AF256"/>
    <mergeCell ref="AG256:AK256"/>
    <mergeCell ref="S256:AD256"/>
    <mergeCell ref="S257:AD257"/>
    <mergeCell ref="S258:AD258"/>
    <mergeCell ref="B255:I255"/>
    <mergeCell ref="J255:K255"/>
    <mergeCell ref="L255:P255"/>
    <mergeCell ref="Q255:R255"/>
    <mergeCell ref="AE254:AF254"/>
    <mergeCell ref="AE255:AF255"/>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AE259:AF259"/>
    <mergeCell ref="S259:AD259"/>
    <mergeCell ref="S255:AD255"/>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07" priority="5">
      <formula>1</formula>
    </cfRule>
  </conditionalFormatting>
  <conditionalFormatting sqref="L88:AK88">
    <cfRule type="expression" dxfId="106" priority="4">
      <formula>1</formula>
    </cfRule>
  </conditionalFormatting>
  <conditionalFormatting sqref="J207:AK207">
    <cfRule type="expression" dxfId="105" priority="3">
      <formula>1</formula>
    </cfRule>
  </conditionalFormatting>
  <conditionalFormatting sqref="J221:AK221">
    <cfRule type="expression" dxfId="104" priority="2">
      <formula>1</formula>
    </cfRule>
  </conditionalFormatting>
  <conditionalFormatting sqref="J235:AK235">
    <cfRule type="expression" dxfId="103" priority="1">
      <formula>1</formula>
    </cfRule>
  </conditionalFormatting>
  <hyperlinks>
    <hyperlink ref="F11:AD11" location="Fiche_BG!B21" display="Fiche_BG!B21" xr:uid="{00000000-0004-0000-1300-000000000000}"/>
    <hyperlink ref="F12:AH12" location="Fiche_BG!B45" display="Fiche_BG!B45" xr:uid="{00000000-0004-0000-1300-000001000000}"/>
    <hyperlink ref="D13:AL13" location="Fiche_BG!A69" display="Fiche_BG!A69" xr:uid="{00000000-0004-0000-1300-000002000000}"/>
    <hyperlink ref="D14:AF14" location="Fiche_BG!A96" display="Fiche_BG!A96" xr:uid="{00000000-0004-0000-1300-000003000000}"/>
    <hyperlink ref="F16:AF16" location="Fiche_BG!B97" display="Fiche_BG!B97" xr:uid="{00000000-0004-0000-1300-000004000000}"/>
    <hyperlink ref="F17:AF17" location="Fiche_BG!B111" display="Fiche_BG!B111" xr:uid="{00000000-0004-0000-1300-000005000000}"/>
    <hyperlink ref="F18" location="Fiche_BG!B120" display="Fiche_BG!B120" xr:uid="{00000000-0004-0000-1300-000006000000}"/>
    <hyperlink ref="F19" location="Fiche_BG!B128" display="Fiche_BG!B128" xr:uid="{00000000-0004-0000-1300-000007000000}"/>
    <hyperlink ref="D8" location="Fiche_BG!A7" display="Fiche_BG!A7" xr:uid="{00000000-0004-0000-1300-000008000000}"/>
    <hyperlink ref="D8:AH8" location="Fiche_BG!A7" display="Fiche_BG!A7" xr:uid="{00000000-0004-0000-1300-000009000000}"/>
    <hyperlink ref="F11" location="Fiche_BG!B45" display="Fiche_BG!B45" xr:uid="{00000000-0004-0000-1300-00000A000000}"/>
    <hyperlink ref="D9:AJ9" location="Fiche_BG!A45" display="Fiche_BG!A45" xr:uid="{00000000-0004-0000-1300-00000B000000}"/>
    <hyperlink ref="F11:AJ11" location="Fiche_BG!B49" display="Fiche_BG!B49" xr:uid="{00000000-0004-0000-1300-00000C000000}"/>
    <hyperlink ref="F12:AJ12" location="Fiche_BG!B73" display="Fiche_BG!B73" xr:uid="{00000000-0004-0000-1300-00000D000000}"/>
    <hyperlink ref="D13:AJ13" location="Fiche_BG!A97" display="Fiche_BG!A97" xr:uid="{00000000-0004-0000-1300-00000E000000}"/>
    <hyperlink ref="D14:AJ14" location="Fiche_BG!A122" display="Fiche_BG!A122" xr:uid="{00000000-0004-0000-1300-00000F000000}"/>
    <hyperlink ref="F16:AJ16" location="Fiche_BG!B123" display="Fiche_BG!B123" xr:uid="{00000000-0004-0000-1300-000010000000}"/>
    <hyperlink ref="F17:AJ17" location="Fiche_BG!B136" display="Fiche_BG!B136" xr:uid="{00000000-0004-0000-1300-000011000000}"/>
    <hyperlink ref="F18:AJ18" location="Fiche_BG!B145" display="Fiche_BG!B145" xr:uid="{00000000-0004-0000-1300-000012000000}"/>
    <hyperlink ref="F19:AJ19" location="Fiche_BG!B153" display="Fiche_BG!B153" xr:uid="{00000000-0004-0000-1300-000013000000}"/>
    <hyperlink ref="D20:AJ20" location="Fiche_BG!A167" display="2. School heads" xr:uid="{00000000-0004-0000-1300-000014000000}"/>
    <hyperlink ref="D21:AJ21" location="Fiche_BG!A169" display="Annual gross statutory salaries of school heads in public schools, 2020/2021" xr:uid="{00000000-0004-0000-1300-000015000000}"/>
    <hyperlink ref="F23:AJ23" location="Fiche_BG!B176" display="Single or lowest salary range (when more than one)" xr:uid="{00000000-0004-0000-13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06498"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06499"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06500"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06501"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06502"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06503"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06504"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6505"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6506"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06507"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06508"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06509"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06510"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06511"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06512"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06513"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06514"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06515"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06516"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06517"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tabColor rgb="FFFF0000"/>
  </sheetPr>
  <dimension ref="A1:BY331"/>
  <sheetViews>
    <sheetView showGridLines="0" topLeftCell="A241" zoomScaleNormal="100" workbookViewId="0">
      <selection activeCell="BB249" sqref="BB249"/>
    </sheetView>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500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1.4200999999999999</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38.1" customHeight="1" x14ac:dyDescent="0.25">
      <c r="A41" s="4"/>
      <c r="B41" s="117" t="s">
        <v>693</v>
      </c>
      <c r="C41" s="117"/>
      <c r="D41" s="117"/>
      <c r="E41" s="117"/>
      <c r="F41" s="117"/>
      <c r="G41" s="117"/>
      <c r="H41" s="117"/>
      <c r="I41" s="117"/>
      <c r="J41" s="237" t="s">
        <v>12</v>
      </c>
      <c r="K41" s="238"/>
      <c r="L41" s="238"/>
      <c r="M41" s="238"/>
      <c r="N41" s="238"/>
      <c r="O41" s="238"/>
      <c r="P41" s="239"/>
      <c r="Q41" s="237" t="s">
        <v>7</v>
      </c>
      <c r="R41" s="238"/>
      <c r="S41" s="238"/>
      <c r="T41" s="238"/>
      <c r="U41" s="238"/>
      <c r="V41" s="238"/>
      <c r="W41" s="239"/>
      <c r="X41" s="237" t="s">
        <v>7</v>
      </c>
      <c r="Y41" s="238"/>
      <c r="Z41" s="238"/>
      <c r="AA41" s="238"/>
      <c r="AB41" s="238"/>
      <c r="AC41" s="238"/>
      <c r="AD41" s="239"/>
      <c r="AE41" s="237" t="s">
        <v>7</v>
      </c>
      <c r="AF41" s="238"/>
      <c r="AG41" s="238"/>
      <c r="AH41" s="238"/>
      <c r="AI41" s="238"/>
      <c r="AJ41" s="238"/>
      <c r="AK41" s="239"/>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57" customHeight="1" x14ac:dyDescent="0.25">
      <c r="A46" s="4"/>
      <c r="B46" s="117" t="s">
        <v>695</v>
      </c>
      <c r="C46" s="117"/>
      <c r="D46" s="117"/>
      <c r="E46" s="117"/>
      <c r="F46" s="117"/>
      <c r="G46" s="117"/>
      <c r="H46" s="117"/>
      <c r="I46" s="117"/>
      <c r="J46" s="255" t="s">
        <v>501</v>
      </c>
      <c r="K46" s="256"/>
      <c r="L46" s="256"/>
      <c r="M46" s="256"/>
      <c r="N46" s="256"/>
      <c r="O46" s="256"/>
      <c r="P46" s="257"/>
      <c r="Q46" s="255" t="s">
        <v>502</v>
      </c>
      <c r="R46" s="256"/>
      <c r="S46" s="256"/>
      <c r="T46" s="256"/>
      <c r="U46" s="256"/>
      <c r="V46" s="256"/>
      <c r="W46" s="257"/>
      <c r="X46" s="255" t="s">
        <v>502</v>
      </c>
      <c r="Y46" s="256"/>
      <c r="Z46" s="256"/>
      <c r="AA46" s="256"/>
      <c r="AB46" s="256"/>
      <c r="AC46" s="256"/>
      <c r="AD46" s="257"/>
      <c r="AE46" s="255" t="s">
        <v>502</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t="str">
        <f>IFERROR(L51/$T$5,L51)</f>
        <v>a</v>
      </c>
      <c r="M50" s="137"/>
      <c r="N50" s="137"/>
      <c r="O50" s="137"/>
      <c r="P50" s="138"/>
      <c r="Q50" s="146" t="s">
        <v>0</v>
      </c>
      <c r="R50" s="147"/>
      <c r="S50" s="137">
        <f>IFERROR(S51/$T$5,S51)</f>
        <v>37692</v>
      </c>
      <c r="T50" s="137"/>
      <c r="U50" s="137"/>
      <c r="V50" s="137"/>
      <c r="W50" s="138"/>
      <c r="X50" s="146" t="s">
        <v>0</v>
      </c>
      <c r="Y50" s="147"/>
      <c r="Z50" s="137">
        <f>IFERROR(Z51/$T$5,Z51)</f>
        <v>37692</v>
      </c>
      <c r="AA50" s="137"/>
      <c r="AB50" s="137"/>
      <c r="AC50" s="137"/>
      <c r="AD50" s="138"/>
      <c r="AE50" s="146" t="s">
        <v>0</v>
      </c>
      <c r="AF50" s="147"/>
      <c r="AG50" s="137">
        <f>IFERROR(AG51/$T$5,AG51)</f>
        <v>37692</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t="s">
        <v>12</v>
      </c>
      <c r="M51" s="137"/>
      <c r="N51" s="137"/>
      <c r="O51" s="137"/>
      <c r="P51" s="138"/>
      <c r="Q51" s="146" t="str">
        <f>$J$5</f>
        <v>EUR</v>
      </c>
      <c r="R51" s="147"/>
      <c r="S51" s="137">
        <v>37692</v>
      </c>
      <c r="T51" s="137"/>
      <c r="U51" s="137"/>
      <c r="V51" s="137"/>
      <c r="W51" s="138"/>
      <c r="X51" s="146" t="str">
        <f>$J$5</f>
        <v>EUR</v>
      </c>
      <c r="Y51" s="147"/>
      <c r="Z51" s="137">
        <v>37692</v>
      </c>
      <c r="AA51" s="137"/>
      <c r="AB51" s="137"/>
      <c r="AC51" s="137"/>
      <c r="AD51" s="138"/>
      <c r="AE51" s="146" t="str">
        <f>$J$5</f>
        <v>EUR</v>
      </c>
      <c r="AF51" s="147"/>
      <c r="AG51" s="137">
        <v>37692</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t="str">
        <f>IFERROR(L51/$Z$5,L51)</f>
        <v>a</v>
      </c>
      <c r="M52" s="137"/>
      <c r="N52" s="137"/>
      <c r="O52" s="137"/>
      <c r="P52" s="138"/>
      <c r="Q52" s="146" t="str">
        <f>$J$52</f>
        <v>PPS</v>
      </c>
      <c r="R52" s="147"/>
      <c r="S52" s="137">
        <f>IFERROR(S51/$Z$5,S51)</f>
        <v>26541.79283149074</v>
      </c>
      <c r="T52" s="137"/>
      <c r="U52" s="137"/>
      <c r="V52" s="137"/>
      <c r="W52" s="138"/>
      <c r="X52" s="146" t="str">
        <f>$J$52</f>
        <v>PPS</v>
      </c>
      <c r="Y52" s="147"/>
      <c r="Z52" s="137">
        <f>IFERROR(Z51/$Z$5,Z51)</f>
        <v>26541.79283149074</v>
      </c>
      <c r="AA52" s="137"/>
      <c r="AB52" s="137"/>
      <c r="AC52" s="137"/>
      <c r="AD52" s="138"/>
      <c r="AE52" s="146" t="str">
        <f>$J$52</f>
        <v>PPS</v>
      </c>
      <c r="AF52" s="147"/>
      <c r="AG52" s="137">
        <f>IFERROR(AG51/$Z$5,AG51)</f>
        <v>26541.79283149074</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t="str">
        <f>IFERROR(L54/$T$5,L54)</f>
        <v>a</v>
      </c>
      <c r="M53" s="137"/>
      <c r="N53" s="137"/>
      <c r="O53" s="137"/>
      <c r="P53" s="138"/>
      <c r="Q53" s="146" t="s">
        <v>0</v>
      </c>
      <c r="R53" s="147"/>
      <c r="S53" s="137">
        <f>IFERROR(S54/$T$5,S54)</f>
        <v>52410</v>
      </c>
      <c r="T53" s="137"/>
      <c r="U53" s="137"/>
      <c r="V53" s="137"/>
      <c r="W53" s="138"/>
      <c r="X53" s="146" t="s">
        <v>0</v>
      </c>
      <c r="Y53" s="147"/>
      <c r="Z53" s="137">
        <f>IFERROR(Z54/$T$5,Z54)</f>
        <v>55828</v>
      </c>
      <c r="AA53" s="137"/>
      <c r="AB53" s="137"/>
      <c r="AC53" s="137"/>
      <c r="AD53" s="138"/>
      <c r="AE53" s="146" t="s">
        <v>0</v>
      </c>
      <c r="AF53" s="147"/>
      <c r="AG53" s="137">
        <f>IFERROR(AG54/$T$5,AG54)</f>
        <v>55828</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t="s">
        <v>12</v>
      </c>
      <c r="M54" s="137"/>
      <c r="N54" s="137"/>
      <c r="O54" s="137"/>
      <c r="P54" s="138"/>
      <c r="Q54" s="146" t="str">
        <f>$J$5</f>
        <v>EUR</v>
      </c>
      <c r="R54" s="147"/>
      <c r="S54" s="137">
        <v>52410</v>
      </c>
      <c r="T54" s="137"/>
      <c r="U54" s="137"/>
      <c r="V54" s="137"/>
      <c r="W54" s="138"/>
      <c r="X54" s="146" t="str">
        <f>$J$5</f>
        <v>EUR</v>
      </c>
      <c r="Y54" s="147"/>
      <c r="Z54" s="137">
        <v>55828</v>
      </c>
      <c r="AA54" s="137"/>
      <c r="AB54" s="137"/>
      <c r="AC54" s="137"/>
      <c r="AD54" s="138"/>
      <c r="AE54" s="146" t="str">
        <f>$J$5</f>
        <v>EUR</v>
      </c>
      <c r="AF54" s="147"/>
      <c r="AG54" s="137">
        <v>55828</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t="str">
        <f>IFERROR(L54/$Z$5,L54)</f>
        <v>a</v>
      </c>
      <c r="M55" s="137"/>
      <c r="N55" s="137"/>
      <c r="O55" s="137"/>
      <c r="P55" s="138"/>
      <c r="Q55" s="146" t="str">
        <f>$J$52</f>
        <v>PPS</v>
      </c>
      <c r="R55" s="147"/>
      <c r="S55" s="137">
        <f>IFERROR(S54/$Z$5,S54)</f>
        <v>36905.85170058447</v>
      </c>
      <c r="T55" s="137"/>
      <c r="U55" s="137"/>
      <c r="V55" s="137"/>
      <c r="W55" s="138"/>
      <c r="X55" s="146" t="str">
        <f>$J$52</f>
        <v>PPS</v>
      </c>
      <c r="Y55" s="147"/>
      <c r="Z55" s="137">
        <f>IFERROR(Z54/$Z$5,Z54)</f>
        <v>39312.724456024225</v>
      </c>
      <c r="AA55" s="137"/>
      <c r="AB55" s="137"/>
      <c r="AC55" s="137"/>
      <c r="AD55" s="138"/>
      <c r="AE55" s="146" t="str">
        <f>$J$52</f>
        <v>PPS</v>
      </c>
      <c r="AF55" s="147"/>
      <c r="AG55" s="137">
        <f>IFERROR(AG54/$Z$5,AG54)</f>
        <v>39312.724456024225</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t="str">
        <f>IFERROR(L57/$T$5,L57)</f>
        <v>a</v>
      </c>
      <c r="M56" s="137"/>
      <c r="N56" s="137"/>
      <c r="O56" s="137"/>
      <c r="P56" s="138"/>
      <c r="Q56" s="146" t="s">
        <v>0</v>
      </c>
      <c r="R56" s="147"/>
      <c r="S56" s="137">
        <f>IFERROR(S57/$T$5,S57)</f>
        <v>60882</v>
      </c>
      <c r="T56" s="137"/>
      <c r="U56" s="137"/>
      <c r="V56" s="137"/>
      <c r="W56" s="138"/>
      <c r="X56" s="146" t="s">
        <v>0</v>
      </c>
      <c r="Y56" s="147"/>
      <c r="Z56" s="137">
        <f>IFERROR(Z57/$T$5,Z57)</f>
        <v>60882</v>
      </c>
      <c r="AA56" s="137"/>
      <c r="AB56" s="137"/>
      <c r="AC56" s="137"/>
      <c r="AD56" s="138"/>
      <c r="AE56" s="146" t="s">
        <v>0</v>
      </c>
      <c r="AF56" s="147"/>
      <c r="AG56" s="137">
        <f>IFERROR(AG57/$T$5,AG57)</f>
        <v>60882</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t="s">
        <v>12</v>
      </c>
      <c r="M57" s="137"/>
      <c r="N57" s="137"/>
      <c r="O57" s="137"/>
      <c r="P57" s="138"/>
      <c r="Q57" s="146" t="str">
        <f>$J$5</f>
        <v>EUR</v>
      </c>
      <c r="R57" s="147"/>
      <c r="S57" s="137">
        <v>60882</v>
      </c>
      <c r="T57" s="137"/>
      <c r="U57" s="137"/>
      <c r="V57" s="137"/>
      <c r="W57" s="138"/>
      <c r="X57" s="146" t="str">
        <f>$J$5</f>
        <v>EUR</v>
      </c>
      <c r="Y57" s="147"/>
      <c r="Z57" s="137">
        <v>60882</v>
      </c>
      <c r="AA57" s="137"/>
      <c r="AB57" s="137"/>
      <c r="AC57" s="137"/>
      <c r="AD57" s="138"/>
      <c r="AE57" s="146" t="str">
        <f>$J$5</f>
        <v>EUR</v>
      </c>
      <c r="AF57" s="147"/>
      <c r="AG57" s="137">
        <v>60882</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t="str">
        <f>IFERROR(L57/$Z$5,L57)</f>
        <v>a</v>
      </c>
      <c r="M58" s="137"/>
      <c r="N58" s="137"/>
      <c r="O58" s="137"/>
      <c r="P58" s="138"/>
      <c r="Q58" s="146" t="str">
        <f>$J$52</f>
        <v>PPS</v>
      </c>
      <c r="R58" s="147"/>
      <c r="S58" s="137">
        <f>IFERROR(S57/$Z$5,S57)</f>
        <v>42871.628758538136</v>
      </c>
      <c r="T58" s="137"/>
      <c r="U58" s="137"/>
      <c r="V58" s="137"/>
      <c r="W58" s="138"/>
      <c r="X58" s="146" t="str">
        <f>$J$52</f>
        <v>PPS</v>
      </c>
      <c r="Y58" s="147"/>
      <c r="Z58" s="137">
        <f>IFERROR(Z57/$Z$5,Z57)</f>
        <v>42871.628758538136</v>
      </c>
      <c r="AA58" s="137"/>
      <c r="AB58" s="137"/>
      <c r="AC58" s="137"/>
      <c r="AD58" s="138"/>
      <c r="AE58" s="146" t="str">
        <f>$J$52</f>
        <v>PPS</v>
      </c>
      <c r="AF58" s="147"/>
      <c r="AG58" s="137">
        <f>IFERROR(AG57/$Z$5,AG57)</f>
        <v>42871.628758538136</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t="str">
        <f>IFERROR(L60/$T$5,L60)</f>
        <v>a</v>
      </c>
      <c r="M59" s="137"/>
      <c r="N59" s="137"/>
      <c r="O59" s="137"/>
      <c r="P59" s="138"/>
      <c r="Q59" s="146" t="s">
        <v>0</v>
      </c>
      <c r="R59" s="147"/>
      <c r="S59" s="137">
        <f>IFERROR(S60/$T$5,S60)</f>
        <v>70795</v>
      </c>
      <c r="T59" s="137"/>
      <c r="U59" s="137"/>
      <c r="V59" s="137"/>
      <c r="W59" s="138"/>
      <c r="X59" s="146" t="s">
        <v>0</v>
      </c>
      <c r="Y59" s="147"/>
      <c r="Z59" s="137">
        <f>IFERROR(Z60/$T$5,Z60)</f>
        <v>70795</v>
      </c>
      <c r="AA59" s="137"/>
      <c r="AB59" s="137"/>
      <c r="AC59" s="137"/>
      <c r="AD59" s="138"/>
      <c r="AE59" s="146" t="s">
        <v>0</v>
      </c>
      <c r="AF59" s="147"/>
      <c r="AG59" s="137">
        <f>IFERROR(AG60/$T$5,AG60)</f>
        <v>70795</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t="s">
        <v>12</v>
      </c>
      <c r="M60" s="137"/>
      <c r="N60" s="137"/>
      <c r="O60" s="137"/>
      <c r="P60" s="138"/>
      <c r="Q60" s="146" t="str">
        <f>$J$5</f>
        <v>EUR</v>
      </c>
      <c r="R60" s="147"/>
      <c r="S60" s="137">
        <v>70795</v>
      </c>
      <c r="T60" s="137"/>
      <c r="U60" s="137"/>
      <c r="V60" s="137"/>
      <c r="W60" s="138"/>
      <c r="X60" s="146" t="str">
        <f>$J$5</f>
        <v>EUR</v>
      </c>
      <c r="Y60" s="147"/>
      <c r="Z60" s="137">
        <v>70795</v>
      </c>
      <c r="AA60" s="137"/>
      <c r="AB60" s="137"/>
      <c r="AC60" s="137"/>
      <c r="AD60" s="138"/>
      <c r="AE60" s="146" t="str">
        <f>$J$5</f>
        <v>EUR</v>
      </c>
      <c r="AF60" s="147"/>
      <c r="AG60" s="137">
        <v>70795</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t="str">
        <f>IFERROR(L60/$Z$5,L60)</f>
        <v>a</v>
      </c>
      <c r="M61" s="137"/>
      <c r="N61" s="137"/>
      <c r="O61" s="137"/>
      <c r="P61" s="138"/>
      <c r="Q61" s="146" t="str">
        <f>$J$52</f>
        <v>PPS</v>
      </c>
      <c r="R61" s="147"/>
      <c r="S61" s="137">
        <f>IFERROR(S60/$Z$5,S60)</f>
        <v>49852.123089923247</v>
      </c>
      <c r="T61" s="137"/>
      <c r="U61" s="137"/>
      <c r="V61" s="137"/>
      <c r="W61" s="138"/>
      <c r="X61" s="146" t="str">
        <f>$J$52</f>
        <v>PPS</v>
      </c>
      <c r="Y61" s="147"/>
      <c r="Z61" s="137">
        <f>IFERROR(Z60/$Z$5,Z60)</f>
        <v>49852.123089923247</v>
      </c>
      <c r="AA61" s="137"/>
      <c r="AB61" s="137"/>
      <c r="AC61" s="137"/>
      <c r="AD61" s="138"/>
      <c r="AE61" s="146" t="str">
        <f>$J$52</f>
        <v>PPS</v>
      </c>
      <c r="AF61" s="147"/>
      <c r="AG61" s="137">
        <f>IFERROR(AG60/$Z$5,AG60)</f>
        <v>49852.123089923247</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12</v>
      </c>
      <c r="M64" s="232"/>
      <c r="N64" s="232"/>
      <c r="O64" s="232"/>
      <c r="P64" s="233"/>
      <c r="Q64" s="234" t="s">
        <v>19</v>
      </c>
      <c r="R64" s="235"/>
      <c r="S64" s="235"/>
      <c r="T64" s="235"/>
      <c r="U64" s="235"/>
      <c r="V64" s="235"/>
      <c r="W64" s="236"/>
      <c r="X64" s="234" t="s">
        <v>19</v>
      </c>
      <c r="Y64" s="235"/>
      <c r="Z64" s="235"/>
      <c r="AA64" s="235"/>
      <c r="AB64" s="235"/>
      <c r="AC64" s="235"/>
      <c r="AD64" s="236"/>
      <c r="AE64" s="234" t="s">
        <v>19</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t="s">
        <v>12</v>
      </c>
      <c r="M65" s="218"/>
      <c r="N65" s="218"/>
      <c r="O65" s="218"/>
      <c r="P65" s="219"/>
      <c r="Q65" s="220" t="s">
        <v>19</v>
      </c>
      <c r="R65" s="190"/>
      <c r="S65" s="190"/>
      <c r="T65" s="190"/>
      <c r="U65" s="190"/>
      <c r="V65" s="190"/>
      <c r="W65" s="191"/>
      <c r="X65" s="220" t="s">
        <v>19</v>
      </c>
      <c r="Y65" s="190"/>
      <c r="Z65" s="190"/>
      <c r="AA65" s="190"/>
      <c r="AB65" s="190"/>
      <c r="AC65" s="190"/>
      <c r="AD65" s="191"/>
      <c r="AE65" s="220" t="s">
        <v>19</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8.5" customHeight="1" x14ac:dyDescent="0.25">
      <c r="A70" s="4"/>
      <c r="B70" s="117" t="s">
        <v>695</v>
      </c>
      <c r="C70" s="117"/>
      <c r="D70" s="117"/>
      <c r="E70" s="117"/>
      <c r="F70" s="117"/>
      <c r="G70" s="117"/>
      <c r="H70" s="117"/>
      <c r="I70" s="117"/>
      <c r="J70" s="255" t="s">
        <v>20</v>
      </c>
      <c r="K70" s="256"/>
      <c r="L70" s="256"/>
      <c r="M70" s="256"/>
      <c r="N70" s="256"/>
      <c r="O70" s="256"/>
      <c r="P70" s="257"/>
      <c r="Q70" s="255" t="s">
        <v>20</v>
      </c>
      <c r="R70" s="256"/>
      <c r="S70" s="256"/>
      <c r="T70" s="256"/>
      <c r="U70" s="256"/>
      <c r="V70" s="256"/>
      <c r="W70" s="257"/>
      <c r="X70" s="255" t="s">
        <v>20</v>
      </c>
      <c r="Y70" s="256"/>
      <c r="Z70" s="256"/>
      <c r="AA70" s="256"/>
      <c r="AB70" s="256"/>
      <c r="AC70" s="256"/>
      <c r="AD70" s="257"/>
      <c r="AE70" s="255" t="s">
        <v>20</v>
      </c>
      <c r="AF70" s="256"/>
      <c r="AG70" s="256"/>
      <c r="AH70" s="256"/>
      <c r="AI70" s="256"/>
      <c r="AJ70" s="256"/>
      <c r="AK70" s="257"/>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t="19.5" hidden="1" customHeight="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ht="19.5" customHeigh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t="19.5" hidden="1" customHeight="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t="19.5" hidden="1" customHeight="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ht="19.5" customHeigh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t="19.5" hidden="1" customHeight="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t="19.5" hidden="1" customHeight="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ht="19.5" customHeigh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t="19.5" hidden="1" customHeight="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t="19.5" hidden="1" customHeight="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ht="19.5" customHeigh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t="19.5" hidden="1" customHeight="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71.25" customHeight="1" x14ac:dyDescent="0.2">
      <c r="A91" s="10"/>
      <c r="B91" s="197" t="s">
        <v>707</v>
      </c>
      <c r="C91" s="198"/>
      <c r="D91" s="198"/>
      <c r="E91" s="198"/>
      <c r="F91" s="198"/>
      <c r="G91" s="198"/>
      <c r="H91" s="198"/>
      <c r="I91" s="199"/>
      <c r="J91" s="221" t="s">
        <v>503</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70.5" customHeight="1" x14ac:dyDescent="0.2">
      <c r="A92" s="10"/>
      <c r="B92" s="203" t="s">
        <v>708</v>
      </c>
      <c r="C92" s="204"/>
      <c r="D92" s="204"/>
      <c r="E92" s="204"/>
      <c r="F92" s="204"/>
      <c r="G92" s="204"/>
      <c r="H92" s="204"/>
      <c r="I92" s="205"/>
      <c r="J92" s="211" t="s">
        <v>504</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f>IFERROR(S99/$AF$5,S99)</f>
        <v>60369</v>
      </c>
      <c r="T98" s="149"/>
      <c r="U98" s="149"/>
      <c r="V98" s="149"/>
      <c r="W98" s="150"/>
      <c r="X98" s="151" t="s">
        <v>0</v>
      </c>
      <c r="Y98" s="152"/>
      <c r="Z98" s="149">
        <f>IFERROR(Z99/$AF$5,Z99)</f>
        <v>62573</v>
      </c>
      <c r="AA98" s="149"/>
      <c r="AB98" s="149"/>
      <c r="AC98" s="149"/>
      <c r="AD98" s="150"/>
      <c r="AE98" s="151" t="s">
        <v>0</v>
      </c>
      <c r="AF98" s="152"/>
      <c r="AG98" s="149">
        <f>IFERROR(AG99/$AF$5,AG99)</f>
        <v>62573</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t="s">
        <v>19</v>
      </c>
      <c r="M99" s="149"/>
      <c r="N99" s="149"/>
      <c r="O99" s="149"/>
      <c r="P99" s="150"/>
      <c r="Q99" s="151" t="str">
        <f>$J$51</f>
        <v>EUR</v>
      </c>
      <c r="R99" s="152"/>
      <c r="S99" s="149">
        <v>60369</v>
      </c>
      <c r="T99" s="149"/>
      <c r="U99" s="149"/>
      <c r="V99" s="149"/>
      <c r="W99" s="150"/>
      <c r="X99" s="151" t="str">
        <f>$J$5</f>
        <v>EUR</v>
      </c>
      <c r="Y99" s="152"/>
      <c r="Z99" s="149">
        <v>62573</v>
      </c>
      <c r="AA99" s="149"/>
      <c r="AB99" s="149"/>
      <c r="AC99" s="149"/>
      <c r="AD99" s="150"/>
      <c r="AE99" s="151" t="str">
        <f>$J$5</f>
        <v>EUR</v>
      </c>
      <c r="AF99" s="152"/>
      <c r="AG99" s="149">
        <v>62573</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f>IFERROR(S99/$Z$5,S99)</f>
        <v>42510.386592493487</v>
      </c>
      <c r="T100" s="149"/>
      <c r="U100" s="149"/>
      <c r="V100" s="149"/>
      <c r="W100" s="150"/>
      <c r="X100" s="151" t="str">
        <f>$J$52</f>
        <v>PPS</v>
      </c>
      <c r="Y100" s="152"/>
      <c r="Z100" s="149">
        <f>IFERROR(Z99/$Z$5,Z99)</f>
        <v>44062.389972537145</v>
      </c>
      <c r="AA100" s="149"/>
      <c r="AB100" s="149"/>
      <c r="AC100" s="149"/>
      <c r="AD100" s="150"/>
      <c r="AE100" s="151" t="str">
        <f>$J$52</f>
        <v>PPS</v>
      </c>
      <c r="AF100" s="152"/>
      <c r="AG100" s="149">
        <f>IFERROR(AG99/$Z$5,AG99)</f>
        <v>44062.389972537145</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f>IFERROR(S102/$AF$5,S102)</f>
        <v>50373</v>
      </c>
      <c r="T101" s="137"/>
      <c r="U101" s="137"/>
      <c r="V101" s="137"/>
      <c r="W101" s="138"/>
      <c r="X101" s="146" t="s">
        <v>0</v>
      </c>
      <c r="Y101" s="147"/>
      <c r="Z101" s="137">
        <f>IFERROR(Z102/$AF$5,Z102)</f>
        <v>48347</v>
      </c>
      <c r="AA101" s="137"/>
      <c r="AB101" s="137"/>
      <c r="AC101" s="137"/>
      <c r="AD101" s="138"/>
      <c r="AE101" s="146" t="s">
        <v>0</v>
      </c>
      <c r="AF101" s="147"/>
      <c r="AG101" s="137">
        <f>IFERROR(AG102/$AF$5,AG102)</f>
        <v>48347</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t="s">
        <v>19</v>
      </c>
      <c r="M102" s="195"/>
      <c r="N102" s="195"/>
      <c r="O102" s="195"/>
      <c r="P102" s="196"/>
      <c r="Q102" s="209" t="str">
        <f>$J$51</f>
        <v>EUR</v>
      </c>
      <c r="R102" s="210"/>
      <c r="S102" s="195">
        <v>50373</v>
      </c>
      <c r="T102" s="195"/>
      <c r="U102" s="195"/>
      <c r="V102" s="195"/>
      <c r="W102" s="196"/>
      <c r="X102" s="209" t="str">
        <f>$J$5</f>
        <v>EUR</v>
      </c>
      <c r="Y102" s="210"/>
      <c r="Z102" s="195">
        <v>48347</v>
      </c>
      <c r="AA102" s="195"/>
      <c r="AB102" s="195"/>
      <c r="AC102" s="195"/>
      <c r="AD102" s="196"/>
      <c r="AE102" s="209" t="str">
        <f>$J$5</f>
        <v>EUR</v>
      </c>
      <c r="AF102" s="210"/>
      <c r="AG102" s="195">
        <v>48347</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f>IFERROR(S102/$Z$5,S102)</f>
        <v>35471.445672839945</v>
      </c>
      <c r="T103" s="195"/>
      <c r="U103" s="195"/>
      <c r="V103" s="195"/>
      <c r="W103" s="196"/>
      <c r="X103" s="209" t="str">
        <f>$J$52</f>
        <v>PPS</v>
      </c>
      <c r="Y103" s="210"/>
      <c r="Z103" s="195">
        <f>IFERROR(Z102/$Z$5,Z102)</f>
        <v>34044.785578480391</v>
      </c>
      <c r="AA103" s="195"/>
      <c r="AB103" s="195"/>
      <c r="AC103" s="195"/>
      <c r="AD103" s="196"/>
      <c r="AE103" s="209" t="str">
        <f>$J$52</f>
        <v>PPS</v>
      </c>
      <c r="AF103" s="210"/>
      <c r="AG103" s="195">
        <f>IFERROR(AG102/$Z$5,AG102)</f>
        <v>34044.785578480391</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f>IFERROR(S105/$AF$5,S105)</f>
        <v>62548</v>
      </c>
      <c r="T104" s="195"/>
      <c r="U104" s="195"/>
      <c r="V104" s="195"/>
      <c r="W104" s="196"/>
      <c r="X104" s="209" t="s">
        <v>0</v>
      </c>
      <c r="Y104" s="210"/>
      <c r="Z104" s="195">
        <f>IFERROR(Z105/$AF$5,Z105)</f>
        <v>63660</v>
      </c>
      <c r="AA104" s="195"/>
      <c r="AB104" s="195"/>
      <c r="AC104" s="195"/>
      <c r="AD104" s="196"/>
      <c r="AE104" s="209" t="s">
        <v>0</v>
      </c>
      <c r="AF104" s="210"/>
      <c r="AG104" s="195">
        <f>IFERROR(AG105/$AF$5,AG105)</f>
        <v>63660</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t="s">
        <v>19</v>
      </c>
      <c r="M105" s="195"/>
      <c r="N105" s="195"/>
      <c r="O105" s="195"/>
      <c r="P105" s="196"/>
      <c r="Q105" s="209" t="str">
        <f>$J$51</f>
        <v>EUR</v>
      </c>
      <c r="R105" s="210"/>
      <c r="S105" s="195">
        <v>62548</v>
      </c>
      <c r="T105" s="195"/>
      <c r="U105" s="195"/>
      <c r="V105" s="195"/>
      <c r="W105" s="196"/>
      <c r="X105" s="209" t="str">
        <f>$J$5</f>
        <v>EUR</v>
      </c>
      <c r="Y105" s="210"/>
      <c r="Z105" s="195">
        <v>63660</v>
      </c>
      <c r="AA105" s="195"/>
      <c r="AB105" s="195"/>
      <c r="AC105" s="195"/>
      <c r="AD105" s="196"/>
      <c r="AE105" s="209" t="str">
        <f>$J$5</f>
        <v>EUR</v>
      </c>
      <c r="AF105" s="210"/>
      <c r="AG105" s="195">
        <v>63660</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f>IFERROR(S105/$Z$5,S105)</f>
        <v>44044.785578480391</v>
      </c>
      <c r="T106" s="195"/>
      <c r="U106" s="195"/>
      <c r="V106" s="195"/>
      <c r="W106" s="196"/>
      <c r="X106" s="209" t="str">
        <f>$J$52</f>
        <v>PPS</v>
      </c>
      <c r="Y106" s="210"/>
      <c r="Z106" s="195">
        <f>IFERROR(Z105/$Z$5,Z105)</f>
        <v>44827.82902612492</v>
      </c>
      <c r="AA106" s="195"/>
      <c r="AB106" s="195"/>
      <c r="AC106" s="195"/>
      <c r="AD106" s="196"/>
      <c r="AE106" s="209" t="str">
        <f>$J$52</f>
        <v>PPS</v>
      </c>
      <c r="AF106" s="210"/>
      <c r="AG106" s="195">
        <f>IFERROR(AG105/$Z$5,AG105)</f>
        <v>44827.82902612492</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f>IFERROR(S108/$AF$5,S108)</f>
        <v>70341</v>
      </c>
      <c r="T107" s="195"/>
      <c r="U107" s="195"/>
      <c r="V107" s="195"/>
      <c r="W107" s="196"/>
      <c r="X107" s="209" t="s">
        <v>0</v>
      </c>
      <c r="Y107" s="210"/>
      <c r="Z107" s="195">
        <f>IFERROR(Z108/$AF$5,Z108)</f>
        <v>71800</v>
      </c>
      <c r="AA107" s="195"/>
      <c r="AB107" s="195"/>
      <c r="AC107" s="195"/>
      <c r="AD107" s="196"/>
      <c r="AE107" s="209" t="s">
        <v>0</v>
      </c>
      <c r="AF107" s="210"/>
      <c r="AG107" s="195">
        <f>IFERROR(AG108/$AF$5,AG108)</f>
        <v>71800</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t="s">
        <v>19</v>
      </c>
      <c r="M108" s="195"/>
      <c r="N108" s="195"/>
      <c r="O108" s="195"/>
      <c r="P108" s="196"/>
      <c r="Q108" s="209" t="str">
        <f>$J$51</f>
        <v>EUR</v>
      </c>
      <c r="R108" s="210"/>
      <c r="S108" s="195">
        <v>70341</v>
      </c>
      <c r="T108" s="195"/>
      <c r="U108" s="195"/>
      <c r="V108" s="195"/>
      <c r="W108" s="196"/>
      <c r="X108" s="209" t="str">
        <f>$J$5</f>
        <v>EUR</v>
      </c>
      <c r="Y108" s="210"/>
      <c r="Z108" s="195">
        <v>71800</v>
      </c>
      <c r="AA108" s="195"/>
      <c r="AB108" s="195"/>
      <c r="AC108" s="195"/>
      <c r="AD108" s="196"/>
      <c r="AE108" s="209" t="str">
        <f>$J$5</f>
        <v>EUR</v>
      </c>
      <c r="AF108" s="210"/>
      <c r="AG108" s="195">
        <v>71800</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f>IFERROR(S108/$Z$5,S108)</f>
        <v>49532.427293852546</v>
      </c>
      <c r="T109" s="195"/>
      <c r="U109" s="195"/>
      <c r="V109" s="195"/>
      <c r="W109" s="196"/>
      <c r="X109" s="209" t="str">
        <f>$J$52</f>
        <v>PPS</v>
      </c>
      <c r="Y109" s="210"/>
      <c r="Z109" s="195">
        <f>IFERROR(Z108/$Z$5,Z108)</f>
        <v>50559.819731004864</v>
      </c>
      <c r="AA109" s="195"/>
      <c r="AB109" s="195"/>
      <c r="AC109" s="195"/>
      <c r="AD109" s="196"/>
      <c r="AE109" s="209" t="str">
        <f>$J$52</f>
        <v>PPS</v>
      </c>
      <c r="AF109" s="210"/>
      <c r="AG109" s="195">
        <f>IFERROR(AG108/$Z$5,AG108)</f>
        <v>50559.819731004864</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f>IFERROR(S111/$AF$5,S111)</f>
        <v>75380</v>
      </c>
      <c r="T110" s="195"/>
      <c r="U110" s="195"/>
      <c r="V110" s="195"/>
      <c r="W110" s="196"/>
      <c r="X110" s="209" t="s">
        <v>0</v>
      </c>
      <c r="Y110" s="210"/>
      <c r="Z110" s="195">
        <f>IFERROR(Z111/$AF$5,Z111)</f>
        <v>75379</v>
      </c>
      <c r="AA110" s="195"/>
      <c r="AB110" s="195"/>
      <c r="AC110" s="195"/>
      <c r="AD110" s="196"/>
      <c r="AE110" s="209" t="s">
        <v>0</v>
      </c>
      <c r="AF110" s="210"/>
      <c r="AG110" s="195">
        <f>IFERROR(AG111/$AF$5,AG111)</f>
        <v>75379</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t="s">
        <v>19</v>
      </c>
      <c r="M111" s="195"/>
      <c r="N111" s="195"/>
      <c r="O111" s="195"/>
      <c r="P111" s="196"/>
      <c r="Q111" s="209" t="str">
        <f>$J$51</f>
        <v>EUR</v>
      </c>
      <c r="R111" s="210"/>
      <c r="S111" s="195">
        <v>75380</v>
      </c>
      <c r="T111" s="195"/>
      <c r="U111" s="195"/>
      <c r="V111" s="195"/>
      <c r="W111" s="196"/>
      <c r="X111" s="209" t="str">
        <f>$J$5</f>
        <v>EUR</v>
      </c>
      <c r="Y111" s="210"/>
      <c r="Z111" s="195">
        <v>75379</v>
      </c>
      <c r="AA111" s="195"/>
      <c r="AB111" s="195"/>
      <c r="AC111" s="195"/>
      <c r="AD111" s="196"/>
      <c r="AE111" s="209" t="str">
        <f>$J$5</f>
        <v>EUR</v>
      </c>
      <c r="AF111" s="210"/>
      <c r="AG111" s="195">
        <v>75379</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f>IFERROR(S111/$Z$5,S111)</f>
        <v>53080.7689599324</v>
      </c>
      <c r="T112" s="195"/>
      <c r="U112" s="195"/>
      <c r="V112" s="195"/>
      <c r="W112" s="196"/>
      <c r="X112" s="209" t="str">
        <f>$J$52</f>
        <v>PPS</v>
      </c>
      <c r="Y112" s="210"/>
      <c r="Z112" s="195">
        <f>IFERROR(Z111/$Z$5,Z111)</f>
        <v>53080.064784170128</v>
      </c>
      <c r="AA112" s="195"/>
      <c r="AB112" s="195"/>
      <c r="AC112" s="195"/>
      <c r="AD112" s="196"/>
      <c r="AE112" s="209" t="str">
        <f>$J$52</f>
        <v>PPS</v>
      </c>
      <c r="AF112" s="210"/>
      <c r="AG112" s="195">
        <f>IFERROR(AG111/$Z$5,AG111)</f>
        <v>53080.064784170128</v>
      </c>
      <c r="AH112" s="195"/>
      <c r="AI112" s="195"/>
      <c r="AJ112" s="195"/>
      <c r="AK112" s="196"/>
      <c r="AL112" s="56"/>
    </row>
    <row r="113" spans="1:38" s="2" customFormat="1" x14ac:dyDescent="0.25">
      <c r="A113" s="3"/>
      <c r="AL113" s="56"/>
    </row>
    <row r="114" spans="1:38" s="2" customFormat="1" x14ac:dyDescent="0.25">
      <c r="A114" s="3"/>
      <c r="AL114" s="56"/>
    </row>
    <row r="115" spans="1:38" s="9" customFormat="1" ht="21" customHeight="1" x14ac:dyDescent="0.2">
      <c r="A115" s="10"/>
      <c r="B115" s="197" t="s">
        <v>707</v>
      </c>
      <c r="C115" s="198"/>
      <c r="D115" s="198"/>
      <c r="E115" s="198"/>
      <c r="F115" s="198"/>
      <c r="G115" s="198"/>
      <c r="H115" s="198"/>
      <c r="I115" s="199"/>
      <c r="J115" s="200" t="s">
        <v>505</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21" customHeight="1" x14ac:dyDescent="0.2">
      <c r="A116" s="10"/>
      <c r="B116" s="203" t="s">
        <v>708</v>
      </c>
      <c r="C116" s="204"/>
      <c r="D116" s="204"/>
      <c r="E116" s="204"/>
      <c r="F116" s="204"/>
      <c r="G116" s="204"/>
      <c r="H116" s="204"/>
      <c r="I116" s="205"/>
      <c r="J116" s="206" t="s">
        <v>506</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9</v>
      </c>
      <c r="W124" s="124"/>
      <c r="X124" s="124"/>
      <c r="Y124" s="124"/>
      <c r="Z124" s="124"/>
      <c r="AA124" s="124"/>
      <c r="AB124" s="124"/>
      <c r="AC124" s="124"/>
      <c r="AD124" s="120" t="s">
        <v>6</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12</v>
      </c>
      <c r="P125" s="124"/>
      <c r="Q125" s="124"/>
      <c r="R125" s="124"/>
      <c r="S125" s="124"/>
      <c r="T125" s="124"/>
      <c r="U125" s="124"/>
      <c r="V125" s="123" t="s">
        <v>12</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7</v>
      </c>
      <c r="P131" s="124"/>
      <c r="Q131" s="124"/>
      <c r="R131" s="124"/>
      <c r="S131" s="124"/>
      <c r="T131" s="124"/>
      <c r="U131" s="124"/>
      <c r="V131" s="123" t="s">
        <v>8</v>
      </c>
      <c r="W131" s="124"/>
      <c r="X131" s="124"/>
      <c r="Y131" s="124"/>
      <c r="Z131" s="124"/>
      <c r="AA131" s="124"/>
      <c r="AB131" s="124"/>
      <c r="AC131" s="124"/>
      <c r="AD131" s="120" t="s">
        <v>6</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279"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507</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0.7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20</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20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20</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292.5" customHeight="1" x14ac:dyDescent="0.25">
      <c r="B141" s="117" t="str">
        <f t="shared" si="0"/>
        <v>Other</v>
      </c>
      <c r="C141" s="117"/>
      <c r="D141" s="117"/>
      <c r="E141" s="117"/>
      <c r="F141" s="117"/>
      <c r="G141" s="117"/>
      <c r="H141" s="117"/>
      <c r="I141" s="117"/>
      <c r="J141" s="117"/>
      <c r="K141" s="117"/>
      <c r="L141" s="117"/>
      <c r="M141" s="117"/>
      <c r="N141" s="117"/>
      <c r="O141" s="193" t="s">
        <v>508</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7</v>
      </c>
      <c r="P147" s="124"/>
      <c r="Q147" s="124"/>
      <c r="R147" s="124"/>
      <c r="S147" s="124"/>
      <c r="T147" s="124"/>
      <c r="U147" s="124"/>
      <c r="V147" s="123" t="s">
        <v>9</v>
      </c>
      <c r="W147" s="124"/>
      <c r="X147" s="124"/>
      <c r="Y147" s="124"/>
      <c r="Z147" s="124"/>
      <c r="AA147" s="124"/>
      <c r="AB147" s="124"/>
      <c r="AC147" s="124"/>
      <c r="AD147" s="120" t="s">
        <v>6</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90.75"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509</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78.75" customHeight="1" x14ac:dyDescent="0.25">
      <c r="B155" s="117" t="str">
        <f t="shared" si="1"/>
        <v>Outstanding performance</v>
      </c>
      <c r="C155" s="117"/>
      <c r="D155" s="117"/>
      <c r="E155" s="117"/>
      <c r="F155" s="117"/>
      <c r="G155" s="117"/>
      <c r="H155" s="117"/>
      <c r="I155" s="117"/>
      <c r="J155" s="117"/>
      <c r="K155" s="117"/>
      <c r="L155" s="117"/>
      <c r="M155" s="117"/>
      <c r="N155" s="117"/>
      <c r="O155" s="193" t="s">
        <v>510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ht="33" customHeigh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7</v>
      </c>
      <c r="P164" s="124"/>
      <c r="Q164" s="124"/>
      <c r="R164" s="124"/>
      <c r="S164" s="124"/>
      <c r="T164" s="124"/>
      <c r="U164" s="124"/>
      <c r="V164" s="123" t="s">
        <v>9</v>
      </c>
      <c r="W164" s="124"/>
      <c r="X164" s="124"/>
      <c r="Y164" s="124"/>
      <c r="Z164" s="124"/>
      <c r="AA164" s="124"/>
      <c r="AB164" s="124"/>
      <c r="AC164" s="124"/>
      <c r="AD164" s="120" t="s">
        <v>6</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20</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3.7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86.25" customHeight="1" x14ac:dyDescent="0.25">
      <c r="B169" s="117" t="str">
        <f t="shared" si="2"/>
        <v>Other</v>
      </c>
      <c r="C169" s="117"/>
      <c r="D169" s="117"/>
      <c r="E169" s="117"/>
      <c r="F169" s="117"/>
      <c r="G169" s="117"/>
      <c r="H169" s="117"/>
      <c r="I169" s="117"/>
      <c r="J169" s="117"/>
      <c r="K169" s="117"/>
      <c r="L169" s="117"/>
      <c r="M169" s="117"/>
      <c r="N169" s="117"/>
      <c r="O169" s="193" t="s">
        <v>511</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84.75" customHeight="1" x14ac:dyDescent="0.2">
      <c r="B184" s="117" t="s">
        <v>707</v>
      </c>
      <c r="C184" s="117"/>
      <c r="D184" s="117"/>
      <c r="E184" s="117"/>
      <c r="F184" s="117"/>
      <c r="G184" s="117"/>
      <c r="H184" s="117"/>
      <c r="I184" s="117"/>
      <c r="J184" s="117"/>
      <c r="K184" s="117"/>
      <c r="L184" s="117"/>
      <c r="M184" s="117"/>
      <c r="N184" s="117"/>
      <c r="O184" s="183" t="s">
        <v>512</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12</v>
      </c>
      <c r="K190" s="238"/>
      <c r="L190" s="238"/>
      <c r="M190" s="238"/>
      <c r="N190" s="238"/>
      <c r="O190" s="238"/>
      <c r="P190" s="239"/>
      <c r="Q190" s="237" t="s">
        <v>7</v>
      </c>
      <c r="R190" s="238"/>
      <c r="S190" s="238"/>
      <c r="T190" s="238"/>
      <c r="U190" s="238"/>
      <c r="V190" s="238"/>
      <c r="W190" s="239"/>
      <c r="X190" s="237" t="s">
        <v>7</v>
      </c>
      <c r="Y190" s="238"/>
      <c r="Z190" s="238"/>
      <c r="AA190" s="238"/>
      <c r="AB190" s="238"/>
      <c r="AC190" s="238"/>
      <c r="AD190" s="239"/>
      <c r="AE190" s="237" t="s">
        <v>7</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182.25" customHeight="1" x14ac:dyDescent="0.25">
      <c r="A193" s="4"/>
      <c r="B193" s="117" t="s">
        <v>740</v>
      </c>
      <c r="C193" s="117"/>
      <c r="D193" s="117"/>
      <c r="E193" s="117"/>
      <c r="F193" s="117"/>
      <c r="G193" s="117"/>
      <c r="H193" s="117"/>
      <c r="I193" s="117"/>
      <c r="J193" s="255" t="s">
        <v>12</v>
      </c>
      <c r="K193" s="256"/>
      <c r="L193" s="256"/>
      <c r="M193" s="256"/>
      <c r="N193" s="256"/>
      <c r="O193" s="256"/>
      <c r="P193" s="257"/>
      <c r="Q193" s="255" t="s">
        <v>1107</v>
      </c>
      <c r="R193" s="256"/>
      <c r="S193" s="256"/>
      <c r="T193" s="256"/>
      <c r="U193" s="256"/>
      <c r="V193" s="256"/>
      <c r="W193" s="257"/>
      <c r="X193" s="255" t="s">
        <v>1105</v>
      </c>
      <c r="Y193" s="256"/>
      <c r="Z193" s="256"/>
      <c r="AA193" s="256"/>
      <c r="AB193" s="256"/>
      <c r="AC193" s="256"/>
      <c r="AD193" s="257"/>
      <c r="AE193" s="255" t="s">
        <v>1106</v>
      </c>
      <c r="AF193" s="256"/>
      <c r="AG193" s="256"/>
      <c r="AH193" s="256"/>
      <c r="AI193" s="256"/>
      <c r="AJ193" s="256"/>
      <c r="AK193" s="257"/>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45.75" customHeight="1" x14ac:dyDescent="0.25">
      <c r="A198" s="39"/>
      <c r="B198" s="117" t="s">
        <v>742</v>
      </c>
      <c r="C198" s="117"/>
      <c r="D198" s="117"/>
      <c r="E198" s="117"/>
      <c r="F198" s="117"/>
      <c r="G198" s="117"/>
      <c r="H198" s="117"/>
      <c r="I198" s="117"/>
      <c r="J198" s="255" t="s">
        <v>12</v>
      </c>
      <c r="K198" s="256"/>
      <c r="L198" s="256"/>
      <c r="M198" s="256"/>
      <c r="N198" s="256"/>
      <c r="O198" s="256"/>
      <c r="P198" s="257"/>
      <c r="Q198" s="255" t="s">
        <v>513</v>
      </c>
      <c r="R198" s="256"/>
      <c r="S198" s="256"/>
      <c r="T198" s="256"/>
      <c r="U198" s="256"/>
      <c r="V198" s="256"/>
      <c r="W198" s="257"/>
      <c r="X198" s="255" t="s">
        <v>514</v>
      </c>
      <c r="Y198" s="256"/>
      <c r="Z198" s="256"/>
      <c r="AA198" s="256"/>
      <c r="AB198" s="256"/>
      <c r="AC198" s="256"/>
      <c r="AD198" s="257"/>
      <c r="AE198" s="255" t="s">
        <v>514</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t="str">
        <f>IFERROR(L201/$T$5,L201)</f>
        <v>a</v>
      </c>
      <c r="M200" s="137"/>
      <c r="N200" s="137"/>
      <c r="O200" s="137"/>
      <c r="P200" s="138"/>
      <c r="Q200" s="146" t="s">
        <v>0</v>
      </c>
      <c r="R200" s="147"/>
      <c r="S200" s="137">
        <f>IFERROR(S201/$T$5,S201)</f>
        <v>47492</v>
      </c>
      <c r="T200" s="137"/>
      <c r="U200" s="137"/>
      <c r="V200" s="137"/>
      <c r="W200" s="138"/>
      <c r="X200" s="146" t="s">
        <v>0</v>
      </c>
      <c r="Y200" s="147"/>
      <c r="Z200" s="137">
        <f>IFERROR(Z201/$T$5,Z201)</f>
        <v>61369</v>
      </c>
      <c r="AA200" s="137"/>
      <c r="AB200" s="137"/>
      <c r="AC200" s="137"/>
      <c r="AD200" s="138"/>
      <c r="AE200" s="146" t="s">
        <v>0</v>
      </c>
      <c r="AF200" s="147"/>
      <c r="AG200" s="137">
        <f>IFERROR(AG201/$T$5,AG201)</f>
        <v>61369</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t="s">
        <v>12</v>
      </c>
      <c r="M201" s="137"/>
      <c r="N201" s="137"/>
      <c r="O201" s="137"/>
      <c r="P201" s="138"/>
      <c r="Q201" s="146" t="str">
        <f>$J$5</f>
        <v>EUR</v>
      </c>
      <c r="R201" s="147"/>
      <c r="S201" s="137">
        <v>47492</v>
      </c>
      <c r="T201" s="137"/>
      <c r="U201" s="137"/>
      <c r="V201" s="137"/>
      <c r="W201" s="138"/>
      <c r="X201" s="146" t="str">
        <f>$J$51</f>
        <v>EUR</v>
      </c>
      <c r="Y201" s="147"/>
      <c r="Z201" s="137">
        <v>61369</v>
      </c>
      <c r="AA201" s="137"/>
      <c r="AB201" s="137"/>
      <c r="AC201" s="137"/>
      <c r="AD201" s="138"/>
      <c r="AE201" s="146" t="str">
        <f>$J$51</f>
        <v>EUR</v>
      </c>
      <c r="AF201" s="147"/>
      <c r="AG201" s="137">
        <v>61369</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t="str">
        <f>IFERROR(L201/$Z$5,L201)</f>
        <v>a</v>
      </c>
      <c r="M202" s="137"/>
      <c r="N202" s="137"/>
      <c r="O202" s="137"/>
      <c r="P202" s="138"/>
      <c r="Q202" s="146" t="str">
        <f>$J$52</f>
        <v>PPS</v>
      </c>
      <c r="R202" s="147"/>
      <c r="S202" s="137">
        <f>IFERROR(S201/$Z$5,S201)</f>
        <v>33442.715301739314</v>
      </c>
      <c r="T202" s="137"/>
      <c r="U202" s="137"/>
      <c r="V202" s="137"/>
      <c r="W202" s="138"/>
      <c r="X202" s="146" t="str">
        <f>$J$52</f>
        <v>PPS</v>
      </c>
      <c r="Y202" s="147"/>
      <c r="Z202" s="137">
        <f>IFERROR(Z201/$Z$5,Z201)</f>
        <v>43214.562354763752</v>
      </c>
      <c r="AA202" s="137"/>
      <c r="AB202" s="137"/>
      <c r="AC202" s="137"/>
      <c r="AD202" s="138"/>
      <c r="AE202" s="146" t="str">
        <f>$J$52</f>
        <v>PPS</v>
      </c>
      <c r="AF202" s="147"/>
      <c r="AG202" s="137">
        <f>IFERROR(AG201/$Z$5,AG201)</f>
        <v>43214.562354763752</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t="str">
        <f>IFERROR(L204/$T$5,L204)</f>
        <v>a</v>
      </c>
      <c r="M203" s="137"/>
      <c r="N203" s="137"/>
      <c r="O203" s="137"/>
      <c r="P203" s="138"/>
      <c r="Q203" s="146" t="s">
        <v>0</v>
      </c>
      <c r="R203" s="147"/>
      <c r="S203" s="137">
        <f>IFERROR(S204/$T$5,S204)</f>
        <v>83041</v>
      </c>
      <c r="T203" s="137"/>
      <c r="U203" s="137"/>
      <c r="V203" s="137"/>
      <c r="W203" s="138"/>
      <c r="X203" s="146" t="s">
        <v>0</v>
      </c>
      <c r="Y203" s="147"/>
      <c r="Z203" s="137">
        <f>IFERROR(Z204/$T$5,Z204)</f>
        <v>84241</v>
      </c>
      <c r="AA203" s="137"/>
      <c r="AB203" s="137"/>
      <c r="AC203" s="137"/>
      <c r="AD203" s="138"/>
      <c r="AE203" s="146" t="s">
        <v>0</v>
      </c>
      <c r="AF203" s="147"/>
      <c r="AG203" s="137">
        <f>IFERROR(AG204/$T$5,AG204)</f>
        <v>84241</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t="s">
        <v>12</v>
      </c>
      <c r="M204" s="137"/>
      <c r="N204" s="137"/>
      <c r="O204" s="137"/>
      <c r="P204" s="138"/>
      <c r="Q204" s="146" t="str">
        <f>$J$5</f>
        <v>EUR</v>
      </c>
      <c r="R204" s="147"/>
      <c r="S204" s="137">
        <v>83041</v>
      </c>
      <c r="T204" s="137"/>
      <c r="U204" s="137"/>
      <c r="V204" s="137"/>
      <c r="W204" s="138"/>
      <c r="X204" s="146" t="str">
        <f>$J$51</f>
        <v>EUR</v>
      </c>
      <c r="Y204" s="147"/>
      <c r="Z204" s="137">
        <v>84241</v>
      </c>
      <c r="AA204" s="137"/>
      <c r="AB204" s="137"/>
      <c r="AC204" s="137"/>
      <c r="AD204" s="138"/>
      <c r="AE204" s="146" t="str">
        <f>$J$51</f>
        <v>EUR</v>
      </c>
      <c r="AF204" s="147"/>
      <c r="AG204" s="137">
        <v>84241</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t="str">
        <f>IFERROR(L204/$Z$5,L204)</f>
        <v>a</v>
      </c>
      <c r="M205" s="137"/>
      <c r="N205" s="137"/>
      <c r="O205" s="137"/>
      <c r="P205" s="138"/>
      <c r="Q205" s="146" t="str">
        <f>$J$52</f>
        <v>PPS</v>
      </c>
      <c r="R205" s="147"/>
      <c r="S205" s="137">
        <f>IFERROR(S204/$Z$5,S204)</f>
        <v>58475.459474684882</v>
      </c>
      <c r="T205" s="137"/>
      <c r="U205" s="137"/>
      <c r="V205" s="137"/>
      <c r="W205" s="138"/>
      <c r="X205" s="146" t="str">
        <f>$J$52</f>
        <v>PPS</v>
      </c>
      <c r="Y205" s="147"/>
      <c r="Z205" s="137">
        <f>IFERROR(Z204/$Z$5,Z204)</f>
        <v>59320.470389409202</v>
      </c>
      <c r="AA205" s="137"/>
      <c r="AB205" s="137"/>
      <c r="AC205" s="137"/>
      <c r="AD205" s="138"/>
      <c r="AE205" s="146" t="str">
        <f>$J$52</f>
        <v>PPS</v>
      </c>
      <c r="AF205" s="147"/>
      <c r="AG205" s="137">
        <f>IFERROR(AG204/$Z$5,AG204)</f>
        <v>59320.470389409202</v>
      </c>
      <c r="AH205" s="137"/>
      <c r="AI205" s="137"/>
      <c r="AJ205" s="137"/>
      <c r="AK205" s="138"/>
      <c r="AL205" s="58"/>
    </row>
    <row r="206" spans="1:77" s="2" customFormat="1" ht="32.25" customHeight="1" x14ac:dyDescent="0.25">
      <c r="A206" s="4"/>
      <c r="B206" s="117" t="s">
        <v>745</v>
      </c>
      <c r="C206" s="117"/>
      <c r="D206" s="117"/>
      <c r="E206" s="117"/>
      <c r="F206" s="117"/>
      <c r="G206" s="117"/>
      <c r="H206" s="117"/>
      <c r="I206" s="117"/>
      <c r="J206" s="188" t="s">
        <v>12</v>
      </c>
      <c r="K206" s="189"/>
      <c r="L206" s="189"/>
      <c r="M206" s="189"/>
      <c r="N206" s="189"/>
      <c r="O206" s="189"/>
      <c r="P206" s="258"/>
      <c r="Q206" s="188" t="s">
        <v>515</v>
      </c>
      <c r="R206" s="189"/>
      <c r="S206" s="189"/>
      <c r="T206" s="189"/>
      <c r="U206" s="189"/>
      <c r="V206" s="189"/>
      <c r="W206" s="258"/>
      <c r="X206" s="188" t="s">
        <v>516</v>
      </c>
      <c r="Y206" s="189"/>
      <c r="Z206" s="189"/>
      <c r="AA206" s="189"/>
      <c r="AB206" s="189"/>
      <c r="AC206" s="189"/>
      <c r="AD206" s="258"/>
      <c r="AE206" s="188" t="s">
        <v>517</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t="s">
        <v>12</v>
      </c>
      <c r="K207" s="158"/>
      <c r="L207" s="158"/>
      <c r="M207" s="158"/>
      <c r="N207" s="158"/>
      <c r="O207" s="158"/>
      <c r="P207" s="159"/>
      <c r="Q207" s="157" t="s">
        <v>19</v>
      </c>
      <c r="R207" s="158"/>
      <c r="S207" s="158"/>
      <c r="T207" s="158"/>
      <c r="U207" s="158"/>
      <c r="V207" s="158"/>
      <c r="W207" s="159"/>
      <c r="X207" s="157" t="s">
        <v>19</v>
      </c>
      <c r="Y207" s="158"/>
      <c r="Z207" s="158"/>
      <c r="AA207" s="158"/>
      <c r="AB207" s="158"/>
      <c r="AC207" s="158"/>
      <c r="AD207" s="159"/>
      <c r="AE207" s="157" t="s">
        <v>19</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61.5" customHeight="1" x14ac:dyDescent="0.25">
      <c r="A212" s="39"/>
      <c r="B212" s="117" t="s">
        <v>748</v>
      </c>
      <c r="C212" s="117"/>
      <c r="D212" s="117"/>
      <c r="E212" s="117"/>
      <c r="F212" s="117"/>
      <c r="G212" s="117"/>
      <c r="H212" s="117"/>
      <c r="I212" s="117"/>
      <c r="J212" s="169" t="s">
        <v>12</v>
      </c>
      <c r="K212" s="170"/>
      <c r="L212" s="171"/>
      <c r="M212" s="171"/>
      <c r="N212" s="171"/>
      <c r="O212" s="171"/>
      <c r="P212" s="172"/>
      <c r="Q212" s="169" t="s">
        <v>1108</v>
      </c>
      <c r="R212" s="170"/>
      <c r="S212" s="171"/>
      <c r="T212" s="171"/>
      <c r="U212" s="171"/>
      <c r="V212" s="171"/>
      <c r="W212" s="172"/>
      <c r="X212" s="169" t="s">
        <v>1109</v>
      </c>
      <c r="Y212" s="170"/>
      <c r="Z212" s="171"/>
      <c r="AA212" s="171"/>
      <c r="AB212" s="171"/>
      <c r="AC212" s="171"/>
      <c r="AD212" s="172"/>
      <c r="AE212" s="169" t="s">
        <v>1109</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a</v>
      </c>
      <c r="M214" s="137"/>
      <c r="N214" s="137"/>
      <c r="O214" s="137"/>
      <c r="P214" s="138"/>
      <c r="Q214" s="146" t="s">
        <v>0</v>
      </c>
      <c r="R214" s="147"/>
      <c r="S214" s="137">
        <f>IF(IFERROR(S215/$T$5,S215)=0,"–",IFERROR(S215/$T$5,S215))</f>
        <v>76182</v>
      </c>
      <c r="T214" s="137"/>
      <c r="U214" s="137"/>
      <c r="V214" s="137"/>
      <c r="W214" s="138"/>
      <c r="X214" s="146" t="s">
        <v>0</v>
      </c>
      <c r="Y214" s="147"/>
      <c r="Z214" s="137">
        <f>IF(IFERROR(Z215/$T$5,Z215)=0,"–",IFERROR(Z215/$T$5,Z215))</f>
        <v>96273</v>
      </c>
      <c r="AA214" s="137"/>
      <c r="AB214" s="137"/>
      <c r="AC214" s="137"/>
      <c r="AD214" s="138"/>
      <c r="AE214" s="146" t="s">
        <v>0</v>
      </c>
      <c r="AF214" s="147"/>
      <c r="AG214" s="137">
        <f>IF(IFERROR(AG215/$T$5,AG215)=0,"–",IFERROR(AG215/$T$5,AG215))</f>
        <v>96273</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t="s">
        <v>12</v>
      </c>
      <c r="M215" s="137"/>
      <c r="N215" s="137"/>
      <c r="O215" s="137"/>
      <c r="P215" s="138"/>
      <c r="Q215" s="146" t="str">
        <f>$J$5</f>
        <v>EUR</v>
      </c>
      <c r="R215" s="147"/>
      <c r="S215" s="137">
        <v>76182</v>
      </c>
      <c r="T215" s="137"/>
      <c r="U215" s="137"/>
      <c r="V215" s="137"/>
      <c r="W215" s="138"/>
      <c r="X215" s="146" t="str">
        <f>$J$51</f>
        <v>EUR</v>
      </c>
      <c r="Y215" s="147"/>
      <c r="Z215" s="137">
        <v>96273</v>
      </c>
      <c r="AA215" s="137"/>
      <c r="AB215" s="137"/>
      <c r="AC215" s="137"/>
      <c r="AD215" s="138"/>
      <c r="AE215" s="146" t="str">
        <f>$J$51</f>
        <v>EUR</v>
      </c>
      <c r="AF215" s="147"/>
      <c r="AG215" s="137">
        <v>96273</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t="str">
        <f>IFERROR(L215/$Z$5,L215)</f>
        <v>a</v>
      </c>
      <c r="M216" s="137"/>
      <c r="N216" s="137"/>
      <c r="O216" s="137"/>
      <c r="P216" s="138"/>
      <c r="Q216" s="146" t="str">
        <f>$J$52</f>
        <v>PPS</v>
      </c>
      <c r="R216" s="147"/>
      <c r="S216" s="137">
        <f>IFERROR(S215/$Z$5,S215)</f>
        <v>53645.517921273153</v>
      </c>
      <c r="T216" s="137"/>
      <c r="U216" s="137"/>
      <c r="V216" s="137"/>
      <c r="W216" s="138"/>
      <c r="X216" s="146" t="str">
        <f>$J$52</f>
        <v>PPS</v>
      </c>
      <c r="Y216" s="147"/>
      <c r="Z216" s="137">
        <f>IFERROR(Z215/$Z$5,Z215)</f>
        <v>67793.113161044996</v>
      </c>
      <c r="AA216" s="137"/>
      <c r="AB216" s="137"/>
      <c r="AC216" s="137"/>
      <c r="AD216" s="138"/>
      <c r="AE216" s="146" t="str">
        <f>$J$52</f>
        <v>PPS</v>
      </c>
      <c r="AF216" s="147"/>
      <c r="AG216" s="137">
        <f>IFERROR(AG215/$Z$5,AG215)</f>
        <v>67793.113161044996</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a</v>
      </c>
      <c r="M217" s="137"/>
      <c r="N217" s="137"/>
      <c r="O217" s="137"/>
      <c r="P217" s="138"/>
      <c r="Q217" s="146" t="s">
        <v>0</v>
      </c>
      <c r="R217" s="147"/>
      <c r="S217" s="137">
        <f>IFERROR(S218/$T$5,S218)</f>
        <v>105162</v>
      </c>
      <c r="T217" s="137"/>
      <c r="U217" s="137"/>
      <c r="V217" s="137"/>
      <c r="W217" s="138"/>
      <c r="X217" s="146" t="s">
        <v>0</v>
      </c>
      <c r="Y217" s="147"/>
      <c r="Z217" s="137">
        <f>IFERROR(Z218/$T$5,Z218)</f>
        <v>119145</v>
      </c>
      <c r="AA217" s="137"/>
      <c r="AB217" s="137"/>
      <c r="AC217" s="137"/>
      <c r="AD217" s="138"/>
      <c r="AE217" s="146" t="s">
        <v>0</v>
      </c>
      <c r="AF217" s="147"/>
      <c r="AG217" s="137">
        <f>IFERROR(AG218/$T$5,AG218)</f>
        <v>119145</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t="s">
        <v>12</v>
      </c>
      <c r="M218" s="137"/>
      <c r="N218" s="137"/>
      <c r="O218" s="137"/>
      <c r="P218" s="138"/>
      <c r="Q218" s="146" t="str">
        <f>$J$5</f>
        <v>EUR</v>
      </c>
      <c r="R218" s="147"/>
      <c r="S218" s="137">
        <v>105162</v>
      </c>
      <c r="T218" s="137"/>
      <c r="U218" s="137"/>
      <c r="V218" s="137"/>
      <c r="W218" s="138"/>
      <c r="X218" s="146" t="str">
        <f>$J$51</f>
        <v>EUR</v>
      </c>
      <c r="Y218" s="147"/>
      <c r="Z218" s="137">
        <v>119145</v>
      </c>
      <c r="AA218" s="137"/>
      <c r="AB218" s="137"/>
      <c r="AC218" s="137"/>
      <c r="AD218" s="138"/>
      <c r="AE218" s="146" t="str">
        <f>$J$51</f>
        <v>EUR</v>
      </c>
      <c r="AF218" s="147"/>
      <c r="AG218" s="137">
        <v>119145</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t="str">
        <f>IFERROR(L218/$Z$5,L218)</f>
        <v>a</v>
      </c>
      <c r="M219" s="137"/>
      <c r="N219" s="137"/>
      <c r="O219" s="137"/>
      <c r="P219" s="138"/>
      <c r="Q219" s="146" t="str">
        <f>$J$52</f>
        <v>PPS</v>
      </c>
      <c r="R219" s="147"/>
      <c r="S219" s="137">
        <f>IFERROR(S218/$Z$5,S218)</f>
        <v>74052.531511865367</v>
      </c>
      <c r="T219" s="137"/>
      <c r="U219" s="137"/>
      <c r="V219" s="137"/>
      <c r="W219" s="138"/>
      <c r="X219" s="146" t="str">
        <f>$J$52</f>
        <v>PPS</v>
      </c>
      <c r="Y219" s="147"/>
      <c r="Z219" s="137">
        <f>IFERROR(Z218/$Z$5,Z218)</f>
        <v>83899.021195690453</v>
      </c>
      <c r="AA219" s="137"/>
      <c r="AB219" s="137"/>
      <c r="AC219" s="137"/>
      <c r="AD219" s="138"/>
      <c r="AE219" s="146" t="str">
        <f>$J$52</f>
        <v>PPS</v>
      </c>
      <c r="AF219" s="147"/>
      <c r="AG219" s="137">
        <f>IFERROR(AG218/$Z$5,AG218)</f>
        <v>83899.021195690453</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12</v>
      </c>
      <c r="K220" s="161"/>
      <c r="L220" s="162"/>
      <c r="M220" s="162"/>
      <c r="N220" s="162"/>
      <c r="O220" s="162"/>
      <c r="P220" s="163"/>
      <c r="Q220" s="160" t="s">
        <v>518</v>
      </c>
      <c r="R220" s="161"/>
      <c r="S220" s="162"/>
      <c r="T220" s="162"/>
      <c r="U220" s="162"/>
      <c r="V220" s="162"/>
      <c r="W220" s="163"/>
      <c r="X220" s="160" t="s">
        <v>517</v>
      </c>
      <c r="Y220" s="161"/>
      <c r="Z220" s="162"/>
      <c r="AA220" s="162"/>
      <c r="AB220" s="162"/>
      <c r="AC220" s="162"/>
      <c r="AD220" s="163"/>
      <c r="AE220" s="160" t="s">
        <v>517</v>
      </c>
      <c r="AF220" s="161"/>
      <c r="AG220" s="162"/>
      <c r="AH220" s="162"/>
      <c r="AI220" s="162"/>
      <c r="AJ220" s="162"/>
      <c r="AK220" s="163"/>
      <c r="AL220" s="58"/>
    </row>
    <row r="221" spans="1:77" ht="38.25" customHeight="1" x14ac:dyDescent="0.25">
      <c r="A221" s="39"/>
      <c r="B221" s="117" t="s">
        <v>746</v>
      </c>
      <c r="C221" s="117"/>
      <c r="D221" s="117"/>
      <c r="E221" s="117"/>
      <c r="F221" s="117"/>
      <c r="G221" s="117"/>
      <c r="H221" s="117"/>
      <c r="I221" s="117"/>
      <c r="J221" s="157" t="s">
        <v>12</v>
      </c>
      <c r="K221" s="158"/>
      <c r="L221" s="158"/>
      <c r="M221" s="158"/>
      <c r="N221" s="158"/>
      <c r="O221" s="158"/>
      <c r="P221" s="159"/>
      <c r="Q221" s="157" t="s">
        <v>19</v>
      </c>
      <c r="R221" s="158"/>
      <c r="S221" s="158"/>
      <c r="T221" s="158"/>
      <c r="U221" s="158"/>
      <c r="V221" s="158"/>
      <c r="W221" s="159"/>
      <c r="X221" s="157" t="s">
        <v>19</v>
      </c>
      <c r="Y221" s="158"/>
      <c r="Z221" s="158"/>
      <c r="AA221" s="158"/>
      <c r="AB221" s="158"/>
      <c r="AC221" s="158"/>
      <c r="AD221" s="159"/>
      <c r="AE221" s="157" t="s">
        <v>19</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49.5" customHeight="1" x14ac:dyDescent="0.25">
      <c r="A226" s="39"/>
      <c r="B226" s="117" t="s">
        <v>742</v>
      </c>
      <c r="C226" s="117"/>
      <c r="D226" s="117"/>
      <c r="E226" s="117"/>
      <c r="F226" s="117"/>
      <c r="G226" s="117"/>
      <c r="H226" s="117"/>
      <c r="I226" s="117"/>
      <c r="J226" s="169" t="s">
        <v>12</v>
      </c>
      <c r="K226" s="170"/>
      <c r="L226" s="171"/>
      <c r="M226" s="171"/>
      <c r="N226" s="171"/>
      <c r="O226" s="171"/>
      <c r="P226" s="172"/>
      <c r="Q226" s="169" t="s">
        <v>1110</v>
      </c>
      <c r="R226" s="170"/>
      <c r="S226" s="171"/>
      <c r="T226" s="171"/>
      <c r="U226" s="171"/>
      <c r="V226" s="171"/>
      <c r="W226" s="172"/>
      <c r="X226" s="169" t="s">
        <v>519</v>
      </c>
      <c r="Y226" s="170"/>
      <c r="Z226" s="171"/>
      <c r="AA226" s="171"/>
      <c r="AB226" s="171"/>
      <c r="AC226" s="171"/>
      <c r="AD226" s="172"/>
      <c r="AE226" s="169" t="s">
        <v>520</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1</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a</v>
      </c>
      <c r="M228" s="137"/>
      <c r="N228" s="137"/>
      <c r="O228" s="137"/>
      <c r="P228" s="138"/>
      <c r="Q228" s="146" t="s">
        <v>0</v>
      </c>
      <c r="R228" s="147"/>
      <c r="S228" s="137">
        <f>IFERROR(S229/$T$5,S229)</f>
        <v>55820</v>
      </c>
      <c r="T228" s="137"/>
      <c r="U228" s="137"/>
      <c r="V228" s="137"/>
      <c r="W228" s="138"/>
      <c r="X228" s="146" t="s">
        <v>0</v>
      </c>
      <c r="Y228" s="147"/>
      <c r="Z228" s="137">
        <f>IFERROR(Z229/$T$5,Z229)</f>
        <v>82912</v>
      </c>
      <c r="AA228" s="137"/>
      <c r="AB228" s="137"/>
      <c r="AC228" s="137"/>
      <c r="AD228" s="138"/>
      <c r="AE228" s="146" t="s">
        <v>0</v>
      </c>
      <c r="AF228" s="147"/>
      <c r="AG228" s="137">
        <f>IFERROR(AG229/$T$5,AG229)</f>
        <v>82912</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12</v>
      </c>
      <c r="M229" s="137"/>
      <c r="N229" s="137"/>
      <c r="O229" s="137"/>
      <c r="P229" s="138"/>
      <c r="Q229" s="146" t="str">
        <f>$J$5</f>
        <v>EUR</v>
      </c>
      <c r="R229" s="147"/>
      <c r="S229" s="137">
        <v>55820</v>
      </c>
      <c r="T229" s="137"/>
      <c r="U229" s="137"/>
      <c r="V229" s="137"/>
      <c r="W229" s="138"/>
      <c r="X229" s="146" t="str">
        <f>$J$51</f>
        <v>EUR</v>
      </c>
      <c r="Y229" s="147"/>
      <c r="Z229" s="137">
        <v>82912</v>
      </c>
      <c r="AA229" s="137"/>
      <c r="AB229" s="137"/>
      <c r="AC229" s="137"/>
      <c r="AD229" s="138"/>
      <c r="AE229" s="146" t="str">
        <f>$J$51</f>
        <v>EUR</v>
      </c>
      <c r="AF229" s="147"/>
      <c r="AG229" s="137">
        <v>82912</v>
      </c>
      <c r="AH229" s="137"/>
      <c r="AI229" s="137"/>
      <c r="AJ229" s="137"/>
      <c r="AK229" s="138"/>
      <c r="AL229" s="58"/>
    </row>
    <row r="230" spans="1:77" s="2" customFormat="1" ht="19.5" customHeight="1" x14ac:dyDescent="0.25">
      <c r="A230" s="4"/>
      <c r="B230" s="117" t="str">
        <f>B229</f>
        <v>Minimum salary</v>
      </c>
      <c r="C230" s="117"/>
      <c r="D230" s="117"/>
      <c r="E230" s="117"/>
      <c r="F230" s="117"/>
      <c r="G230" s="117"/>
      <c r="H230" s="117"/>
      <c r="I230" s="117"/>
      <c r="J230" s="146" t="str">
        <f>$J$52</f>
        <v>PPS</v>
      </c>
      <c r="K230" s="147"/>
      <c r="L230" s="137" t="str">
        <f>IFERROR(L229/$Z$5,L229)</f>
        <v>a</v>
      </c>
      <c r="M230" s="137"/>
      <c r="N230" s="137"/>
      <c r="O230" s="137"/>
      <c r="P230" s="138"/>
      <c r="Q230" s="146" t="str">
        <f>$J$52</f>
        <v>PPS</v>
      </c>
      <c r="R230" s="147"/>
      <c r="S230" s="137">
        <f>IFERROR(S229/$Z$5,S229)</f>
        <v>39307.091049926064</v>
      </c>
      <c r="T230" s="137"/>
      <c r="U230" s="137"/>
      <c r="V230" s="137"/>
      <c r="W230" s="138"/>
      <c r="X230" s="146" t="str">
        <f>$J$52</f>
        <v>PPS</v>
      </c>
      <c r="Y230" s="147"/>
      <c r="Z230" s="137">
        <f>IFERROR(Z229/$Z$5,Z229)</f>
        <v>58384.620801352023</v>
      </c>
      <c r="AA230" s="137"/>
      <c r="AB230" s="137"/>
      <c r="AC230" s="137"/>
      <c r="AD230" s="138"/>
      <c r="AE230" s="146" t="str">
        <f>$J$52</f>
        <v>PPS</v>
      </c>
      <c r="AF230" s="147"/>
      <c r="AG230" s="137">
        <f>IFERROR(AG229/$Z$5,AG229)</f>
        <v>58384.620801352023</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a</v>
      </c>
      <c r="M231" s="137"/>
      <c r="N231" s="137"/>
      <c r="O231" s="137"/>
      <c r="P231" s="138"/>
      <c r="Q231" s="146" t="s">
        <v>0</v>
      </c>
      <c r="R231" s="147"/>
      <c r="S231" s="137">
        <f>IFERROR(S232/$T$5,S232)</f>
        <v>84800</v>
      </c>
      <c r="T231" s="137"/>
      <c r="U231" s="137"/>
      <c r="V231" s="137"/>
      <c r="W231" s="138"/>
      <c r="X231" s="146" t="s">
        <v>0</v>
      </c>
      <c r="Y231" s="147"/>
      <c r="Z231" s="137">
        <f>IFERROR(Z232/$T$5,Z232)</f>
        <v>105784</v>
      </c>
      <c r="AA231" s="137"/>
      <c r="AB231" s="137"/>
      <c r="AC231" s="137"/>
      <c r="AD231" s="138"/>
      <c r="AE231" s="146" t="s">
        <v>0</v>
      </c>
      <c r="AF231" s="147"/>
      <c r="AG231" s="137">
        <f>IFERROR(AG232/$T$5,AG232)</f>
        <v>105784</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12</v>
      </c>
      <c r="M232" s="137"/>
      <c r="N232" s="137"/>
      <c r="O232" s="137"/>
      <c r="P232" s="138"/>
      <c r="Q232" s="146" t="str">
        <f>$J$5</f>
        <v>EUR</v>
      </c>
      <c r="R232" s="147"/>
      <c r="S232" s="137">
        <v>84800</v>
      </c>
      <c r="T232" s="137"/>
      <c r="U232" s="137"/>
      <c r="V232" s="137"/>
      <c r="W232" s="138"/>
      <c r="X232" s="146" t="str">
        <f>$J$51</f>
        <v>EUR</v>
      </c>
      <c r="Y232" s="147"/>
      <c r="Z232" s="137">
        <v>105784</v>
      </c>
      <c r="AA232" s="137"/>
      <c r="AB232" s="137"/>
      <c r="AC232" s="137"/>
      <c r="AD232" s="138"/>
      <c r="AE232" s="146" t="str">
        <f>$J$51</f>
        <v>EUR</v>
      </c>
      <c r="AF232" s="147"/>
      <c r="AG232" s="137">
        <v>105784</v>
      </c>
      <c r="AH232" s="137"/>
      <c r="AI232" s="137"/>
      <c r="AJ232" s="137"/>
      <c r="AK232" s="138"/>
      <c r="AL232" s="58"/>
    </row>
    <row r="233" spans="1:77" s="2" customFormat="1" ht="19.5" customHeight="1" x14ac:dyDescent="0.25">
      <c r="A233" s="4"/>
      <c r="B233" s="117" t="str">
        <f>B232</f>
        <v>Maximum salary</v>
      </c>
      <c r="C233" s="117"/>
      <c r="D233" s="117"/>
      <c r="E233" s="117"/>
      <c r="F233" s="117"/>
      <c r="G233" s="117"/>
      <c r="H233" s="117"/>
      <c r="I233" s="117"/>
      <c r="J233" s="146" t="str">
        <f>$J$52</f>
        <v>PPS</v>
      </c>
      <c r="K233" s="147"/>
      <c r="L233" s="137" t="str">
        <f>IFERROR(L232/$Z$5,L232)</f>
        <v>a</v>
      </c>
      <c r="M233" s="137"/>
      <c r="N233" s="137"/>
      <c r="O233" s="137"/>
      <c r="P233" s="138"/>
      <c r="Q233" s="146" t="str">
        <f>$J$52</f>
        <v>PPS</v>
      </c>
      <c r="R233" s="147"/>
      <c r="S233" s="137">
        <f>IFERROR(S232/$Z$5,S232)</f>
        <v>59714.104640518279</v>
      </c>
      <c r="T233" s="137"/>
      <c r="U233" s="137"/>
      <c r="V233" s="137"/>
      <c r="W233" s="138"/>
      <c r="X233" s="146" t="str">
        <f>$J$52</f>
        <v>PPS</v>
      </c>
      <c r="Y233" s="147"/>
      <c r="Z233" s="137">
        <f>IFERROR(Z232/$Z$5,Z232)</f>
        <v>74490.528835997466</v>
      </c>
      <c r="AA233" s="137"/>
      <c r="AB233" s="137"/>
      <c r="AC233" s="137"/>
      <c r="AD233" s="138"/>
      <c r="AE233" s="146" t="str">
        <f>$J$52</f>
        <v>PPS</v>
      </c>
      <c r="AF233" s="147"/>
      <c r="AG233" s="137">
        <f>IFERROR(AG232/$Z$5,AG232)</f>
        <v>74490.528835997466</v>
      </c>
      <c r="AH233" s="137"/>
      <c r="AI233" s="137"/>
      <c r="AJ233" s="137"/>
      <c r="AK233" s="138"/>
      <c r="AL233" s="58"/>
    </row>
    <row r="234" spans="1:77" s="2" customFormat="1" ht="35.25" customHeight="1" x14ac:dyDescent="0.25">
      <c r="A234" s="4"/>
      <c r="B234" s="117" t="s">
        <v>745</v>
      </c>
      <c r="C234" s="117"/>
      <c r="D234" s="117"/>
      <c r="E234" s="117"/>
      <c r="F234" s="117"/>
      <c r="G234" s="117"/>
      <c r="H234" s="117"/>
      <c r="I234" s="117"/>
      <c r="J234" s="160" t="s">
        <v>12</v>
      </c>
      <c r="K234" s="161"/>
      <c r="L234" s="162"/>
      <c r="M234" s="162"/>
      <c r="N234" s="162"/>
      <c r="O234" s="162"/>
      <c r="P234" s="163"/>
      <c r="Q234" s="160" t="s">
        <v>517</v>
      </c>
      <c r="R234" s="161"/>
      <c r="S234" s="162"/>
      <c r="T234" s="162"/>
      <c r="U234" s="162"/>
      <c r="V234" s="162"/>
      <c r="W234" s="163"/>
      <c r="X234" s="160" t="s">
        <v>517</v>
      </c>
      <c r="Y234" s="161"/>
      <c r="Z234" s="162"/>
      <c r="AA234" s="162"/>
      <c r="AB234" s="162"/>
      <c r="AC234" s="162"/>
      <c r="AD234" s="163"/>
      <c r="AE234" s="160" t="s">
        <v>517</v>
      </c>
      <c r="AF234" s="161"/>
      <c r="AG234" s="162"/>
      <c r="AH234" s="162"/>
      <c r="AI234" s="162"/>
      <c r="AJ234" s="162"/>
      <c r="AK234" s="163"/>
      <c r="AL234" s="58"/>
    </row>
    <row r="235" spans="1:77" ht="27.75" customHeight="1" x14ac:dyDescent="0.25">
      <c r="A235" s="39"/>
      <c r="B235" s="117" t="s">
        <v>746</v>
      </c>
      <c r="C235" s="117"/>
      <c r="D235" s="117"/>
      <c r="E235" s="117"/>
      <c r="F235" s="117"/>
      <c r="G235" s="117"/>
      <c r="H235" s="117"/>
      <c r="I235" s="117"/>
      <c r="J235" s="157" t="s">
        <v>12</v>
      </c>
      <c r="K235" s="158"/>
      <c r="L235" s="158"/>
      <c r="M235" s="158"/>
      <c r="N235" s="158"/>
      <c r="O235" s="158"/>
      <c r="P235" s="159"/>
      <c r="Q235" s="157" t="s">
        <v>19</v>
      </c>
      <c r="R235" s="158"/>
      <c r="S235" s="158"/>
      <c r="T235" s="158"/>
      <c r="U235" s="158"/>
      <c r="V235" s="158"/>
      <c r="W235" s="159"/>
      <c r="X235" s="157" t="s">
        <v>19</v>
      </c>
      <c r="Y235" s="158"/>
      <c r="Z235" s="158"/>
      <c r="AA235" s="158"/>
      <c r="AB235" s="158"/>
      <c r="AC235" s="158"/>
      <c r="AD235" s="159"/>
      <c r="AE235" s="157" t="s">
        <v>19</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155.25" customHeight="1" x14ac:dyDescent="0.25">
      <c r="A238" s="10"/>
      <c r="B238" s="139" t="s">
        <v>707</v>
      </c>
      <c r="C238" s="140"/>
      <c r="D238" s="140"/>
      <c r="E238" s="140"/>
      <c r="F238" s="140"/>
      <c r="G238" s="140"/>
      <c r="H238" s="140"/>
      <c r="I238" s="141"/>
      <c r="J238" s="153" t="s">
        <v>521</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75.75" customHeight="1" x14ac:dyDescent="0.25">
      <c r="A239" s="10"/>
      <c r="B239" s="139" t="s">
        <v>708</v>
      </c>
      <c r="C239" s="140"/>
      <c r="D239" s="140"/>
      <c r="E239" s="140"/>
      <c r="F239" s="140"/>
      <c r="G239" s="140"/>
      <c r="H239" s="140"/>
      <c r="I239" s="141"/>
      <c r="J239" s="153" t="s">
        <v>522</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f>IFERROR(S246/$AF$5,S246)</f>
        <v>88291</v>
      </c>
      <c r="T245" s="149"/>
      <c r="U245" s="149"/>
      <c r="V245" s="149"/>
      <c r="W245" s="150"/>
      <c r="X245" s="151" t="s">
        <v>0</v>
      </c>
      <c r="Y245" s="152"/>
      <c r="Z245" s="149">
        <f>IFERROR(Z246/$AF$5,Z246)</f>
        <v>107725</v>
      </c>
      <c r="AA245" s="149"/>
      <c r="AB245" s="149"/>
      <c r="AC245" s="149"/>
      <c r="AD245" s="150"/>
      <c r="AE245" s="151" t="s">
        <v>0</v>
      </c>
      <c r="AF245" s="152"/>
      <c r="AG245" s="149">
        <f>IFERROR(AG246/$AF$5,AG246)</f>
        <v>107725</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t="s">
        <v>19</v>
      </c>
      <c r="M246" s="149"/>
      <c r="N246" s="149"/>
      <c r="O246" s="149"/>
      <c r="P246" s="150"/>
      <c r="Q246" s="151" t="str">
        <f>$J$51</f>
        <v>EUR</v>
      </c>
      <c r="R246" s="152"/>
      <c r="S246" s="149">
        <v>88291</v>
      </c>
      <c r="T246" s="149"/>
      <c r="U246" s="149"/>
      <c r="V246" s="149"/>
      <c r="W246" s="150"/>
      <c r="X246" s="151" t="str">
        <f>$J$51</f>
        <v>EUR</v>
      </c>
      <c r="Y246" s="152"/>
      <c r="Z246" s="149">
        <v>107725</v>
      </c>
      <c r="AA246" s="149"/>
      <c r="AB246" s="149"/>
      <c r="AC246" s="149"/>
      <c r="AD246" s="150"/>
      <c r="AE246" s="151" t="str">
        <f>$J$51</f>
        <v>EUR</v>
      </c>
      <c r="AF246" s="152"/>
      <c r="AG246" s="149">
        <v>107725</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f>IFERROR(S246/$Z$5,S246)</f>
        <v>62172.382226603761</v>
      </c>
      <c r="T247" s="149"/>
      <c r="U247" s="149"/>
      <c r="V247" s="149"/>
      <c r="W247" s="150"/>
      <c r="X247" s="151" t="str">
        <f>$J$52</f>
        <v>PPS</v>
      </c>
      <c r="Y247" s="152"/>
      <c r="Z247" s="149">
        <f>IFERROR(Z246/$Z$5,Z246)</f>
        <v>75857.333990564046</v>
      </c>
      <c r="AA247" s="149"/>
      <c r="AB247" s="149"/>
      <c r="AC247" s="149"/>
      <c r="AD247" s="150"/>
      <c r="AE247" s="151" t="str">
        <f>$J$52</f>
        <v>PPS</v>
      </c>
      <c r="AF247" s="152"/>
      <c r="AG247" s="149">
        <f>IFERROR(AG246/$Z$5,AG246)</f>
        <v>75857.333990564046</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f>IFERROR(S249/$AF$5,S249)</f>
        <v>73683</v>
      </c>
      <c r="T248" s="137"/>
      <c r="U248" s="137"/>
      <c r="V248" s="137"/>
      <c r="W248" s="138"/>
      <c r="X248" s="146" t="s">
        <v>0</v>
      </c>
      <c r="Y248" s="147"/>
      <c r="Z248" s="137">
        <f>IFERROR(Z249/$AF$5,Z249)</f>
        <v>93840</v>
      </c>
      <c r="AA248" s="137"/>
      <c r="AB248" s="137"/>
      <c r="AC248" s="137"/>
      <c r="AD248" s="138"/>
      <c r="AE248" s="146" t="s">
        <v>0</v>
      </c>
      <c r="AF248" s="147"/>
      <c r="AG248" s="137">
        <f>IFERROR(AG249/$AF$5,AG249)</f>
        <v>93840</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t="s">
        <v>19</v>
      </c>
      <c r="M249" s="137"/>
      <c r="N249" s="137"/>
      <c r="O249" s="137"/>
      <c r="P249" s="138"/>
      <c r="Q249" s="146" t="str">
        <f>$J$5</f>
        <v>EUR</v>
      </c>
      <c r="R249" s="147"/>
      <c r="S249" s="137">
        <v>73683</v>
      </c>
      <c r="T249" s="137"/>
      <c r="U249" s="137"/>
      <c r="V249" s="137"/>
      <c r="W249" s="138"/>
      <c r="X249" s="146" t="str">
        <f>$J$51</f>
        <v>EUR</v>
      </c>
      <c r="Y249" s="147"/>
      <c r="Z249" s="137">
        <v>93840</v>
      </c>
      <c r="AA249" s="137"/>
      <c r="AB249" s="137"/>
      <c r="AC249" s="137"/>
      <c r="AD249" s="138"/>
      <c r="AE249" s="146" t="str">
        <f>$J$51</f>
        <v>EUR</v>
      </c>
      <c r="AF249" s="147"/>
      <c r="AG249" s="137">
        <v>93840</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f>IFERROR(S249/$Z$5,S249)</f>
        <v>51885.782691359767</v>
      </c>
      <c r="T250" s="137"/>
      <c r="U250" s="137"/>
      <c r="V250" s="137"/>
      <c r="W250" s="138"/>
      <c r="X250" s="146" t="str">
        <f>$J$52</f>
        <v>PPS</v>
      </c>
      <c r="Y250" s="147"/>
      <c r="Z250" s="137">
        <f>IFERROR(Z249/$Z$5,Z249)</f>
        <v>66079.853531441448</v>
      </c>
      <c r="AA250" s="137"/>
      <c r="AB250" s="137"/>
      <c r="AC250" s="137"/>
      <c r="AD250" s="138"/>
      <c r="AE250" s="146" t="str">
        <f>$J$52</f>
        <v>PPS</v>
      </c>
      <c r="AF250" s="147"/>
      <c r="AG250" s="137">
        <f>IFERROR(AG249/$Z$5,AG249)</f>
        <v>66079.853531441448</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f>IFERROR(S252/$AF$5,S252)</f>
        <v>83468</v>
      </c>
      <c r="T251" s="137"/>
      <c r="U251" s="137"/>
      <c r="V251" s="137"/>
      <c r="W251" s="138"/>
      <c r="X251" s="146" t="s">
        <v>0</v>
      </c>
      <c r="Y251" s="147"/>
      <c r="Z251" s="137">
        <f>IFERROR(Z252/$AF$5,Z252)</f>
        <v>101389</v>
      </c>
      <c r="AA251" s="137"/>
      <c r="AB251" s="137"/>
      <c r="AC251" s="137"/>
      <c r="AD251" s="138"/>
      <c r="AE251" s="146" t="s">
        <v>0</v>
      </c>
      <c r="AF251" s="147"/>
      <c r="AG251" s="137">
        <f>IFERROR(AG252/$AF$5,AG252)</f>
        <v>101389</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t="s">
        <v>19</v>
      </c>
      <c r="M252" s="137"/>
      <c r="N252" s="137"/>
      <c r="O252" s="137"/>
      <c r="P252" s="138"/>
      <c r="Q252" s="146" t="str">
        <f>$J$5</f>
        <v>EUR</v>
      </c>
      <c r="R252" s="147"/>
      <c r="S252" s="137">
        <v>83468</v>
      </c>
      <c r="T252" s="137"/>
      <c r="U252" s="137"/>
      <c r="V252" s="137"/>
      <c r="W252" s="138"/>
      <c r="X252" s="146" t="str">
        <f>$J$51</f>
        <v>EUR</v>
      </c>
      <c r="Y252" s="147"/>
      <c r="Z252" s="137">
        <v>101389</v>
      </c>
      <c r="AA252" s="137"/>
      <c r="AB252" s="137"/>
      <c r="AC252" s="137"/>
      <c r="AD252" s="138"/>
      <c r="AE252" s="146" t="str">
        <f>$J$51</f>
        <v>EUR</v>
      </c>
      <c r="AF252" s="147"/>
      <c r="AG252" s="137">
        <v>101389</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f>IFERROR(S252/$Z$5,S252)</f>
        <v>58776.142525174284</v>
      </c>
      <c r="T253" s="137"/>
      <c r="U253" s="137"/>
      <c r="V253" s="137"/>
      <c r="W253" s="138"/>
      <c r="X253" s="146" t="str">
        <f>$J$52</f>
        <v>PPS</v>
      </c>
      <c r="Y253" s="147"/>
      <c r="Z253" s="137">
        <f>IFERROR(Z252/$Z$5,Z252)</f>
        <v>71395.676360819663</v>
      </c>
      <c r="AA253" s="137"/>
      <c r="AB253" s="137"/>
      <c r="AC253" s="137"/>
      <c r="AD253" s="138"/>
      <c r="AE253" s="146" t="str">
        <f>$J$52</f>
        <v>PPS</v>
      </c>
      <c r="AF253" s="147"/>
      <c r="AG253" s="137">
        <f>IFERROR(AG252/$Z$5,AG252)</f>
        <v>71395.676360819663</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f>IFERROR(S255/$AF$5,S255)</f>
        <v>90688</v>
      </c>
      <c r="T254" s="137"/>
      <c r="U254" s="137"/>
      <c r="V254" s="137"/>
      <c r="W254" s="138"/>
      <c r="X254" s="146" t="s">
        <v>0</v>
      </c>
      <c r="Y254" s="147"/>
      <c r="Z254" s="137">
        <f>IFERROR(Z255/$AF$5,Z255)</f>
        <v>107840</v>
      </c>
      <c r="AA254" s="137"/>
      <c r="AB254" s="137"/>
      <c r="AC254" s="137"/>
      <c r="AD254" s="138"/>
      <c r="AE254" s="146" t="s">
        <v>0</v>
      </c>
      <c r="AF254" s="147"/>
      <c r="AG254" s="137">
        <f>IFERROR(AG255/$AF$5,AG255)</f>
        <v>107840</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t="s">
        <v>19</v>
      </c>
      <c r="M255" s="137"/>
      <c r="N255" s="137"/>
      <c r="O255" s="137"/>
      <c r="P255" s="138"/>
      <c r="Q255" s="146" t="str">
        <f>$J$5</f>
        <v>EUR</v>
      </c>
      <c r="R255" s="147"/>
      <c r="S255" s="137">
        <v>90688</v>
      </c>
      <c r="T255" s="137"/>
      <c r="U255" s="137"/>
      <c r="V255" s="137"/>
      <c r="W255" s="138"/>
      <c r="X255" s="146" t="str">
        <f>$J$51</f>
        <v>EUR</v>
      </c>
      <c r="Y255" s="147"/>
      <c r="Z255" s="137">
        <v>107840</v>
      </c>
      <c r="AA255" s="137"/>
      <c r="AB255" s="137"/>
      <c r="AC255" s="137"/>
      <c r="AD255" s="138"/>
      <c r="AE255" s="146" t="str">
        <f>$J$51</f>
        <v>EUR</v>
      </c>
      <c r="AF255" s="147"/>
      <c r="AG255" s="137">
        <v>107840</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f>IFERROR(S255/$Z$5,S255)</f>
        <v>63860.291528765585</v>
      </c>
      <c r="T256" s="137"/>
      <c r="U256" s="137"/>
      <c r="V256" s="137"/>
      <c r="W256" s="138"/>
      <c r="X256" s="146" t="str">
        <f>$J$52</f>
        <v>PPS</v>
      </c>
      <c r="Y256" s="147"/>
      <c r="Z256" s="137">
        <f>IFERROR(Z255/$Z$5,Z255)</f>
        <v>75938.314203225134</v>
      </c>
      <c r="AA256" s="137"/>
      <c r="AB256" s="137"/>
      <c r="AC256" s="137"/>
      <c r="AD256" s="138"/>
      <c r="AE256" s="146" t="str">
        <f>$J$52</f>
        <v>PPS</v>
      </c>
      <c r="AF256" s="147"/>
      <c r="AG256" s="137">
        <f>IFERROR(AG255/$Z$5,AG255)</f>
        <v>75938.314203225134</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f>IFERROR(S258/$AF$5,S258)</f>
        <v>94690</v>
      </c>
      <c r="T257" s="137"/>
      <c r="U257" s="137"/>
      <c r="V257" s="137"/>
      <c r="W257" s="138"/>
      <c r="X257" s="146" t="s">
        <v>0</v>
      </c>
      <c r="Y257" s="147"/>
      <c r="Z257" s="137">
        <f>IFERROR(Z258/$AF$5,Z258)</f>
        <v>112124</v>
      </c>
      <c r="AA257" s="137"/>
      <c r="AB257" s="137"/>
      <c r="AC257" s="137"/>
      <c r="AD257" s="138"/>
      <c r="AE257" s="146" t="s">
        <v>0</v>
      </c>
      <c r="AF257" s="147"/>
      <c r="AG257" s="137">
        <f>IFERROR(AG258/$AF$5,AG258)</f>
        <v>112124</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t="s">
        <v>19</v>
      </c>
      <c r="M258" s="137"/>
      <c r="N258" s="137"/>
      <c r="O258" s="137"/>
      <c r="P258" s="138"/>
      <c r="Q258" s="146" t="str">
        <f>$J$5</f>
        <v>EUR</v>
      </c>
      <c r="R258" s="147"/>
      <c r="S258" s="137">
        <v>94690</v>
      </c>
      <c r="T258" s="137"/>
      <c r="U258" s="137"/>
      <c r="V258" s="137"/>
      <c r="W258" s="138"/>
      <c r="X258" s="146" t="str">
        <f>$J$51</f>
        <v>EUR</v>
      </c>
      <c r="Y258" s="147"/>
      <c r="Z258" s="137">
        <v>112124</v>
      </c>
      <c r="AA258" s="137"/>
      <c r="AB258" s="137"/>
      <c r="AC258" s="137"/>
      <c r="AD258" s="138"/>
      <c r="AE258" s="146" t="str">
        <f>$J$51</f>
        <v>EUR</v>
      </c>
      <c r="AF258" s="147"/>
      <c r="AG258" s="137">
        <v>112124</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f>IFERROR(S258/$Z$5,S258)</f>
        <v>66678.402929371179</v>
      </c>
      <c r="T259" s="137"/>
      <c r="U259" s="137"/>
      <c r="V259" s="137"/>
      <c r="W259" s="138"/>
      <c r="X259" s="146" t="str">
        <f>$J$52</f>
        <v>PPS</v>
      </c>
      <c r="Y259" s="147"/>
      <c r="Z259" s="137">
        <f>IFERROR(Z258/$Z$5,Z258)</f>
        <v>78955.003168790936</v>
      </c>
      <c r="AA259" s="137"/>
      <c r="AB259" s="137"/>
      <c r="AC259" s="137"/>
      <c r="AD259" s="138"/>
      <c r="AE259" s="146" t="str">
        <f>$J$52</f>
        <v>PPS</v>
      </c>
      <c r="AF259" s="147"/>
      <c r="AG259" s="137">
        <f>IFERROR(AG258/$Z$5,AG258)</f>
        <v>78955.003168790936</v>
      </c>
      <c r="AH259" s="137"/>
      <c r="AI259" s="137"/>
      <c r="AJ259" s="137"/>
      <c r="AK259" s="138"/>
      <c r="AL259" s="58"/>
    </row>
    <row r="260" spans="1:38" s="2" customFormat="1" x14ac:dyDescent="0.25">
      <c r="A260" s="3"/>
      <c r="AL260" s="58"/>
    </row>
    <row r="261" spans="1:38" s="9" customFormat="1" ht="22.5" customHeight="1" x14ac:dyDescent="0.25">
      <c r="A261" s="10"/>
      <c r="B261" s="139" t="s">
        <v>707</v>
      </c>
      <c r="C261" s="140"/>
      <c r="D261" s="140"/>
      <c r="E261" s="140"/>
      <c r="F261" s="140"/>
      <c r="G261" s="140"/>
      <c r="H261" s="140"/>
      <c r="I261" s="141"/>
      <c r="J261" s="142" t="s">
        <v>505</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18.75" customHeight="1" x14ac:dyDescent="0.25">
      <c r="A262" s="10"/>
      <c r="B262" s="139" t="s">
        <v>708</v>
      </c>
      <c r="C262" s="140"/>
      <c r="D262" s="140"/>
      <c r="E262" s="140"/>
      <c r="F262" s="140"/>
      <c r="G262" s="140"/>
      <c r="H262" s="140"/>
      <c r="I262" s="141"/>
      <c r="J262" s="142" t="s">
        <v>523</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7</v>
      </c>
      <c r="P278" s="124"/>
      <c r="Q278" s="124"/>
      <c r="R278" s="124"/>
      <c r="S278" s="124"/>
      <c r="T278" s="124"/>
      <c r="U278" s="124"/>
      <c r="V278" s="123" t="s">
        <v>8</v>
      </c>
      <c r="W278" s="124"/>
      <c r="X278" s="124"/>
      <c r="Y278" s="124"/>
      <c r="Z278" s="124"/>
      <c r="AA278" s="124"/>
      <c r="AB278" s="124"/>
      <c r="AC278" s="124"/>
      <c r="AD278" s="120" t="s">
        <v>10</v>
      </c>
      <c r="AE278" s="136"/>
      <c r="AF278" s="120" t="s">
        <v>6</v>
      </c>
      <c r="AG278" s="136"/>
      <c r="AH278" s="120" t="s">
        <v>6</v>
      </c>
      <c r="AI278" s="136"/>
      <c r="AJ278" s="120" t="s">
        <v>6</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ht="48" customHeight="1" x14ac:dyDescent="0.25">
      <c r="B288" s="117" t="str">
        <f t="shared" si="4"/>
        <v>Other</v>
      </c>
      <c r="C288" s="117"/>
      <c r="D288" s="117"/>
      <c r="E288" s="117"/>
      <c r="F288" s="117"/>
      <c r="G288" s="117"/>
      <c r="H288" s="117"/>
      <c r="I288" s="117"/>
      <c r="J288" s="117"/>
      <c r="K288" s="117"/>
      <c r="L288" s="117"/>
      <c r="M288" s="117"/>
      <c r="N288" s="117"/>
      <c r="O288" s="193" t="s">
        <v>524</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7</v>
      </c>
      <c r="P294" s="124"/>
      <c r="Q294" s="124"/>
      <c r="R294" s="124"/>
      <c r="S294" s="124"/>
      <c r="T294" s="124"/>
      <c r="U294" s="124"/>
      <c r="V294" s="123" t="s">
        <v>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7</v>
      </c>
      <c r="P297" s="124"/>
      <c r="Q297" s="124"/>
      <c r="R297" s="124"/>
      <c r="S297" s="124"/>
      <c r="T297" s="124"/>
      <c r="U297" s="124"/>
      <c r="V297" s="123" t="s">
        <v>9</v>
      </c>
      <c r="W297" s="124"/>
      <c r="X297" s="124"/>
      <c r="Y297" s="124"/>
      <c r="Z297" s="124"/>
      <c r="AA297" s="124"/>
      <c r="AB297" s="124"/>
      <c r="AC297" s="124"/>
      <c r="AD297" s="120" t="s">
        <v>6</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47.25"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525</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60" t="s">
        <v>20</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ht="60" customHeight="1" x14ac:dyDescent="0.25">
      <c r="B303" s="117" t="str">
        <f t="shared" si="5"/>
        <v>Other</v>
      </c>
      <c r="C303" s="117"/>
      <c r="D303" s="117"/>
      <c r="E303" s="117"/>
      <c r="F303" s="117"/>
      <c r="G303" s="117"/>
      <c r="H303" s="117"/>
      <c r="I303" s="117"/>
      <c r="J303" s="117"/>
      <c r="K303" s="117"/>
      <c r="L303" s="117"/>
      <c r="M303" s="117"/>
      <c r="N303" s="117"/>
      <c r="O303" s="260" t="s">
        <v>526</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133.5" customHeight="1" x14ac:dyDescent="0.25">
      <c r="B331" s="117" t="s">
        <v>707</v>
      </c>
      <c r="C331" s="117"/>
      <c r="D331" s="117"/>
      <c r="E331" s="117"/>
      <c r="F331" s="117"/>
      <c r="G331" s="117"/>
      <c r="H331" s="117"/>
      <c r="I331" s="117"/>
      <c r="J331" s="117"/>
      <c r="K331" s="117"/>
      <c r="L331" s="117"/>
      <c r="M331" s="117"/>
      <c r="N331" s="117"/>
      <c r="O331" s="119" t="s">
        <v>527</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56">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J41:P41"/>
    <mergeCell ref="Q41:W41"/>
    <mergeCell ref="X41:AD41"/>
    <mergeCell ref="AE41:AK41"/>
    <mergeCell ref="B43:AK43"/>
    <mergeCell ref="A37:AK37"/>
    <mergeCell ref="AE39:AK39"/>
    <mergeCell ref="J40:P40"/>
    <mergeCell ref="Q40:W40"/>
    <mergeCell ref="X40:AD40"/>
    <mergeCell ref="AE40:AK40"/>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Q193:W193"/>
    <mergeCell ref="X193:AD193"/>
    <mergeCell ref="AE193:AK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02" priority="5">
      <formula>1</formula>
    </cfRule>
  </conditionalFormatting>
  <conditionalFormatting sqref="L88:AK88">
    <cfRule type="expression" dxfId="101" priority="4">
      <formula>1</formula>
    </cfRule>
  </conditionalFormatting>
  <conditionalFormatting sqref="J207:AK207">
    <cfRule type="expression" dxfId="100" priority="3">
      <formula>1</formula>
    </cfRule>
  </conditionalFormatting>
  <conditionalFormatting sqref="J221:AK221">
    <cfRule type="expression" dxfId="99" priority="2">
      <formula>1</formula>
    </cfRule>
  </conditionalFormatting>
  <conditionalFormatting sqref="J235:AK235">
    <cfRule type="expression" dxfId="98" priority="1">
      <formula>1</formula>
    </cfRule>
  </conditionalFormatting>
  <hyperlinks>
    <hyperlink ref="F11:AD11" location="Fiche_BG!B21" display="Fiche_BG!B21" xr:uid="{00000000-0004-0000-1400-000000000000}"/>
    <hyperlink ref="F12:AH12" location="Fiche_BG!B45" display="Fiche_BG!B45" xr:uid="{00000000-0004-0000-1400-000001000000}"/>
    <hyperlink ref="D13:AL13" location="Fiche_BG!A69" display="Fiche_BG!A69" xr:uid="{00000000-0004-0000-1400-000002000000}"/>
    <hyperlink ref="D14:AF14" location="Fiche_BG!A96" display="Fiche_BG!A96" xr:uid="{00000000-0004-0000-1400-000003000000}"/>
    <hyperlink ref="F16:AF16" location="Fiche_BG!B97" display="Fiche_BG!B97" xr:uid="{00000000-0004-0000-1400-000004000000}"/>
    <hyperlink ref="F17:AF17" location="Fiche_BG!B111" display="Fiche_BG!B111" xr:uid="{00000000-0004-0000-1400-000005000000}"/>
    <hyperlink ref="F18" location="Fiche_BG!B120" display="Fiche_BG!B120" xr:uid="{00000000-0004-0000-1400-000006000000}"/>
    <hyperlink ref="F19" location="Fiche_BG!B128" display="Fiche_BG!B128" xr:uid="{00000000-0004-0000-1400-000007000000}"/>
    <hyperlink ref="D8" location="Fiche_BG!A7" display="Fiche_BG!A7" xr:uid="{00000000-0004-0000-1400-000008000000}"/>
    <hyperlink ref="D8:AH8" location="Fiche_BG!A7" display="Fiche_BG!A7" xr:uid="{00000000-0004-0000-1400-000009000000}"/>
    <hyperlink ref="F11" location="Fiche_BG!B45" display="Fiche_BG!B45" xr:uid="{00000000-0004-0000-1400-00000A000000}"/>
    <hyperlink ref="D9:AJ9" location="Fiche_BG!A45" display="Fiche_BG!A45" xr:uid="{00000000-0004-0000-1400-00000B000000}"/>
    <hyperlink ref="F11:AJ11" location="Fiche_BG!B49" display="Fiche_BG!B49" xr:uid="{00000000-0004-0000-1400-00000C000000}"/>
    <hyperlink ref="F12:AJ12" location="Fiche_BG!B73" display="Fiche_BG!B73" xr:uid="{00000000-0004-0000-1400-00000D000000}"/>
    <hyperlink ref="D13:AJ13" location="Fiche_BG!A97" display="Fiche_BG!A97" xr:uid="{00000000-0004-0000-1400-00000E000000}"/>
    <hyperlink ref="D14:AJ14" location="Fiche_BG!A122" display="Fiche_BG!A122" xr:uid="{00000000-0004-0000-1400-00000F000000}"/>
    <hyperlink ref="F16:AJ16" location="Fiche_BG!B123" display="Fiche_BG!B123" xr:uid="{00000000-0004-0000-1400-000010000000}"/>
    <hyperlink ref="F17:AJ17" location="Fiche_BG!B136" display="Fiche_BG!B136" xr:uid="{00000000-0004-0000-1400-000011000000}"/>
    <hyperlink ref="F18:AJ18" location="Fiche_BG!B145" display="Fiche_BG!B145" xr:uid="{00000000-0004-0000-1400-000012000000}"/>
    <hyperlink ref="F19:AJ19" location="Fiche_BG!B153" display="Fiche_BG!B153" xr:uid="{00000000-0004-0000-1400-000013000000}"/>
    <hyperlink ref="D20:AJ20" location="Fiche_BG!A167" display="2. School heads" xr:uid="{00000000-0004-0000-1400-000014000000}"/>
    <hyperlink ref="D21:AJ21" location="Fiche_BG!A169" display="Annual gross statutory salaries of school heads in public schools, 2020/2021" xr:uid="{00000000-0004-0000-1400-000015000000}"/>
    <hyperlink ref="F23:AJ23" location="Fiche_BG!B176" display="Single or lowest salary range (when more than one)" xr:uid="{00000000-0004-0000-14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07522"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07523"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07524"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07525"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07526"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07527"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07528"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7529"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7530"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07531"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07532"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07533"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07534"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07535"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07536"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07537"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07538"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07539"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07540"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07541"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528</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529</v>
      </c>
      <c r="K5" s="20"/>
      <c r="L5" s="23"/>
      <c r="M5" s="23"/>
      <c r="N5" s="23"/>
      <c r="O5" s="112"/>
      <c r="P5" s="112"/>
      <c r="Q5" s="112"/>
      <c r="R5" s="112"/>
      <c r="S5" s="112"/>
      <c r="T5" s="243">
        <v>150.15</v>
      </c>
      <c r="U5" s="243"/>
      <c r="V5" s="243"/>
      <c r="W5" s="243"/>
      <c r="X5" s="113"/>
      <c r="Y5" s="113"/>
      <c r="Z5" s="243">
        <v>237.47800000000001</v>
      </c>
      <c r="AA5" s="243"/>
      <c r="AB5" s="243"/>
      <c r="AC5" s="243"/>
      <c r="AD5" s="113"/>
      <c r="AE5" s="113"/>
      <c r="AF5" s="243">
        <v>150.15</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11</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31.5" customHeight="1" x14ac:dyDescent="0.25">
      <c r="A46" s="4"/>
      <c r="B46" s="117" t="s">
        <v>695</v>
      </c>
      <c r="C46" s="117"/>
      <c r="D46" s="117"/>
      <c r="E46" s="117"/>
      <c r="F46" s="117"/>
      <c r="G46" s="117"/>
      <c r="H46" s="117"/>
      <c r="I46" s="117"/>
      <c r="J46" s="188" t="s">
        <v>530</v>
      </c>
      <c r="K46" s="189"/>
      <c r="L46" s="189"/>
      <c r="M46" s="189"/>
      <c r="N46" s="189"/>
      <c r="O46" s="189"/>
      <c r="P46" s="189"/>
      <c r="Q46" s="190"/>
      <c r="R46" s="190"/>
      <c r="S46" s="190"/>
      <c r="T46" s="190"/>
      <c r="U46" s="190"/>
      <c r="V46" s="190"/>
      <c r="W46" s="190"/>
      <c r="X46" s="190"/>
      <c r="Y46" s="190"/>
      <c r="Z46" s="190"/>
      <c r="AA46" s="190"/>
      <c r="AB46" s="190"/>
      <c r="AC46" s="190"/>
      <c r="AD46" s="190"/>
      <c r="AE46" s="190"/>
      <c r="AF46" s="190"/>
      <c r="AG46" s="190"/>
      <c r="AH46" s="190"/>
      <c r="AI46" s="190"/>
      <c r="AJ46" s="190"/>
      <c r="AK46" s="191"/>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45648.12520812521</v>
      </c>
      <c r="M50" s="137"/>
      <c r="N50" s="137"/>
      <c r="O50" s="137"/>
      <c r="P50" s="138"/>
      <c r="Q50" s="146" t="s">
        <v>0</v>
      </c>
      <c r="R50" s="147"/>
      <c r="S50" s="137">
        <f>IFERROR(S51/$T$5,S51)</f>
        <v>45648.12520812521</v>
      </c>
      <c r="T50" s="137"/>
      <c r="U50" s="137"/>
      <c r="V50" s="137"/>
      <c r="W50" s="138"/>
      <c r="X50" s="146" t="s">
        <v>0</v>
      </c>
      <c r="Y50" s="147"/>
      <c r="Z50" s="137">
        <f>IFERROR(Z51/$T$5,Z51)</f>
        <v>45648.12520812521</v>
      </c>
      <c r="AA50" s="137"/>
      <c r="AB50" s="137"/>
      <c r="AC50" s="137"/>
      <c r="AD50" s="138"/>
      <c r="AE50" s="146" t="s">
        <v>0</v>
      </c>
      <c r="AF50" s="147"/>
      <c r="AG50" s="137">
        <f>IFERROR(AG51/$T$5,AG51)</f>
        <v>42845.421245421247</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ISK</v>
      </c>
      <c r="K51" s="147"/>
      <c r="L51" s="137">
        <v>6854066</v>
      </c>
      <c r="M51" s="137"/>
      <c r="N51" s="137"/>
      <c r="O51" s="137"/>
      <c r="P51" s="138"/>
      <c r="Q51" s="146" t="str">
        <f>$J$5</f>
        <v>ISK</v>
      </c>
      <c r="R51" s="147"/>
      <c r="S51" s="137">
        <v>6854066</v>
      </c>
      <c r="T51" s="137"/>
      <c r="U51" s="137"/>
      <c r="V51" s="137"/>
      <c r="W51" s="138"/>
      <c r="X51" s="146" t="str">
        <f>$J$5</f>
        <v>ISK</v>
      </c>
      <c r="Y51" s="147"/>
      <c r="Z51" s="137">
        <v>6854066</v>
      </c>
      <c r="AA51" s="137"/>
      <c r="AB51" s="137"/>
      <c r="AC51" s="137"/>
      <c r="AD51" s="138"/>
      <c r="AE51" s="146" t="str">
        <f>$J$5</f>
        <v>ISK</v>
      </c>
      <c r="AF51" s="147"/>
      <c r="AG51" s="137">
        <v>6433240</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28861.898786413898</v>
      </c>
      <c r="M52" s="137"/>
      <c r="N52" s="137"/>
      <c r="O52" s="137"/>
      <c r="P52" s="138"/>
      <c r="Q52" s="146" t="str">
        <f>$J$52</f>
        <v>PPS</v>
      </c>
      <c r="R52" s="147"/>
      <c r="S52" s="137">
        <f>IFERROR(S51/$Z$5,S51)</f>
        <v>28861.898786413898</v>
      </c>
      <c r="T52" s="137"/>
      <c r="U52" s="137"/>
      <c r="V52" s="137"/>
      <c r="W52" s="138"/>
      <c r="X52" s="146" t="str">
        <f>$J$52</f>
        <v>PPS</v>
      </c>
      <c r="Y52" s="147"/>
      <c r="Z52" s="137">
        <f>IFERROR(Z51/$Z$5,Z51)</f>
        <v>28861.898786413898</v>
      </c>
      <c r="AA52" s="137"/>
      <c r="AB52" s="137"/>
      <c r="AC52" s="137"/>
      <c r="AD52" s="138"/>
      <c r="AE52" s="146" t="str">
        <f>$J$52</f>
        <v>PPS</v>
      </c>
      <c r="AF52" s="147"/>
      <c r="AG52" s="137">
        <f>IFERROR(AG51/$Z$5,AG51)</f>
        <v>27089.835690042866</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50026.706626706626</v>
      </c>
      <c r="M53" s="137"/>
      <c r="N53" s="137"/>
      <c r="O53" s="137"/>
      <c r="P53" s="138"/>
      <c r="Q53" s="146" t="s">
        <v>0</v>
      </c>
      <c r="R53" s="147"/>
      <c r="S53" s="137">
        <f>IFERROR(S54/$T$5,S54)</f>
        <v>50026.706626706626</v>
      </c>
      <c r="T53" s="137"/>
      <c r="U53" s="137"/>
      <c r="V53" s="137"/>
      <c r="W53" s="138"/>
      <c r="X53" s="146" t="s">
        <v>0</v>
      </c>
      <c r="Y53" s="147"/>
      <c r="Z53" s="137">
        <f>IFERROR(Z54/$T$5,Z54)</f>
        <v>50026.706626706626</v>
      </c>
      <c r="AA53" s="137"/>
      <c r="AB53" s="137"/>
      <c r="AC53" s="137"/>
      <c r="AD53" s="138"/>
      <c r="AE53" s="146" t="s">
        <v>0</v>
      </c>
      <c r="AF53" s="147"/>
      <c r="AG53" s="137">
        <f>IFERROR(AG54/$T$5,AG54)</f>
        <v>46988.33832833833</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ISK</v>
      </c>
      <c r="K54" s="147"/>
      <c r="L54" s="137">
        <v>7511510</v>
      </c>
      <c r="M54" s="137"/>
      <c r="N54" s="137"/>
      <c r="O54" s="137"/>
      <c r="P54" s="138"/>
      <c r="Q54" s="146" t="str">
        <f>$J$5</f>
        <v>ISK</v>
      </c>
      <c r="R54" s="147"/>
      <c r="S54" s="137">
        <v>7511510</v>
      </c>
      <c r="T54" s="137"/>
      <c r="U54" s="137"/>
      <c r="V54" s="137"/>
      <c r="W54" s="138"/>
      <c r="X54" s="146" t="str">
        <f>$J$5</f>
        <v>ISK</v>
      </c>
      <c r="Y54" s="147"/>
      <c r="Z54" s="137">
        <v>7511510</v>
      </c>
      <c r="AA54" s="137"/>
      <c r="AB54" s="137"/>
      <c r="AC54" s="137"/>
      <c r="AD54" s="138"/>
      <c r="AE54" s="146" t="str">
        <f>$J$5</f>
        <v>ISK</v>
      </c>
      <c r="AF54" s="147"/>
      <c r="AG54" s="137">
        <v>7055299</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31630.340494698456</v>
      </c>
      <c r="M55" s="137"/>
      <c r="N55" s="137"/>
      <c r="O55" s="137"/>
      <c r="P55" s="138"/>
      <c r="Q55" s="146" t="str">
        <f>$J$52</f>
        <v>PPS</v>
      </c>
      <c r="R55" s="147"/>
      <c r="S55" s="137">
        <f>IFERROR(S54/$Z$5,S54)</f>
        <v>31630.340494698456</v>
      </c>
      <c r="T55" s="137"/>
      <c r="U55" s="137"/>
      <c r="V55" s="137"/>
      <c r="W55" s="138"/>
      <c r="X55" s="146" t="str">
        <f>$J$52</f>
        <v>PPS</v>
      </c>
      <c r="Y55" s="147"/>
      <c r="Z55" s="137">
        <f>IFERROR(Z54/$Z$5,Z54)</f>
        <v>31630.340494698456</v>
      </c>
      <c r="AA55" s="137"/>
      <c r="AB55" s="137"/>
      <c r="AC55" s="137"/>
      <c r="AD55" s="138"/>
      <c r="AE55" s="146" t="str">
        <f>$J$52</f>
        <v>PPS</v>
      </c>
      <c r="AF55" s="147"/>
      <c r="AG55" s="137">
        <f>IFERROR(AG54/$Z$5,AG54)</f>
        <v>29709.274122234481</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52417.515817515814</v>
      </c>
      <c r="M56" s="137"/>
      <c r="N56" s="137"/>
      <c r="O56" s="137"/>
      <c r="P56" s="138"/>
      <c r="Q56" s="146" t="s">
        <v>0</v>
      </c>
      <c r="R56" s="147"/>
      <c r="S56" s="137">
        <f>IFERROR(S57/$T$5,S57)</f>
        <v>52417.515817515814</v>
      </c>
      <c r="T56" s="137"/>
      <c r="U56" s="137"/>
      <c r="V56" s="137"/>
      <c r="W56" s="138"/>
      <c r="X56" s="146" t="s">
        <v>0</v>
      </c>
      <c r="Y56" s="147"/>
      <c r="Z56" s="137">
        <f>IFERROR(Z57/$T$5,Z57)</f>
        <v>52417.515817515814</v>
      </c>
      <c r="AA56" s="137"/>
      <c r="AB56" s="137"/>
      <c r="AC56" s="137"/>
      <c r="AD56" s="138"/>
      <c r="AE56" s="146" t="s">
        <v>0</v>
      </c>
      <c r="AF56" s="147"/>
      <c r="AG56" s="137">
        <f>IFERROR(AG57/$T$5,AG57)</f>
        <v>51674.745254745256</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ISK</v>
      </c>
      <c r="K57" s="147"/>
      <c r="L57" s="137">
        <v>7870490</v>
      </c>
      <c r="M57" s="137"/>
      <c r="N57" s="137"/>
      <c r="O57" s="137"/>
      <c r="P57" s="138"/>
      <c r="Q57" s="146" t="str">
        <f>$J$5</f>
        <v>ISK</v>
      </c>
      <c r="R57" s="147"/>
      <c r="S57" s="137">
        <v>7870490</v>
      </c>
      <c r="T57" s="137"/>
      <c r="U57" s="137"/>
      <c r="V57" s="137"/>
      <c r="W57" s="138"/>
      <c r="X57" s="146" t="str">
        <f>$J$5</f>
        <v>ISK</v>
      </c>
      <c r="Y57" s="147"/>
      <c r="Z57" s="137">
        <v>7870490</v>
      </c>
      <c r="AA57" s="137"/>
      <c r="AB57" s="137"/>
      <c r="AC57" s="137"/>
      <c r="AD57" s="138"/>
      <c r="AE57" s="146" t="str">
        <f>$J$5</f>
        <v>ISK</v>
      </c>
      <c r="AF57" s="147"/>
      <c r="AG57" s="137">
        <v>7758963</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33141.975256655351</v>
      </c>
      <c r="M58" s="137"/>
      <c r="N58" s="137"/>
      <c r="O58" s="137"/>
      <c r="P58" s="138"/>
      <c r="Q58" s="146" t="str">
        <f>$J$52</f>
        <v>PPS</v>
      </c>
      <c r="R58" s="147"/>
      <c r="S58" s="137">
        <f>IFERROR(S57/$Z$5,S57)</f>
        <v>33141.975256655351</v>
      </c>
      <c r="T58" s="137"/>
      <c r="U58" s="137"/>
      <c r="V58" s="137"/>
      <c r="W58" s="138"/>
      <c r="X58" s="146" t="str">
        <f>$J$52</f>
        <v>PPS</v>
      </c>
      <c r="Y58" s="147"/>
      <c r="Z58" s="137">
        <f>IFERROR(Z57/$Z$5,Z57)</f>
        <v>33141.975256655351</v>
      </c>
      <c r="AA58" s="137"/>
      <c r="AB58" s="137"/>
      <c r="AC58" s="137"/>
      <c r="AD58" s="138"/>
      <c r="AE58" s="146" t="str">
        <f>$J$52</f>
        <v>PPS</v>
      </c>
      <c r="AF58" s="147"/>
      <c r="AG58" s="137">
        <f>IFERROR(AG57/$Z$5,AG57)</f>
        <v>32672.344385585191</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53667.146187146187</v>
      </c>
      <c r="M59" s="137"/>
      <c r="N59" s="137"/>
      <c r="O59" s="137"/>
      <c r="P59" s="138"/>
      <c r="Q59" s="146" t="s">
        <v>0</v>
      </c>
      <c r="R59" s="147"/>
      <c r="S59" s="137">
        <f>IFERROR(S60/$T$5,S60)</f>
        <v>53667.146187146187</v>
      </c>
      <c r="T59" s="137"/>
      <c r="U59" s="137"/>
      <c r="V59" s="137"/>
      <c r="W59" s="138"/>
      <c r="X59" s="146" t="s">
        <v>0</v>
      </c>
      <c r="Y59" s="147"/>
      <c r="Z59" s="137">
        <f>IFERROR(Z60/$T$5,Z60)</f>
        <v>53667.146187146187</v>
      </c>
      <c r="AA59" s="137"/>
      <c r="AB59" s="137"/>
      <c r="AC59" s="137"/>
      <c r="AD59" s="138"/>
      <c r="AE59" s="146" t="s">
        <v>0</v>
      </c>
      <c r="AF59" s="147"/>
      <c r="AG59" s="137">
        <f>IFERROR(AG60/$T$5,AG60)</f>
        <v>51674.745254745256</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ISK</v>
      </c>
      <c r="K60" s="147"/>
      <c r="L60" s="137">
        <v>8058122</v>
      </c>
      <c r="M60" s="137"/>
      <c r="N60" s="137"/>
      <c r="O60" s="137"/>
      <c r="P60" s="138"/>
      <c r="Q60" s="146" t="str">
        <f>$J$5</f>
        <v>ISK</v>
      </c>
      <c r="R60" s="147"/>
      <c r="S60" s="137">
        <v>8058122</v>
      </c>
      <c r="T60" s="137"/>
      <c r="U60" s="137"/>
      <c r="V60" s="137"/>
      <c r="W60" s="138"/>
      <c r="X60" s="146" t="str">
        <f>$J$5</f>
        <v>ISK</v>
      </c>
      <c r="Y60" s="147"/>
      <c r="Z60" s="137">
        <v>8058122</v>
      </c>
      <c r="AA60" s="137"/>
      <c r="AB60" s="137"/>
      <c r="AC60" s="137"/>
      <c r="AD60" s="138"/>
      <c r="AE60" s="146" t="str">
        <f>$J$5</f>
        <v>ISK</v>
      </c>
      <c r="AF60" s="147"/>
      <c r="AG60" s="137">
        <v>7758963</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33932.077918796684</v>
      </c>
      <c r="M61" s="137"/>
      <c r="N61" s="137"/>
      <c r="O61" s="137"/>
      <c r="P61" s="138"/>
      <c r="Q61" s="146" t="str">
        <f>$J$52</f>
        <v>PPS</v>
      </c>
      <c r="R61" s="147"/>
      <c r="S61" s="137">
        <f>IFERROR(S60/$Z$5,S60)</f>
        <v>33932.077918796684</v>
      </c>
      <c r="T61" s="137"/>
      <c r="U61" s="137"/>
      <c r="V61" s="137"/>
      <c r="W61" s="138"/>
      <c r="X61" s="146" t="str">
        <f>$J$52</f>
        <v>PPS</v>
      </c>
      <c r="Y61" s="147"/>
      <c r="Z61" s="137">
        <f>IFERROR(Z60/$Z$5,Z60)</f>
        <v>33932.077918796684</v>
      </c>
      <c r="AA61" s="137"/>
      <c r="AB61" s="137"/>
      <c r="AC61" s="137"/>
      <c r="AD61" s="138"/>
      <c r="AE61" s="146" t="str">
        <f>$J$52</f>
        <v>PPS</v>
      </c>
      <c r="AF61" s="147"/>
      <c r="AG61" s="137">
        <f>IFERROR(AG60/$Z$5,AG60)</f>
        <v>32672.344385585191</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t="s">
        <v>19</v>
      </c>
      <c r="R64" s="235"/>
      <c r="S64" s="235"/>
      <c r="T64" s="235"/>
      <c r="U64" s="235"/>
      <c r="V64" s="235"/>
      <c r="W64" s="236"/>
      <c r="X64" s="234" t="s">
        <v>19</v>
      </c>
      <c r="Y64" s="235"/>
      <c r="Z64" s="235"/>
      <c r="AA64" s="235"/>
      <c r="AB64" s="235"/>
      <c r="AC64" s="235"/>
      <c r="AD64" s="236"/>
      <c r="AE64" s="234" t="s">
        <v>531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20</v>
      </c>
      <c r="M65" s="218"/>
      <c r="N65" s="218"/>
      <c r="O65" s="218"/>
      <c r="P65" s="219"/>
      <c r="Q65" s="220">
        <v>20</v>
      </c>
      <c r="R65" s="190"/>
      <c r="S65" s="190"/>
      <c r="T65" s="190"/>
      <c r="U65" s="190"/>
      <c r="V65" s="190"/>
      <c r="W65" s="191"/>
      <c r="X65" s="220">
        <v>20</v>
      </c>
      <c r="Y65" s="190"/>
      <c r="Z65" s="190"/>
      <c r="AA65" s="190"/>
      <c r="AB65" s="190"/>
      <c r="AC65" s="190"/>
      <c r="AD65" s="191"/>
      <c r="AE65" s="220" t="s">
        <v>531</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7.6"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ISK</v>
      </c>
      <c r="K75" s="147"/>
      <c r="L75" s="137" t="s">
        <v>20</v>
      </c>
      <c r="M75" s="137"/>
      <c r="N75" s="137"/>
      <c r="O75" s="137"/>
      <c r="P75" s="138"/>
      <c r="Q75" s="146" t="str">
        <f>$J$51</f>
        <v>ISK</v>
      </c>
      <c r="R75" s="147"/>
      <c r="S75" s="137" t="s">
        <v>20</v>
      </c>
      <c r="T75" s="137"/>
      <c r="U75" s="137"/>
      <c r="V75" s="137"/>
      <c r="W75" s="138"/>
      <c r="X75" s="146" t="str">
        <f>$J$5</f>
        <v>ISK</v>
      </c>
      <c r="Y75" s="147"/>
      <c r="Z75" s="137" t="s">
        <v>20</v>
      </c>
      <c r="AA75" s="137"/>
      <c r="AB75" s="137"/>
      <c r="AC75" s="137"/>
      <c r="AD75" s="138"/>
      <c r="AE75" s="146" t="str">
        <f>$J$5</f>
        <v>ISK</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ISK</v>
      </c>
      <c r="K78" s="147"/>
      <c r="L78" s="137" t="s">
        <v>20</v>
      </c>
      <c r="M78" s="137"/>
      <c r="N78" s="137"/>
      <c r="O78" s="137"/>
      <c r="P78" s="138"/>
      <c r="Q78" s="146" t="str">
        <f>$J$51</f>
        <v>ISK</v>
      </c>
      <c r="R78" s="147"/>
      <c r="S78" s="137" t="s">
        <v>20</v>
      </c>
      <c r="T78" s="137"/>
      <c r="U78" s="137"/>
      <c r="V78" s="137"/>
      <c r="W78" s="138"/>
      <c r="X78" s="146" t="str">
        <f>$J$5</f>
        <v>ISK</v>
      </c>
      <c r="Y78" s="147"/>
      <c r="Z78" s="137" t="s">
        <v>20</v>
      </c>
      <c r="AA78" s="137"/>
      <c r="AB78" s="137"/>
      <c r="AC78" s="137"/>
      <c r="AD78" s="138"/>
      <c r="AE78" s="146" t="str">
        <f>$J$5</f>
        <v>ISK</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ISK</v>
      </c>
      <c r="K81" s="147"/>
      <c r="L81" s="137" t="s">
        <v>20</v>
      </c>
      <c r="M81" s="137"/>
      <c r="N81" s="137"/>
      <c r="O81" s="137"/>
      <c r="P81" s="138"/>
      <c r="Q81" s="146" t="str">
        <f>$J$51</f>
        <v>ISK</v>
      </c>
      <c r="R81" s="147"/>
      <c r="S81" s="137" t="s">
        <v>20</v>
      </c>
      <c r="T81" s="137"/>
      <c r="U81" s="137"/>
      <c r="V81" s="137"/>
      <c r="W81" s="138"/>
      <c r="X81" s="146" t="str">
        <f>$J$5</f>
        <v>ISK</v>
      </c>
      <c r="Y81" s="147"/>
      <c r="Z81" s="137" t="s">
        <v>20</v>
      </c>
      <c r="AA81" s="137"/>
      <c r="AB81" s="137"/>
      <c r="AC81" s="137"/>
      <c r="AD81" s="138"/>
      <c r="AE81" s="146" t="str">
        <f>$J$5</f>
        <v>ISK</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ISK</v>
      </c>
      <c r="K84" s="147"/>
      <c r="L84" s="137" t="s">
        <v>20</v>
      </c>
      <c r="M84" s="137"/>
      <c r="N84" s="137"/>
      <c r="O84" s="137"/>
      <c r="P84" s="138"/>
      <c r="Q84" s="146" t="str">
        <f>$J$51</f>
        <v>ISK</v>
      </c>
      <c r="R84" s="147"/>
      <c r="S84" s="137" t="s">
        <v>20</v>
      </c>
      <c r="T84" s="137"/>
      <c r="U84" s="137"/>
      <c r="V84" s="137"/>
      <c r="W84" s="138"/>
      <c r="X84" s="146" t="str">
        <f>$J$5</f>
        <v>ISK</v>
      </c>
      <c r="Y84" s="147"/>
      <c r="Z84" s="137" t="s">
        <v>20</v>
      </c>
      <c r="AA84" s="137"/>
      <c r="AB84" s="137"/>
      <c r="AC84" s="137"/>
      <c r="AD84" s="138"/>
      <c r="AE84" s="146" t="str">
        <f>$J$5</f>
        <v>ISK</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120.75" customHeight="1" x14ac:dyDescent="0.2">
      <c r="A91" s="10"/>
      <c r="B91" s="197" t="s">
        <v>707</v>
      </c>
      <c r="C91" s="198"/>
      <c r="D91" s="198"/>
      <c r="E91" s="198"/>
      <c r="F91" s="198"/>
      <c r="G91" s="198"/>
      <c r="H91" s="198"/>
      <c r="I91" s="199"/>
      <c r="J91" s="221" t="s">
        <v>532</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71.25" customHeight="1" x14ac:dyDescent="0.2">
      <c r="A92" s="10"/>
      <c r="B92" s="203" t="s">
        <v>708</v>
      </c>
      <c r="C92" s="204"/>
      <c r="D92" s="204"/>
      <c r="E92" s="204"/>
      <c r="F92" s="204"/>
      <c r="G92" s="204"/>
      <c r="H92" s="204"/>
      <c r="I92" s="205"/>
      <c r="J92" s="211" t="s">
        <v>533</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1</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customHeight="1" x14ac:dyDescent="0.25">
      <c r="A98" s="4"/>
      <c r="B98" s="148" t="s">
        <v>711</v>
      </c>
      <c r="C98" s="148"/>
      <c r="D98" s="148"/>
      <c r="E98" s="148"/>
      <c r="F98" s="148"/>
      <c r="G98" s="148"/>
      <c r="H98" s="148"/>
      <c r="I98" s="148"/>
      <c r="J98" s="151" t="s">
        <v>0</v>
      </c>
      <c r="K98" s="152"/>
      <c r="L98" s="149">
        <f>IFERROR(L99/$AF$5,L99)</f>
        <v>51035.631035631035</v>
      </c>
      <c r="M98" s="149"/>
      <c r="N98" s="149"/>
      <c r="O98" s="149"/>
      <c r="P98" s="150"/>
      <c r="Q98" s="151" t="s">
        <v>0</v>
      </c>
      <c r="R98" s="152"/>
      <c r="S98" s="282">
        <f>IFERROR(S99/$AF$5,S99)</f>
        <v>55411.255411255406</v>
      </c>
      <c r="T98" s="282"/>
      <c r="U98" s="282"/>
      <c r="V98" s="282"/>
      <c r="W98" s="282"/>
      <c r="X98" s="281"/>
      <c r="Y98" s="281"/>
      <c r="Z98" s="190"/>
      <c r="AA98" s="190"/>
      <c r="AB98" s="190"/>
      <c r="AC98" s="190"/>
      <c r="AD98" s="191"/>
      <c r="AE98" s="151" t="s">
        <v>0</v>
      </c>
      <c r="AF98" s="152"/>
      <c r="AG98" s="149">
        <f>IFERROR(AG99/$AF$5,AG99)</f>
        <v>70469.530469530466</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ISK</v>
      </c>
      <c r="K99" s="152"/>
      <c r="L99" s="149">
        <v>7663000</v>
      </c>
      <c r="M99" s="149"/>
      <c r="N99" s="149"/>
      <c r="O99" s="149"/>
      <c r="P99" s="150"/>
      <c r="Q99" s="151" t="str">
        <f>$J$51</f>
        <v>ISK</v>
      </c>
      <c r="R99" s="152"/>
      <c r="S99" s="282">
        <v>8320000</v>
      </c>
      <c r="T99" s="282"/>
      <c r="U99" s="282"/>
      <c r="V99" s="282"/>
      <c r="W99" s="282"/>
      <c r="X99" s="281"/>
      <c r="Y99" s="281"/>
      <c r="Z99" s="190"/>
      <c r="AA99" s="190"/>
      <c r="AB99" s="190"/>
      <c r="AC99" s="190"/>
      <c r="AD99" s="191"/>
      <c r="AE99" s="151" t="str">
        <f>$J$5</f>
        <v>ISK</v>
      </c>
      <c r="AF99" s="152"/>
      <c r="AG99" s="149">
        <v>10581000</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32268.252217047473</v>
      </c>
      <c r="M100" s="149"/>
      <c r="N100" s="149"/>
      <c r="O100" s="149"/>
      <c r="P100" s="150"/>
      <c r="Q100" s="151" t="str">
        <f>$J$52</f>
        <v>PPS</v>
      </c>
      <c r="R100" s="152"/>
      <c r="S100" s="282">
        <f>IFERROR(S99/$Z$5,S99)</f>
        <v>35034.824278459477</v>
      </c>
      <c r="T100" s="282"/>
      <c r="U100" s="282"/>
      <c r="V100" s="282"/>
      <c r="W100" s="282"/>
      <c r="X100" s="281"/>
      <c r="Y100" s="281"/>
      <c r="Z100" s="190"/>
      <c r="AA100" s="190"/>
      <c r="AB100" s="190"/>
      <c r="AC100" s="190"/>
      <c r="AD100" s="191"/>
      <c r="AE100" s="151" t="str">
        <f>$J$52</f>
        <v>PPS</v>
      </c>
      <c r="AF100" s="152"/>
      <c r="AG100" s="149">
        <f>IFERROR(AG99/$Z$5,AG99)</f>
        <v>44555.706212786026</v>
      </c>
      <c r="AH100" s="149"/>
      <c r="AI100" s="149"/>
      <c r="AJ100" s="149"/>
      <c r="AK100" s="150"/>
      <c r="AL100" s="56"/>
    </row>
    <row r="101" spans="1:38" s="2" customFormat="1" ht="19.5" customHeight="1" x14ac:dyDescent="0.25">
      <c r="A101" s="4"/>
      <c r="B101" s="148" t="s">
        <v>712</v>
      </c>
      <c r="C101" s="148"/>
      <c r="D101" s="148"/>
      <c r="E101" s="148"/>
      <c r="F101" s="148"/>
      <c r="G101" s="148"/>
      <c r="H101" s="148"/>
      <c r="I101" s="148"/>
      <c r="J101" s="146" t="s">
        <v>0</v>
      </c>
      <c r="K101" s="147"/>
      <c r="L101" s="137">
        <f>IFERROR(L102/$AF$5,L102)</f>
        <v>45894.105894105895</v>
      </c>
      <c r="M101" s="137"/>
      <c r="N101" s="137"/>
      <c r="O101" s="137"/>
      <c r="P101" s="138"/>
      <c r="Q101" s="146" t="s">
        <v>0</v>
      </c>
      <c r="R101" s="147"/>
      <c r="S101" s="218">
        <f>IFERROR(S102/$AF$5,S102)</f>
        <v>48937.728937728934</v>
      </c>
      <c r="T101" s="218"/>
      <c r="U101" s="218"/>
      <c r="V101" s="218"/>
      <c r="W101" s="218"/>
      <c r="X101" s="281"/>
      <c r="Y101" s="281"/>
      <c r="Z101" s="190"/>
      <c r="AA101" s="190"/>
      <c r="AB101" s="190"/>
      <c r="AC101" s="190"/>
      <c r="AD101" s="191"/>
      <c r="AE101" s="146" t="s">
        <v>0</v>
      </c>
      <c r="AF101" s="147"/>
      <c r="AG101" s="137">
        <f>IFERROR(AG102/$AF$5,AG102)</f>
        <v>62324.342324342324</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ISK</v>
      </c>
      <c r="K102" s="210"/>
      <c r="L102" s="195">
        <v>6891000</v>
      </c>
      <c r="M102" s="195"/>
      <c r="N102" s="195"/>
      <c r="O102" s="195"/>
      <c r="P102" s="196"/>
      <c r="Q102" s="209" t="str">
        <f>$J$51</f>
        <v>ISK</v>
      </c>
      <c r="R102" s="210"/>
      <c r="S102" s="286">
        <v>7348000</v>
      </c>
      <c r="T102" s="286"/>
      <c r="U102" s="286"/>
      <c r="V102" s="286"/>
      <c r="W102" s="286"/>
      <c r="X102" s="281"/>
      <c r="Y102" s="281"/>
      <c r="Z102" s="190"/>
      <c r="AA102" s="190"/>
      <c r="AB102" s="190"/>
      <c r="AC102" s="190"/>
      <c r="AD102" s="191"/>
      <c r="AE102" s="209" t="str">
        <f>$J$5</f>
        <v>ISK</v>
      </c>
      <c r="AF102" s="210"/>
      <c r="AG102" s="195">
        <v>9358000</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29017.424771978876</v>
      </c>
      <c r="M103" s="195"/>
      <c r="N103" s="195"/>
      <c r="O103" s="195"/>
      <c r="P103" s="196"/>
      <c r="Q103" s="209" t="str">
        <f>$J$52</f>
        <v>PPS</v>
      </c>
      <c r="R103" s="210"/>
      <c r="S103" s="286">
        <f>IFERROR(S102/$Z$5,S102)</f>
        <v>30941.813557466376</v>
      </c>
      <c r="T103" s="286"/>
      <c r="U103" s="286"/>
      <c r="V103" s="286"/>
      <c r="W103" s="286"/>
      <c r="X103" s="281"/>
      <c r="Y103" s="281"/>
      <c r="Z103" s="190"/>
      <c r="AA103" s="190"/>
      <c r="AB103" s="190"/>
      <c r="AC103" s="190"/>
      <c r="AD103" s="191"/>
      <c r="AE103" s="209" t="str">
        <f>$J$52</f>
        <v>PPS</v>
      </c>
      <c r="AF103" s="210"/>
      <c r="AG103" s="195">
        <f>IFERROR(AG102/$Z$5,AG102)</f>
        <v>39405.755480507665</v>
      </c>
      <c r="AH103" s="195"/>
      <c r="AI103" s="195"/>
      <c r="AJ103" s="195"/>
      <c r="AK103" s="196"/>
      <c r="AL103" s="56"/>
    </row>
    <row r="104" spans="1:38" s="2" customFormat="1" ht="19.5" customHeight="1" x14ac:dyDescent="0.25">
      <c r="A104" s="4"/>
      <c r="B104" s="148" t="s">
        <v>713</v>
      </c>
      <c r="C104" s="148"/>
      <c r="D104" s="148"/>
      <c r="E104" s="148"/>
      <c r="F104" s="148"/>
      <c r="G104" s="148"/>
      <c r="H104" s="148"/>
      <c r="I104" s="148"/>
      <c r="J104" s="209" t="s">
        <v>0</v>
      </c>
      <c r="K104" s="210"/>
      <c r="L104" s="195">
        <f>IFERROR(L105/$AF$5,L105)</f>
        <v>48904.428904428903</v>
      </c>
      <c r="M104" s="195"/>
      <c r="N104" s="195"/>
      <c r="O104" s="195"/>
      <c r="P104" s="196"/>
      <c r="Q104" s="209" t="s">
        <v>0</v>
      </c>
      <c r="R104" s="210"/>
      <c r="S104" s="286">
        <f>IFERROR(S105/$AF$5,S105)</f>
        <v>53839.493839493836</v>
      </c>
      <c r="T104" s="286"/>
      <c r="U104" s="286"/>
      <c r="V104" s="286"/>
      <c r="W104" s="286"/>
      <c r="X104" s="281"/>
      <c r="Y104" s="281"/>
      <c r="Z104" s="190"/>
      <c r="AA104" s="190"/>
      <c r="AB104" s="190"/>
      <c r="AC104" s="190"/>
      <c r="AD104" s="191"/>
      <c r="AE104" s="209" t="s">
        <v>0</v>
      </c>
      <c r="AF104" s="210"/>
      <c r="AG104" s="195">
        <f>IFERROR(AG105/$AF$5,AG105)</f>
        <v>67126.207126207126</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ISK</v>
      </c>
      <c r="K105" s="210"/>
      <c r="L105" s="195">
        <v>7343000</v>
      </c>
      <c r="M105" s="195"/>
      <c r="N105" s="195"/>
      <c r="O105" s="195"/>
      <c r="P105" s="196"/>
      <c r="Q105" s="209" t="str">
        <f>$J$51</f>
        <v>ISK</v>
      </c>
      <c r="R105" s="210"/>
      <c r="S105" s="286">
        <v>8084000</v>
      </c>
      <c r="T105" s="286"/>
      <c r="U105" s="286"/>
      <c r="V105" s="286"/>
      <c r="W105" s="286"/>
      <c r="X105" s="281"/>
      <c r="Y105" s="281"/>
      <c r="Z105" s="190"/>
      <c r="AA105" s="190"/>
      <c r="AB105" s="190"/>
      <c r="AC105" s="190"/>
      <c r="AD105" s="191"/>
      <c r="AE105" s="209" t="str">
        <f>$J$5</f>
        <v>ISK</v>
      </c>
      <c r="AF105" s="210"/>
      <c r="AG105" s="195">
        <v>10079000</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30920.758975568264</v>
      </c>
      <c r="M106" s="195"/>
      <c r="N106" s="195"/>
      <c r="O106" s="195"/>
      <c r="P106" s="196"/>
      <c r="Q106" s="209" t="str">
        <f>$J$52</f>
        <v>PPS</v>
      </c>
      <c r="R106" s="210"/>
      <c r="S106" s="286">
        <f>IFERROR(S105/$Z$5,S105)</f>
        <v>34041.048012868559</v>
      </c>
      <c r="T106" s="286"/>
      <c r="U106" s="286"/>
      <c r="V106" s="286"/>
      <c r="W106" s="286"/>
      <c r="X106" s="281"/>
      <c r="Y106" s="281"/>
      <c r="Z106" s="190"/>
      <c r="AA106" s="190"/>
      <c r="AB106" s="190"/>
      <c r="AC106" s="190"/>
      <c r="AD106" s="191"/>
      <c r="AE106" s="209" t="str">
        <f>$J$52</f>
        <v>PPS</v>
      </c>
      <c r="AF106" s="210"/>
      <c r="AG106" s="195">
        <f>IFERROR(AG105/$Z$5,AG105)</f>
        <v>42441.826190215514</v>
      </c>
      <c r="AH106" s="195"/>
      <c r="AI106" s="195"/>
      <c r="AJ106" s="195"/>
      <c r="AK106" s="196"/>
      <c r="AL106" s="56"/>
    </row>
    <row r="107" spans="1:38" s="2" customFormat="1" ht="19.5" customHeight="1" x14ac:dyDescent="0.25">
      <c r="A107" s="4"/>
      <c r="B107" s="148" t="s">
        <v>714</v>
      </c>
      <c r="C107" s="148"/>
      <c r="D107" s="148"/>
      <c r="E107" s="148"/>
      <c r="F107" s="148"/>
      <c r="G107" s="148"/>
      <c r="H107" s="148"/>
      <c r="I107" s="148"/>
      <c r="J107" s="209" t="s">
        <v>0</v>
      </c>
      <c r="K107" s="210"/>
      <c r="L107" s="195">
        <f>IFERROR(L108/$AF$5,L108)</f>
        <v>53200.133200133198</v>
      </c>
      <c r="M107" s="195"/>
      <c r="N107" s="195"/>
      <c r="O107" s="195"/>
      <c r="P107" s="196"/>
      <c r="Q107" s="209" t="s">
        <v>0</v>
      </c>
      <c r="R107" s="210"/>
      <c r="S107" s="286">
        <f>IFERROR(S108/$AF$5,S108)</f>
        <v>57129.53712953713</v>
      </c>
      <c r="T107" s="286"/>
      <c r="U107" s="286"/>
      <c r="V107" s="286"/>
      <c r="W107" s="286"/>
      <c r="X107" s="281"/>
      <c r="Y107" s="281"/>
      <c r="Z107" s="190"/>
      <c r="AA107" s="190"/>
      <c r="AB107" s="190"/>
      <c r="AC107" s="190"/>
      <c r="AD107" s="191"/>
      <c r="AE107" s="209" t="s">
        <v>0</v>
      </c>
      <c r="AF107" s="210"/>
      <c r="AG107" s="195">
        <f>IFERROR(AG108/$AF$5,AG108)</f>
        <v>71848.151848151843</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ISK</v>
      </c>
      <c r="K108" s="210"/>
      <c r="L108" s="195">
        <v>7988000</v>
      </c>
      <c r="M108" s="195"/>
      <c r="N108" s="195"/>
      <c r="O108" s="195"/>
      <c r="P108" s="196"/>
      <c r="Q108" s="209" t="str">
        <f>$J$51</f>
        <v>ISK</v>
      </c>
      <c r="R108" s="210"/>
      <c r="S108" s="286">
        <v>8578000</v>
      </c>
      <c r="T108" s="286"/>
      <c r="U108" s="286"/>
      <c r="V108" s="286"/>
      <c r="W108" s="286"/>
      <c r="X108" s="281"/>
      <c r="Y108" s="281"/>
      <c r="Z108" s="190"/>
      <c r="AA108" s="190"/>
      <c r="AB108" s="190"/>
      <c r="AC108" s="190"/>
      <c r="AD108" s="191"/>
      <c r="AE108" s="209" t="str">
        <f>$J$5</f>
        <v>ISK</v>
      </c>
      <c r="AF108" s="210"/>
      <c r="AG108" s="195">
        <v>10788000</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33636.800040424794</v>
      </c>
      <c r="M109" s="195"/>
      <c r="N109" s="195"/>
      <c r="O109" s="195"/>
      <c r="P109" s="196"/>
      <c r="Q109" s="209" t="str">
        <f>$J$52</f>
        <v>PPS</v>
      </c>
      <c r="R109" s="210"/>
      <c r="S109" s="286">
        <f>IFERROR(S108/$Z$5,S108)</f>
        <v>36121.240704402087</v>
      </c>
      <c r="T109" s="286"/>
      <c r="U109" s="286"/>
      <c r="V109" s="286"/>
      <c r="W109" s="286"/>
      <c r="X109" s="281"/>
      <c r="Y109" s="281"/>
      <c r="Z109" s="190"/>
      <c r="AA109" s="190"/>
      <c r="AB109" s="190"/>
      <c r="AC109" s="190"/>
      <c r="AD109" s="191"/>
      <c r="AE109" s="209" t="str">
        <f>$J$52</f>
        <v>PPS</v>
      </c>
      <c r="AF109" s="210"/>
      <c r="AG109" s="195">
        <f>IFERROR(AG108/$Z$5,AG108)</f>
        <v>45427.365903367892</v>
      </c>
      <c r="AH109" s="195"/>
      <c r="AI109" s="195"/>
      <c r="AJ109" s="195"/>
      <c r="AK109" s="196"/>
      <c r="AL109" s="56"/>
    </row>
    <row r="110" spans="1:38" s="2" customFormat="1" ht="19.5" customHeight="1" x14ac:dyDescent="0.25">
      <c r="A110" s="4"/>
      <c r="B110" s="148" t="s">
        <v>715</v>
      </c>
      <c r="C110" s="148"/>
      <c r="D110" s="148"/>
      <c r="E110" s="148"/>
      <c r="F110" s="148"/>
      <c r="G110" s="148"/>
      <c r="H110" s="148"/>
      <c r="I110" s="148"/>
      <c r="J110" s="209" t="s">
        <v>0</v>
      </c>
      <c r="K110" s="210"/>
      <c r="L110" s="195">
        <f>IFERROR(L111/$AF$5,L111)</f>
        <v>53772.893772893774</v>
      </c>
      <c r="M110" s="195"/>
      <c r="N110" s="195"/>
      <c r="O110" s="195"/>
      <c r="P110" s="196"/>
      <c r="Q110" s="209" t="s">
        <v>0</v>
      </c>
      <c r="R110" s="210"/>
      <c r="S110" s="286">
        <f>IFERROR(S111/$AF$5,S111)</f>
        <v>58414.918414918415</v>
      </c>
      <c r="T110" s="286"/>
      <c r="U110" s="286"/>
      <c r="V110" s="286"/>
      <c r="W110" s="286"/>
      <c r="X110" s="281"/>
      <c r="Y110" s="281"/>
      <c r="Z110" s="190"/>
      <c r="AA110" s="190"/>
      <c r="AB110" s="190"/>
      <c r="AC110" s="190"/>
      <c r="AD110" s="191"/>
      <c r="AE110" s="209" t="s">
        <v>0</v>
      </c>
      <c r="AF110" s="210"/>
      <c r="AG110" s="195">
        <f>IFERROR(AG111/$AF$5,AG111)</f>
        <v>72807.192807192798</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ISK</v>
      </c>
      <c r="K111" s="210"/>
      <c r="L111" s="195">
        <v>8074000</v>
      </c>
      <c r="M111" s="195"/>
      <c r="N111" s="195"/>
      <c r="O111" s="195"/>
      <c r="P111" s="196"/>
      <c r="Q111" s="209" t="str">
        <f>$J$51</f>
        <v>ISK</v>
      </c>
      <c r="R111" s="210"/>
      <c r="S111" s="286">
        <v>8771000</v>
      </c>
      <c r="T111" s="286"/>
      <c r="U111" s="286"/>
      <c r="V111" s="286"/>
      <c r="W111" s="286"/>
      <c r="X111" s="281"/>
      <c r="Y111" s="281"/>
      <c r="Z111" s="190"/>
      <c r="AA111" s="190"/>
      <c r="AB111" s="190"/>
      <c r="AC111" s="190"/>
      <c r="AD111" s="191"/>
      <c r="AE111" s="209" t="str">
        <f>$J$5</f>
        <v>ISK</v>
      </c>
      <c r="AF111" s="210"/>
      <c r="AG111" s="195">
        <v>10932000</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33998.938849072336</v>
      </c>
      <c r="M112" s="195"/>
      <c r="N112" s="195"/>
      <c r="O112" s="195"/>
      <c r="P112" s="196"/>
      <c r="Q112" s="209" t="str">
        <f>$J$52</f>
        <v>PPS</v>
      </c>
      <c r="R112" s="210"/>
      <c r="S112" s="286">
        <f>IFERROR(S111/$Z$5,S111)</f>
        <v>36933.947565669238</v>
      </c>
      <c r="T112" s="286"/>
      <c r="U112" s="286"/>
      <c r="V112" s="286"/>
      <c r="W112" s="286"/>
      <c r="X112" s="281"/>
      <c r="Y112" s="281"/>
      <c r="Z112" s="190"/>
      <c r="AA112" s="190"/>
      <c r="AB112" s="190"/>
      <c r="AC112" s="190"/>
      <c r="AD112" s="191"/>
      <c r="AE112" s="209" t="str">
        <f>$J$52</f>
        <v>PPS</v>
      </c>
      <c r="AF112" s="210"/>
      <c r="AG112" s="195">
        <f>IFERROR(AG111/$Z$5,AG111)</f>
        <v>46033.737862033537</v>
      </c>
      <c r="AH112" s="195"/>
      <c r="AI112" s="195"/>
      <c r="AJ112" s="195"/>
      <c r="AK112" s="196"/>
      <c r="AL112" s="56"/>
    </row>
    <row r="113" spans="1:38" s="2" customFormat="1" x14ac:dyDescent="0.25">
      <c r="A113" s="3"/>
      <c r="AL113" s="56"/>
    </row>
    <row r="114" spans="1:38" s="2" customFormat="1" x14ac:dyDescent="0.25">
      <c r="A114" s="3"/>
      <c r="AL114" s="56"/>
    </row>
    <row r="115" spans="1:38" s="9" customFormat="1" ht="35.25" customHeight="1" x14ac:dyDescent="0.2">
      <c r="A115" s="10"/>
      <c r="B115" s="197" t="s">
        <v>707</v>
      </c>
      <c r="C115" s="198"/>
      <c r="D115" s="198"/>
      <c r="E115" s="198"/>
      <c r="F115" s="198"/>
      <c r="G115" s="198"/>
      <c r="H115" s="198"/>
      <c r="I115" s="199"/>
      <c r="J115" s="200" t="s">
        <v>534</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72" customHeight="1" x14ac:dyDescent="0.2">
      <c r="A116" s="10"/>
      <c r="B116" s="203" t="s">
        <v>708</v>
      </c>
      <c r="C116" s="204"/>
      <c r="D116" s="204"/>
      <c r="E116" s="204"/>
      <c r="F116" s="204"/>
      <c r="G116" s="204"/>
      <c r="H116" s="204"/>
      <c r="I116" s="205"/>
      <c r="J116" s="206" t="s">
        <v>535</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286</v>
      </c>
      <c r="P124" s="124"/>
      <c r="Q124" s="124"/>
      <c r="R124" s="124"/>
      <c r="S124" s="124"/>
      <c r="T124" s="124"/>
      <c r="U124" s="124"/>
      <c r="V124" s="123" t="s">
        <v>39</v>
      </c>
      <c r="W124" s="124"/>
      <c r="X124" s="124"/>
      <c r="Y124" s="124"/>
      <c r="Z124" s="124"/>
      <c r="AA124" s="124"/>
      <c r="AB124" s="124"/>
      <c r="AC124" s="124"/>
      <c r="AD124" s="120" t="s">
        <v>10</v>
      </c>
      <c r="AE124" s="136"/>
      <c r="AF124" s="120" t="s">
        <v>10</v>
      </c>
      <c r="AG124" s="136"/>
      <c r="AH124" s="120" t="s">
        <v>10</v>
      </c>
      <c r="AI124" s="136"/>
      <c r="AJ124" s="120" t="s">
        <v>6</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286</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38.25" customHeight="1" x14ac:dyDescent="0.25">
      <c r="B127" s="194" t="s">
        <v>723</v>
      </c>
      <c r="C127" s="194"/>
      <c r="D127" s="194"/>
      <c r="E127" s="194"/>
      <c r="F127" s="194"/>
      <c r="G127" s="194"/>
      <c r="H127" s="194"/>
      <c r="I127" s="194"/>
      <c r="J127" s="194"/>
      <c r="K127" s="194"/>
      <c r="L127" s="194"/>
      <c r="M127" s="194"/>
      <c r="N127" s="194"/>
      <c r="O127" s="123" t="s">
        <v>286</v>
      </c>
      <c r="P127" s="124"/>
      <c r="Q127" s="124"/>
      <c r="R127" s="124"/>
      <c r="S127" s="124"/>
      <c r="T127" s="124"/>
      <c r="U127" s="124"/>
      <c r="V127" s="123" t="s">
        <v>8</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36" customHeight="1" x14ac:dyDescent="0.25">
      <c r="B128" s="194" t="s">
        <v>724</v>
      </c>
      <c r="C128" s="194"/>
      <c r="D128" s="194"/>
      <c r="E128" s="194"/>
      <c r="F128" s="194"/>
      <c r="G128" s="194"/>
      <c r="H128" s="194"/>
      <c r="I128" s="194"/>
      <c r="J128" s="194"/>
      <c r="K128" s="194"/>
      <c r="L128" s="194"/>
      <c r="M128" s="194"/>
      <c r="N128" s="194"/>
      <c r="O128" s="123" t="s">
        <v>286</v>
      </c>
      <c r="P128" s="124"/>
      <c r="Q128" s="124"/>
      <c r="R128" s="124"/>
      <c r="S128" s="124"/>
      <c r="T128" s="124"/>
      <c r="U128" s="124"/>
      <c r="V128" s="123" t="s">
        <v>75</v>
      </c>
      <c r="W128" s="124"/>
      <c r="X128" s="124"/>
      <c r="Y128" s="124"/>
      <c r="Z128" s="124"/>
      <c r="AA128" s="124"/>
      <c r="AB128" s="124"/>
      <c r="AC128" s="124"/>
      <c r="AD128" s="120" t="s">
        <v>6</v>
      </c>
      <c r="AE128" s="121"/>
      <c r="AF128" s="120" t="s">
        <v>10</v>
      </c>
      <c r="AG128" s="121"/>
      <c r="AH128" s="120" t="s">
        <v>10</v>
      </c>
      <c r="AI128" s="121"/>
      <c r="AJ128" s="120" t="s">
        <v>6</v>
      </c>
      <c r="AK128" s="121"/>
      <c r="AL128" s="56"/>
    </row>
    <row r="129" spans="1:38" s="2" customFormat="1" ht="28.5" customHeight="1" x14ac:dyDescent="0.25">
      <c r="B129" s="194" t="s">
        <v>725</v>
      </c>
      <c r="C129" s="194"/>
      <c r="D129" s="194"/>
      <c r="E129" s="194"/>
      <c r="F129" s="194"/>
      <c r="G129" s="194"/>
      <c r="H129" s="194"/>
      <c r="I129" s="194"/>
      <c r="J129" s="194"/>
      <c r="K129" s="194"/>
      <c r="L129" s="194"/>
      <c r="M129" s="194"/>
      <c r="N129" s="194"/>
      <c r="O129" s="123" t="s">
        <v>286</v>
      </c>
      <c r="P129" s="124"/>
      <c r="Q129" s="124"/>
      <c r="R129" s="124"/>
      <c r="S129" s="124"/>
      <c r="T129" s="124"/>
      <c r="U129" s="124"/>
      <c r="V129" s="123" t="s">
        <v>39</v>
      </c>
      <c r="W129" s="124"/>
      <c r="X129" s="124"/>
      <c r="Y129" s="124"/>
      <c r="Z129" s="124"/>
      <c r="AA129" s="124"/>
      <c r="AB129" s="124"/>
      <c r="AC129" s="124"/>
      <c r="AD129" s="120" t="s">
        <v>6</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6</v>
      </c>
      <c r="AE130" s="121"/>
      <c r="AF130" s="120" t="s">
        <v>10</v>
      </c>
      <c r="AG130" s="121"/>
      <c r="AH130" s="120" t="s">
        <v>10</v>
      </c>
      <c r="AI130" s="121"/>
      <c r="AJ130" s="120" t="s">
        <v>6</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536</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7.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537</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44.25" customHeight="1" x14ac:dyDescent="0.25">
      <c r="B136" s="117" t="str">
        <f t="shared" si="0"/>
        <v>Students counselling</v>
      </c>
      <c r="C136" s="117"/>
      <c r="D136" s="117"/>
      <c r="E136" s="117"/>
      <c r="F136" s="117"/>
      <c r="G136" s="117"/>
      <c r="H136" s="117"/>
      <c r="I136" s="117"/>
      <c r="J136" s="117"/>
      <c r="K136" s="117"/>
      <c r="L136" s="117"/>
      <c r="M136" s="117"/>
      <c r="N136" s="117"/>
      <c r="O136" s="193" t="s">
        <v>538</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23.2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539</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34.5" customHeight="1" x14ac:dyDescent="0.25">
      <c r="B138" s="117" t="str">
        <f t="shared" si="0"/>
        <v xml:space="preserve">Special tasks </v>
      </c>
      <c r="C138" s="117"/>
      <c r="D138" s="117"/>
      <c r="E138" s="117"/>
      <c r="F138" s="117"/>
      <c r="G138" s="117"/>
      <c r="H138" s="117"/>
      <c r="I138" s="117"/>
      <c r="J138" s="117"/>
      <c r="K138" s="117"/>
      <c r="L138" s="117"/>
      <c r="M138" s="117"/>
      <c r="N138" s="117"/>
      <c r="O138" s="193" t="s">
        <v>540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541</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24.7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542</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A141" s="116"/>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28"/>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11</v>
      </c>
      <c r="P147" s="124"/>
      <c r="Q147" s="124"/>
      <c r="R147" s="124"/>
      <c r="S147" s="124"/>
      <c r="T147" s="124"/>
      <c r="U147" s="124"/>
      <c r="V147" s="123" t="s">
        <v>39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11</v>
      </c>
      <c r="P148" s="124"/>
      <c r="Q148" s="124"/>
      <c r="R148" s="124"/>
      <c r="S148" s="124"/>
      <c r="T148" s="124"/>
      <c r="U148" s="124"/>
      <c r="V148" s="123" t="s">
        <v>39</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19</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543</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18" customHeight="1" x14ac:dyDescent="0.25">
      <c r="B155" s="117" t="str">
        <f t="shared" si="1"/>
        <v>Outstanding performance</v>
      </c>
      <c r="C155" s="117"/>
      <c r="D155" s="117"/>
      <c r="E155" s="117"/>
      <c r="F155" s="117"/>
      <c r="G155" s="117"/>
      <c r="H155" s="117"/>
      <c r="I155" s="117"/>
      <c r="J155" s="117"/>
      <c r="K155" s="117"/>
      <c r="L155" s="117"/>
      <c r="M155" s="117"/>
      <c r="N155" s="117"/>
      <c r="O155" s="193" t="s">
        <v>20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286</v>
      </c>
      <c r="P162" s="124"/>
      <c r="Q162" s="124"/>
      <c r="R162" s="124"/>
      <c r="S162" s="124"/>
      <c r="T162" s="124"/>
      <c r="U162" s="124"/>
      <c r="V162" s="123" t="s">
        <v>39</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307" t="s">
        <v>544</v>
      </c>
      <c r="P167" s="307"/>
      <c r="Q167" s="307"/>
      <c r="R167" s="307"/>
      <c r="S167" s="307"/>
      <c r="T167" s="307"/>
      <c r="U167" s="307"/>
      <c r="V167" s="307"/>
      <c r="W167" s="307"/>
      <c r="X167" s="307"/>
      <c r="Y167" s="307"/>
      <c r="Z167" s="307"/>
      <c r="AA167" s="307"/>
      <c r="AB167" s="307"/>
      <c r="AC167" s="307"/>
      <c r="AD167" s="307"/>
      <c r="AE167" s="307"/>
      <c r="AF167" s="307"/>
      <c r="AG167" s="307"/>
      <c r="AH167" s="307"/>
      <c r="AI167" s="307"/>
      <c r="AJ167" s="307"/>
      <c r="AK167" s="307"/>
      <c r="AL167" s="56"/>
    </row>
    <row r="168" spans="2:38" s="2" customForma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296</v>
      </c>
      <c r="P175" s="124"/>
      <c r="Q175" s="124"/>
      <c r="R175" s="124"/>
      <c r="S175" s="124"/>
      <c r="T175" s="124"/>
      <c r="U175" s="124"/>
      <c r="V175" s="123" t="s">
        <v>8</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19</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x14ac:dyDescent="0.25">
      <c r="B182" s="117" t="str">
        <f t="shared" si="3"/>
        <v>Other</v>
      </c>
      <c r="C182" s="117"/>
      <c r="D182" s="117"/>
      <c r="E182" s="117"/>
      <c r="F182" s="117"/>
      <c r="G182" s="117"/>
      <c r="H182" s="117"/>
      <c r="I182" s="117"/>
      <c r="J182" s="117"/>
      <c r="K182" s="117"/>
      <c r="L182" s="117"/>
      <c r="M182" s="117"/>
      <c r="N182" s="117"/>
      <c r="O182" s="193" t="s">
        <v>20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145.5" customHeight="1" x14ac:dyDescent="0.2">
      <c r="B184" s="117" t="s">
        <v>707</v>
      </c>
      <c r="C184" s="117"/>
      <c r="D184" s="117"/>
      <c r="E184" s="117"/>
      <c r="F184" s="117"/>
      <c r="G184" s="117"/>
      <c r="H184" s="117"/>
      <c r="I184" s="117"/>
      <c r="J184" s="117"/>
      <c r="K184" s="117"/>
      <c r="L184" s="117"/>
      <c r="M184" s="117"/>
      <c r="N184" s="117"/>
      <c r="O184" s="183" t="s">
        <v>532</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11</v>
      </c>
      <c r="K190" s="238"/>
      <c r="L190" s="238"/>
      <c r="M190" s="238"/>
      <c r="N190" s="238"/>
      <c r="O190" s="238"/>
      <c r="P190" s="239"/>
      <c r="Q190" s="237" t="s">
        <v>11</v>
      </c>
      <c r="R190" s="238"/>
      <c r="S190" s="238"/>
      <c r="T190" s="238"/>
      <c r="U190" s="238"/>
      <c r="V190" s="238"/>
      <c r="W190" s="239"/>
      <c r="X190" s="237" t="s">
        <v>11</v>
      </c>
      <c r="Y190" s="238"/>
      <c r="Z190" s="238"/>
      <c r="AA190" s="238"/>
      <c r="AB190" s="238"/>
      <c r="AC190" s="238"/>
      <c r="AD190" s="239"/>
      <c r="AE190" s="237" t="s">
        <v>7</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31.5" customHeight="1" x14ac:dyDescent="0.25">
      <c r="A193" s="4"/>
      <c r="B193" s="117" t="s">
        <v>740</v>
      </c>
      <c r="C193" s="117"/>
      <c r="D193" s="117"/>
      <c r="E193" s="117"/>
      <c r="F193" s="117"/>
      <c r="G193" s="117"/>
      <c r="H193" s="117"/>
      <c r="I193" s="117"/>
      <c r="J193" s="188" t="s">
        <v>545</v>
      </c>
      <c r="K193" s="189"/>
      <c r="L193" s="189"/>
      <c r="M193" s="189"/>
      <c r="N193" s="189"/>
      <c r="O193" s="189"/>
      <c r="P193" s="189"/>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1"/>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45.75" customHeight="1" x14ac:dyDescent="0.25">
      <c r="A198" s="39"/>
      <c r="B198" s="117" t="s">
        <v>742</v>
      </c>
      <c r="C198" s="117"/>
      <c r="D198" s="117"/>
      <c r="E198" s="117"/>
      <c r="F198" s="117"/>
      <c r="G198" s="117"/>
      <c r="H198" s="117"/>
      <c r="I198" s="117"/>
      <c r="J198" s="255" t="s">
        <v>1111</v>
      </c>
      <c r="K198" s="256"/>
      <c r="L198" s="256"/>
      <c r="M198" s="256"/>
      <c r="N198" s="256"/>
      <c r="O198" s="256"/>
      <c r="P198" s="257"/>
      <c r="Q198" s="255" t="s">
        <v>1112</v>
      </c>
      <c r="R198" s="256"/>
      <c r="S198" s="256"/>
      <c r="T198" s="256"/>
      <c r="U198" s="256"/>
      <c r="V198" s="256"/>
      <c r="W198" s="257"/>
      <c r="X198" s="255" t="s">
        <v>1113</v>
      </c>
      <c r="Y198" s="256"/>
      <c r="Z198" s="256"/>
      <c r="AA198" s="256"/>
      <c r="AB198" s="256"/>
      <c r="AC198" s="256"/>
      <c r="AD198" s="257"/>
      <c r="AE198" s="255" t="s">
        <v>1114</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f>IFERROR(L201/$T$5,L201)</f>
        <v>50152.181152181147</v>
      </c>
      <c r="M200" s="137"/>
      <c r="N200" s="137"/>
      <c r="O200" s="137"/>
      <c r="P200" s="138"/>
      <c r="Q200" s="146" t="s">
        <v>0</v>
      </c>
      <c r="R200" s="147"/>
      <c r="S200" s="137">
        <f>IFERROR(S201/$T$5,S201)</f>
        <v>55352.580752580754</v>
      </c>
      <c r="T200" s="137"/>
      <c r="U200" s="137"/>
      <c r="V200" s="137"/>
      <c r="W200" s="138"/>
      <c r="X200" s="146" t="s">
        <v>0</v>
      </c>
      <c r="Y200" s="147"/>
      <c r="Z200" s="137">
        <f>IFERROR(Z201/$T$5,Z201)</f>
        <v>55352.580752580754</v>
      </c>
      <c r="AA200" s="137"/>
      <c r="AB200" s="137"/>
      <c r="AC200" s="137"/>
      <c r="AD200" s="138"/>
      <c r="AE200" s="146" t="s">
        <v>0</v>
      </c>
      <c r="AF200" s="147"/>
      <c r="AG200" s="137">
        <f>IFERROR(AG201/$T$5,AG201)</f>
        <v>93306.693306693298</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ISK</v>
      </c>
      <c r="K201" s="147"/>
      <c r="L201" s="137">
        <v>7530350</v>
      </c>
      <c r="M201" s="137"/>
      <c r="N201" s="137"/>
      <c r="O201" s="137"/>
      <c r="P201" s="138"/>
      <c r="Q201" s="146" t="str">
        <f>$J$5</f>
        <v>ISK</v>
      </c>
      <c r="R201" s="147"/>
      <c r="S201" s="137">
        <v>8311190</v>
      </c>
      <c r="T201" s="137"/>
      <c r="U201" s="137"/>
      <c r="V201" s="137"/>
      <c r="W201" s="138"/>
      <c r="X201" s="146" t="str">
        <f>$J$51</f>
        <v>ISK</v>
      </c>
      <c r="Y201" s="147"/>
      <c r="Z201" s="137">
        <v>8311190</v>
      </c>
      <c r="AA201" s="137"/>
      <c r="AB201" s="137"/>
      <c r="AC201" s="137"/>
      <c r="AD201" s="138"/>
      <c r="AE201" s="146" t="str">
        <f>$J$51</f>
        <v>ISK</v>
      </c>
      <c r="AF201" s="147"/>
      <c r="AG201" s="137">
        <v>14010000</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31709.674159290542</v>
      </c>
      <c r="M202" s="137"/>
      <c r="N202" s="137"/>
      <c r="O202" s="137"/>
      <c r="P202" s="138"/>
      <c r="Q202" s="146" t="str">
        <f>$J$52</f>
        <v>PPS</v>
      </c>
      <c r="R202" s="147"/>
      <c r="S202" s="137">
        <f>IFERROR(S201/$Z$5,S201)</f>
        <v>34997.726105155001</v>
      </c>
      <c r="T202" s="137"/>
      <c r="U202" s="137"/>
      <c r="V202" s="137"/>
      <c r="W202" s="138"/>
      <c r="X202" s="146" t="str">
        <f>$J$52</f>
        <v>PPS</v>
      </c>
      <c r="Y202" s="147"/>
      <c r="Z202" s="137">
        <f>IFERROR(Z201/$Z$5,Z201)</f>
        <v>34997.726105155001</v>
      </c>
      <c r="AA202" s="137"/>
      <c r="AB202" s="137"/>
      <c r="AC202" s="137"/>
      <c r="AD202" s="138"/>
      <c r="AE202" s="146" t="str">
        <f>$J$52</f>
        <v>PPS</v>
      </c>
      <c r="AF202" s="147"/>
      <c r="AG202" s="137">
        <f>IFERROR(AG201/$Z$5,AG201)</f>
        <v>58994.938478511693</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f>IFERROR(L204/$T$5,L204)</f>
        <v>80872.580752580747</v>
      </c>
      <c r="M203" s="137"/>
      <c r="N203" s="137"/>
      <c r="O203" s="137"/>
      <c r="P203" s="138"/>
      <c r="Q203" s="146" t="s">
        <v>0</v>
      </c>
      <c r="R203" s="147"/>
      <c r="S203" s="137">
        <f>IFERROR(S204/$T$5,S204)</f>
        <v>110436.45687645687</v>
      </c>
      <c r="T203" s="137"/>
      <c r="U203" s="137"/>
      <c r="V203" s="137"/>
      <c r="W203" s="138"/>
      <c r="X203" s="146" t="s">
        <v>0</v>
      </c>
      <c r="Y203" s="147"/>
      <c r="Z203" s="137">
        <f>IFERROR(Z204/$T$5,Z204)</f>
        <v>110436.45687645687</v>
      </c>
      <c r="AA203" s="137"/>
      <c r="AB203" s="137"/>
      <c r="AC203" s="137"/>
      <c r="AD203" s="138"/>
      <c r="AE203" s="146" t="s">
        <v>0</v>
      </c>
      <c r="AF203" s="147"/>
      <c r="AG203" s="137">
        <f>IFERROR(AG204/$T$5,AG204)</f>
        <v>117242.75724275724</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ISK</v>
      </c>
      <c r="K204" s="147"/>
      <c r="L204" s="137">
        <v>12143018</v>
      </c>
      <c r="M204" s="137"/>
      <c r="N204" s="137"/>
      <c r="O204" s="137"/>
      <c r="P204" s="138"/>
      <c r="Q204" s="146" t="str">
        <f>$J$5</f>
        <v>ISK</v>
      </c>
      <c r="R204" s="147"/>
      <c r="S204" s="137">
        <v>16582034</v>
      </c>
      <c r="T204" s="137"/>
      <c r="U204" s="137"/>
      <c r="V204" s="137"/>
      <c r="W204" s="138"/>
      <c r="X204" s="146" t="str">
        <f>$J$51</f>
        <v>ISK</v>
      </c>
      <c r="Y204" s="147"/>
      <c r="Z204" s="137">
        <v>16582034</v>
      </c>
      <c r="AA204" s="137"/>
      <c r="AB204" s="137"/>
      <c r="AC204" s="137"/>
      <c r="AD204" s="138"/>
      <c r="AE204" s="146" t="str">
        <f>$J$51</f>
        <v>ISK</v>
      </c>
      <c r="AF204" s="147"/>
      <c r="AG204" s="137">
        <v>17604000</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51133.233394251256</v>
      </c>
      <c r="M205" s="137"/>
      <c r="N205" s="137"/>
      <c r="O205" s="137"/>
      <c r="P205" s="138"/>
      <c r="Q205" s="146" t="str">
        <f>$J$52</f>
        <v>PPS</v>
      </c>
      <c r="R205" s="147"/>
      <c r="S205" s="137">
        <f>IFERROR(S204/$Z$5,S204)</f>
        <v>69825.558578057753</v>
      </c>
      <c r="T205" s="137"/>
      <c r="U205" s="137"/>
      <c r="V205" s="137"/>
      <c r="W205" s="138"/>
      <c r="X205" s="146" t="str">
        <f>$J$52</f>
        <v>PPS</v>
      </c>
      <c r="Y205" s="147"/>
      <c r="Z205" s="137">
        <f>IFERROR(Z204/$Z$5,Z204)</f>
        <v>69825.558578057753</v>
      </c>
      <c r="AA205" s="137"/>
      <c r="AB205" s="137"/>
      <c r="AC205" s="137"/>
      <c r="AD205" s="138"/>
      <c r="AE205" s="146" t="str">
        <f>$J$52</f>
        <v>PPS</v>
      </c>
      <c r="AF205" s="147"/>
      <c r="AG205" s="137">
        <f>IFERROR(AG204/$Z$5,AG204)</f>
        <v>74128.97194687507</v>
      </c>
      <c r="AH205" s="137"/>
      <c r="AI205" s="137"/>
      <c r="AJ205" s="137"/>
      <c r="AK205" s="138"/>
      <c r="AL205" s="58"/>
    </row>
    <row r="206" spans="1:77" s="2" customFormat="1" ht="116.25" customHeight="1" x14ac:dyDescent="0.25">
      <c r="A206" s="4"/>
      <c r="B206" s="117" t="s">
        <v>745</v>
      </c>
      <c r="C206" s="117"/>
      <c r="D206" s="117"/>
      <c r="E206" s="117"/>
      <c r="F206" s="117"/>
      <c r="G206" s="117"/>
      <c r="H206" s="117"/>
      <c r="I206" s="117"/>
      <c r="J206" s="255" t="s">
        <v>1115</v>
      </c>
      <c r="K206" s="256"/>
      <c r="L206" s="256"/>
      <c r="M206" s="256"/>
      <c r="N206" s="256"/>
      <c r="O206" s="256"/>
      <c r="P206" s="257"/>
      <c r="Q206" s="255" t="s">
        <v>1116</v>
      </c>
      <c r="R206" s="256"/>
      <c r="S206" s="256"/>
      <c r="T206" s="256"/>
      <c r="U206" s="256"/>
      <c r="V206" s="256"/>
      <c r="W206" s="257"/>
      <c r="X206" s="255" t="s">
        <v>1116</v>
      </c>
      <c r="Y206" s="256"/>
      <c r="Z206" s="256"/>
      <c r="AA206" s="256"/>
      <c r="AB206" s="256"/>
      <c r="AC206" s="256"/>
      <c r="AD206" s="257"/>
      <c r="AE206" s="255" t="s">
        <v>20</v>
      </c>
      <c r="AF206" s="256"/>
      <c r="AG206" s="256"/>
      <c r="AH206" s="256"/>
      <c r="AI206" s="256"/>
      <c r="AJ206" s="256"/>
      <c r="AK206" s="257"/>
      <c r="AL206" s="58"/>
    </row>
    <row r="207" spans="1:77" ht="31.5" customHeight="1" x14ac:dyDescent="0.25">
      <c r="A207" s="39"/>
      <c r="B207" s="117" t="s">
        <v>746</v>
      </c>
      <c r="C207" s="117"/>
      <c r="D207" s="117"/>
      <c r="E207" s="117"/>
      <c r="F207" s="117"/>
      <c r="G207" s="117"/>
      <c r="H207" s="117"/>
      <c r="I207" s="117"/>
      <c r="J207" s="173" t="s">
        <v>19</v>
      </c>
      <c r="K207" s="174"/>
      <c r="L207" s="174"/>
      <c r="M207" s="174"/>
      <c r="N207" s="174"/>
      <c r="O207" s="174"/>
      <c r="P207" s="175"/>
      <c r="Q207" s="173" t="s">
        <v>19</v>
      </c>
      <c r="R207" s="174"/>
      <c r="S207" s="174"/>
      <c r="T207" s="174"/>
      <c r="U207" s="174"/>
      <c r="V207" s="174"/>
      <c r="W207" s="175"/>
      <c r="X207" s="173" t="s">
        <v>19</v>
      </c>
      <c r="Y207" s="174"/>
      <c r="Z207" s="174"/>
      <c r="AA207" s="174"/>
      <c r="AB207" s="174"/>
      <c r="AC207" s="174"/>
      <c r="AD207" s="175"/>
      <c r="AE207" s="173" t="s">
        <v>19</v>
      </c>
      <c r="AF207" s="174"/>
      <c r="AG207" s="174"/>
      <c r="AH207" s="174"/>
      <c r="AI207" s="174"/>
      <c r="AJ207" s="174"/>
      <c r="AK207" s="175"/>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ISK</v>
      </c>
      <c r="K215" s="147"/>
      <c r="L215" s="137" t="s">
        <v>20</v>
      </c>
      <c r="M215" s="137"/>
      <c r="N215" s="137"/>
      <c r="O215" s="137"/>
      <c r="P215" s="138"/>
      <c r="Q215" s="146" t="str">
        <f>$J$5</f>
        <v>ISK</v>
      </c>
      <c r="R215" s="147"/>
      <c r="S215" s="137" t="s">
        <v>20</v>
      </c>
      <c r="T215" s="137"/>
      <c r="U215" s="137"/>
      <c r="V215" s="137"/>
      <c r="W215" s="138"/>
      <c r="X215" s="146" t="str">
        <f>$J$51</f>
        <v>ISK</v>
      </c>
      <c r="Y215" s="147"/>
      <c r="Z215" s="137" t="s">
        <v>20</v>
      </c>
      <c r="AA215" s="137"/>
      <c r="AB215" s="137"/>
      <c r="AC215" s="137"/>
      <c r="AD215" s="138"/>
      <c r="AE215" s="146" t="str">
        <f>$J$51</f>
        <v>ISK</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ISK</v>
      </c>
      <c r="K218" s="147"/>
      <c r="L218" s="137" t="s">
        <v>20</v>
      </c>
      <c r="M218" s="137"/>
      <c r="N218" s="137"/>
      <c r="O218" s="137"/>
      <c r="P218" s="138"/>
      <c r="Q218" s="146" t="str">
        <f>$J$5</f>
        <v>ISK</v>
      </c>
      <c r="R218" s="147"/>
      <c r="S218" s="137" t="s">
        <v>20</v>
      </c>
      <c r="T218" s="137"/>
      <c r="U218" s="137"/>
      <c r="V218" s="137"/>
      <c r="W218" s="138"/>
      <c r="X218" s="146" t="str">
        <f>$J$51</f>
        <v>ISK</v>
      </c>
      <c r="Y218" s="147"/>
      <c r="Z218" s="137" t="s">
        <v>20</v>
      </c>
      <c r="AA218" s="137"/>
      <c r="AB218" s="137"/>
      <c r="AC218" s="137"/>
      <c r="AD218" s="138"/>
      <c r="AE218" s="146" t="str">
        <f>$J$51</f>
        <v>ISK</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3.7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16.5" customHeight="1"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ISK</v>
      </c>
      <c r="K229" s="147"/>
      <c r="L229" s="137" t="s">
        <v>20</v>
      </c>
      <c r="M229" s="137"/>
      <c r="N229" s="137"/>
      <c r="O229" s="137"/>
      <c r="P229" s="138"/>
      <c r="Q229" s="146" t="str">
        <f>$J$5</f>
        <v>ISK</v>
      </c>
      <c r="R229" s="147"/>
      <c r="S229" s="137" t="s">
        <v>20</v>
      </c>
      <c r="T229" s="137"/>
      <c r="U229" s="137"/>
      <c r="V229" s="137"/>
      <c r="W229" s="138"/>
      <c r="X229" s="146" t="str">
        <f>$J$51</f>
        <v>ISK</v>
      </c>
      <c r="Y229" s="147"/>
      <c r="Z229" s="137" t="s">
        <v>20</v>
      </c>
      <c r="AA229" s="137"/>
      <c r="AB229" s="137"/>
      <c r="AC229" s="137"/>
      <c r="AD229" s="138"/>
      <c r="AE229" s="146" t="str">
        <f>$J$51</f>
        <v>ISK</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ISK</v>
      </c>
      <c r="K232" s="147"/>
      <c r="L232" s="137" t="s">
        <v>20</v>
      </c>
      <c r="M232" s="137"/>
      <c r="N232" s="137"/>
      <c r="O232" s="137"/>
      <c r="P232" s="138"/>
      <c r="Q232" s="146" t="str">
        <f>$J$5</f>
        <v>ISK</v>
      </c>
      <c r="R232" s="147"/>
      <c r="S232" s="137" t="s">
        <v>20</v>
      </c>
      <c r="T232" s="137"/>
      <c r="U232" s="137"/>
      <c r="V232" s="137"/>
      <c r="W232" s="138"/>
      <c r="X232" s="146" t="str">
        <f>$J$51</f>
        <v>ISK</v>
      </c>
      <c r="Y232" s="147"/>
      <c r="Z232" s="137" t="s">
        <v>20</v>
      </c>
      <c r="AA232" s="137"/>
      <c r="AB232" s="137"/>
      <c r="AC232" s="137"/>
      <c r="AD232" s="138"/>
      <c r="AE232" s="146" t="str">
        <f>$J$51</f>
        <v>ISK</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0"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29.2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112.5" customHeight="1" x14ac:dyDescent="0.25">
      <c r="A238" s="10"/>
      <c r="B238" s="139" t="s">
        <v>707</v>
      </c>
      <c r="C238" s="140"/>
      <c r="D238" s="140"/>
      <c r="E238" s="140"/>
      <c r="F238" s="140"/>
      <c r="G238" s="140"/>
      <c r="H238" s="140"/>
      <c r="I238" s="141"/>
      <c r="J238" s="153" t="s">
        <v>546</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48.75" customHeight="1" x14ac:dyDescent="0.25">
      <c r="A239" s="10"/>
      <c r="B239" s="139" t="s">
        <v>708</v>
      </c>
      <c r="C239" s="140"/>
      <c r="D239" s="140"/>
      <c r="E239" s="140"/>
      <c r="F239" s="140"/>
      <c r="G239" s="140"/>
      <c r="H239" s="140"/>
      <c r="I239" s="141"/>
      <c r="J239" s="153" t="s">
        <v>547</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1</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customHeight="1" x14ac:dyDescent="0.25">
      <c r="A245" s="4"/>
      <c r="B245" s="148" t="s">
        <v>751</v>
      </c>
      <c r="C245" s="148"/>
      <c r="D245" s="148"/>
      <c r="E245" s="148"/>
      <c r="F245" s="148"/>
      <c r="G245" s="148"/>
      <c r="H245" s="148"/>
      <c r="I245" s="148"/>
      <c r="J245" s="151" t="s">
        <v>0</v>
      </c>
      <c r="K245" s="152"/>
      <c r="L245" s="149">
        <f>IFERROR(L246/$AF$5,L246)</f>
        <v>69810.189810189811</v>
      </c>
      <c r="M245" s="149"/>
      <c r="N245" s="149"/>
      <c r="O245" s="149"/>
      <c r="P245" s="150"/>
      <c r="Q245" s="151" t="s">
        <v>0</v>
      </c>
      <c r="R245" s="152"/>
      <c r="S245" s="149">
        <f>IFERROR(S246/$AF$5,S246)</f>
        <v>79214.119214119215</v>
      </c>
      <c r="T245" s="149"/>
      <c r="U245" s="149"/>
      <c r="V245" s="149"/>
      <c r="W245" s="150"/>
      <c r="X245" s="151" t="s">
        <v>0</v>
      </c>
      <c r="Y245" s="152"/>
      <c r="Z245" s="149">
        <f>IFERROR(Z246/$AF$5,Z246)</f>
        <v>79214.119214119215</v>
      </c>
      <c r="AA245" s="149"/>
      <c r="AB245" s="149"/>
      <c r="AC245" s="149"/>
      <c r="AD245" s="150"/>
      <c r="AE245" s="151" t="s">
        <v>0</v>
      </c>
      <c r="AF245" s="152"/>
      <c r="AG245" s="149">
        <f>IFERROR(AG246/$AF$5,AG246)</f>
        <v>96270.396270396261</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ISK</v>
      </c>
      <c r="K246" s="152"/>
      <c r="L246" s="149">
        <v>10482000</v>
      </c>
      <c r="M246" s="149"/>
      <c r="N246" s="149"/>
      <c r="O246" s="149"/>
      <c r="P246" s="150"/>
      <c r="Q246" s="151" t="str">
        <f>$J$51</f>
        <v>ISK</v>
      </c>
      <c r="R246" s="152"/>
      <c r="S246" s="149">
        <v>11894000</v>
      </c>
      <c r="T246" s="149"/>
      <c r="U246" s="149"/>
      <c r="V246" s="149"/>
      <c r="W246" s="150"/>
      <c r="X246" s="151" t="str">
        <f>$J$51</f>
        <v>ISK</v>
      </c>
      <c r="Y246" s="152"/>
      <c r="Z246" s="149">
        <v>11894000</v>
      </c>
      <c r="AA246" s="149"/>
      <c r="AB246" s="149"/>
      <c r="AC246" s="149"/>
      <c r="AD246" s="150"/>
      <c r="AE246" s="151" t="str">
        <f>$J$51</f>
        <v>ISK</v>
      </c>
      <c r="AF246" s="152"/>
      <c r="AG246" s="149">
        <v>14455000</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44138.825491203395</v>
      </c>
      <c r="M247" s="149"/>
      <c r="N247" s="149"/>
      <c r="O247" s="149"/>
      <c r="P247" s="150"/>
      <c r="Q247" s="151" t="str">
        <f>$J$52</f>
        <v>PPS</v>
      </c>
      <c r="R247" s="152"/>
      <c r="S247" s="149">
        <f>IFERROR(S246/$Z$5,S246)</f>
        <v>50084.639419230414</v>
      </c>
      <c r="T247" s="149"/>
      <c r="U247" s="149"/>
      <c r="V247" s="149"/>
      <c r="W247" s="150"/>
      <c r="X247" s="151" t="str">
        <f>$J$52</f>
        <v>PPS</v>
      </c>
      <c r="Y247" s="152"/>
      <c r="Z247" s="149">
        <f>IFERROR(Z246/$Z$5,Z246)</f>
        <v>50084.639419230414</v>
      </c>
      <c r="AA247" s="149"/>
      <c r="AB247" s="149"/>
      <c r="AC247" s="149"/>
      <c r="AD247" s="150"/>
      <c r="AE247" s="151" t="str">
        <f>$J$52</f>
        <v>PPS</v>
      </c>
      <c r="AF247" s="152"/>
      <c r="AG247" s="149">
        <f>IFERROR(AG246/$Z$5,AG246)</f>
        <v>60868.796267443722</v>
      </c>
      <c r="AH247" s="149"/>
      <c r="AI247" s="149"/>
      <c r="AJ247" s="149"/>
      <c r="AK247" s="150"/>
      <c r="AL247" s="58"/>
    </row>
    <row r="248" spans="1:38" s="2" customFormat="1" ht="19.5"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ISK</v>
      </c>
      <c r="K249" s="147"/>
      <c r="L249" s="137" t="s">
        <v>19</v>
      </c>
      <c r="M249" s="137"/>
      <c r="N249" s="137"/>
      <c r="O249" s="137"/>
      <c r="P249" s="138"/>
      <c r="Q249" s="146" t="str">
        <f>$J$5</f>
        <v>ISK</v>
      </c>
      <c r="R249" s="147"/>
      <c r="S249" s="137" t="s">
        <v>19</v>
      </c>
      <c r="T249" s="137"/>
      <c r="U249" s="137"/>
      <c r="V249" s="137"/>
      <c r="W249" s="138"/>
      <c r="X249" s="146" t="str">
        <f>$J$51</f>
        <v>ISK</v>
      </c>
      <c r="Y249" s="147"/>
      <c r="Z249" s="137" t="s">
        <v>19</v>
      </c>
      <c r="AA249" s="137"/>
      <c r="AB249" s="137"/>
      <c r="AC249" s="137"/>
      <c r="AD249" s="138"/>
      <c r="AE249" s="146" t="str">
        <f>$J$51</f>
        <v>ISK</v>
      </c>
      <c r="AF249" s="147"/>
      <c r="AG249" s="137" t="s">
        <v>19</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customHeight="1" x14ac:dyDescent="0.25">
      <c r="A251" s="4"/>
      <c r="B251" s="148" t="s">
        <v>753</v>
      </c>
      <c r="C251" s="148"/>
      <c r="D251" s="148"/>
      <c r="E251" s="148"/>
      <c r="F251" s="148"/>
      <c r="G251" s="148"/>
      <c r="H251" s="148"/>
      <c r="I251" s="148"/>
      <c r="J251" s="146" t="s">
        <v>0</v>
      </c>
      <c r="K251" s="147"/>
      <c r="L251" s="137">
        <f>IFERROR(L252/$AF$5,L252)</f>
        <v>63509.823509823509</v>
      </c>
      <c r="M251" s="137"/>
      <c r="N251" s="137"/>
      <c r="O251" s="137"/>
      <c r="P251" s="138"/>
      <c r="Q251" s="146" t="s">
        <v>0</v>
      </c>
      <c r="R251" s="147"/>
      <c r="S251" s="137">
        <f>IFERROR(S252/$AF$5,S252)</f>
        <v>74185.81418581419</v>
      </c>
      <c r="T251" s="137"/>
      <c r="U251" s="137"/>
      <c r="V251" s="137"/>
      <c r="W251" s="138"/>
      <c r="X251" s="146" t="s">
        <v>0</v>
      </c>
      <c r="Y251" s="147"/>
      <c r="Z251" s="137">
        <f>IFERROR(Z252/$AF$5,Z252)</f>
        <v>74185.81418581419</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ISK</v>
      </c>
      <c r="K252" s="147"/>
      <c r="L252" s="137">
        <v>9536000</v>
      </c>
      <c r="M252" s="137"/>
      <c r="N252" s="137"/>
      <c r="O252" s="137"/>
      <c r="P252" s="138"/>
      <c r="Q252" s="146" t="str">
        <f>$J$5</f>
        <v>ISK</v>
      </c>
      <c r="R252" s="147"/>
      <c r="S252" s="137">
        <v>11139000</v>
      </c>
      <c r="T252" s="137"/>
      <c r="U252" s="137"/>
      <c r="V252" s="137"/>
      <c r="W252" s="138"/>
      <c r="X252" s="146" t="str">
        <f>$J$51</f>
        <v>ISK</v>
      </c>
      <c r="Y252" s="147"/>
      <c r="Z252" s="137">
        <v>11139000</v>
      </c>
      <c r="AA252" s="137"/>
      <c r="AB252" s="137"/>
      <c r="AC252" s="137"/>
      <c r="AD252" s="138"/>
      <c r="AE252" s="146" t="str">
        <f>$J$51</f>
        <v>ISK</v>
      </c>
      <c r="AF252" s="147"/>
      <c r="AG252" s="137" t="s">
        <v>19</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40155.29859608048</v>
      </c>
      <c r="M253" s="137"/>
      <c r="N253" s="137"/>
      <c r="O253" s="137"/>
      <c r="P253" s="138"/>
      <c r="Q253" s="146" t="str">
        <f>$J$52</f>
        <v>PPS</v>
      </c>
      <c r="R253" s="147"/>
      <c r="S253" s="137">
        <f>IFERROR(S252/$Z$5,S252)</f>
        <v>46905.397552615395</v>
      </c>
      <c r="T253" s="137"/>
      <c r="U253" s="137"/>
      <c r="V253" s="137"/>
      <c r="W253" s="138"/>
      <c r="X253" s="146" t="str">
        <f>$J$52</f>
        <v>PPS</v>
      </c>
      <c r="Y253" s="147"/>
      <c r="Z253" s="137">
        <f>IFERROR(Z252/$Z$5,Z252)</f>
        <v>46905.397552615395</v>
      </c>
      <c r="AA253" s="137"/>
      <c r="AB253" s="137"/>
      <c r="AC253" s="137"/>
      <c r="AD253" s="138"/>
      <c r="AE253" s="146" t="str">
        <f>$J$52</f>
        <v>PPS</v>
      </c>
      <c r="AF253" s="147"/>
      <c r="AG253" s="137" t="str">
        <f>IFERROR(AG252/$Z$5,AG252)</f>
        <v>m</v>
      </c>
      <c r="AH253" s="137"/>
      <c r="AI253" s="137"/>
      <c r="AJ253" s="137"/>
      <c r="AK253" s="138"/>
      <c r="AL253" s="58"/>
    </row>
    <row r="254" spans="1:38" s="2" customFormat="1" ht="19.5" customHeight="1" x14ac:dyDescent="0.25">
      <c r="A254" s="4"/>
      <c r="B254" s="148" t="s">
        <v>754</v>
      </c>
      <c r="C254" s="148"/>
      <c r="D254" s="148"/>
      <c r="E254" s="148"/>
      <c r="F254" s="148"/>
      <c r="G254" s="148"/>
      <c r="H254" s="148"/>
      <c r="I254" s="148"/>
      <c r="J254" s="146" t="s">
        <v>0</v>
      </c>
      <c r="K254" s="147"/>
      <c r="L254" s="137">
        <f>IFERROR(L255/$AF$5,L255)</f>
        <v>69383.949383949381</v>
      </c>
      <c r="M254" s="137"/>
      <c r="N254" s="137"/>
      <c r="O254" s="137"/>
      <c r="P254" s="138"/>
      <c r="Q254" s="146" t="s">
        <v>0</v>
      </c>
      <c r="R254" s="147"/>
      <c r="S254" s="137">
        <f>IFERROR(S255/$AF$5,S255)</f>
        <v>78901.0989010989</v>
      </c>
      <c r="T254" s="137"/>
      <c r="U254" s="137"/>
      <c r="V254" s="137"/>
      <c r="W254" s="138"/>
      <c r="X254" s="146" t="s">
        <v>0</v>
      </c>
      <c r="Y254" s="147"/>
      <c r="Z254" s="137">
        <f>IFERROR(Z255/$AF$5,Z255)</f>
        <v>78901.0989010989</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ISK</v>
      </c>
      <c r="K255" s="147"/>
      <c r="L255" s="137">
        <v>10418000</v>
      </c>
      <c r="M255" s="137"/>
      <c r="N255" s="137"/>
      <c r="O255" s="137"/>
      <c r="P255" s="138"/>
      <c r="Q255" s="146" t="str">
        <f>$J$5</f>
        <v>ISK</v>
      </c>
      <c r="R255" s="147"/>
      <c r="S255" s="137">
        <v>11847000</v>
      </c>
      <c r="T255" s="137"/>
      <c r="U255" s="137"/>
      <c r="V255" s="137"/>
      <c r="W255" s="138"/>
      <c r="X255" s="146" t="str">
        <f>$J$51</f>
        <v>ISK</v>
      </c>
      <c r="Y255" s="147"/>
      <c r="Z255" s="137">
        <v>11847000</v>
      </c>
      <c r="AA255" s="137"/>
      <c r="AB255" s="137"/>
      <c r="AC255" s="137"/>
      <c r="AD255" s="138"/>
      <c r="AE255" s="146" t="str">
        <f>$J$51</f>
        <v>ISK</v>
      </c>
      <c r="AF255" s="147"/>
      <c r="AG255" s="137" t="s">
        <v>19</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43869.326842907554</v>
      </c>
      <c r="M256" s="137"/>
      <c r="N256" s="137"/>
      <c r="O256" s="137"/>
      <c r="P256" s="138"/>
      <c r="Q256" s="146" t="str">
        <f>$J$52</f>
        <v>PPS</v>
      </c>
      <c r="R256" s="147"/>
      <c r="S256" s="137">
        <f>IFERROR(S255/$Z$5,S255)</f>
        <v>49886.726349388155</v>
      </c>
      <c r="T256" s="137"/>
      <c r="U256" s="137"/>
      <c r="V256" s="137"/>
      <c r="W256" s="138"/>
      <c r="X256" s="146" t="str">
        <f>$J$52</f>
        <v>PPS</v>
      </c>
      <c r="Y256" s="147"/>
      <c r="Z256" s="137">
        <f>IFERROR(Z255/$Z$5,Z255)</f>
        <v>49886.726349388155</v>
      </c>
      <c r="AA256" s="137"/>
      <c r="AB256" s="137"/>
      <c r="AC256" s="137"/>
      <c r="AD256" s="138"/>
      <c r="AE256" s="146" t="str">
        <f>$J$52</f>
        <v>PPS</v>
      </c>
      <c r="AF256" s="147"/>
      <c r="AG256" s="137" t="str">
        <f>IFERROR(AG255/$Z$5,AG255)</f>
        <v>m</v>
      </c>
      <c r="AH256" s="137"/>
      <c r="AI256" s="137"/>
      <c r="AJ256" s="137"/>
      <c r="AK256" s="138"/>
      <c r="AL256" s="58"/>
    </row>
    <row r="257" spans="1:38" s="2" customFormat="1" ht="19.5" customHeight="1" x14ac:dyDescent="0.25">
      <c r="A257" s="4"/>
      <c r="B257" s="148" t="s">
        <v>755</v>
      </c>
      <c r="C257" s="148"/>
      <c r="D257" s="148"/>
      <c r="E257" s="148"/>
      <c r="F257" s="148"/>
      <c r="G257" s="148"/>
      <c r="H257" s="148"/>
      <c r="I257" s="148"/>
      <c r="J257" s="146" t="s">
        <v>0</v>
      </c>
      <c r="K257" s="147"/>
      <c r="L257" s="137">
        <f>IFERROR(L258/$AF$5,L258)</f>
        <v>73226.773226773221</v>
      </c>
      <c r="M257" s="137"/>
      <c r="N257" s="137"/>
      <c r="O257" s="137"/>
      <c r="P257" s="138"/>
      <c r="Q257" s="146" t="s">
        <v>0</v>
      </c>
      <c r="R257" s="147"/>
      <c r="S257" s="137">
        <f>IFERROR(S258/$AF$5,S258)</f>
        <v>82664.002664002663</v>
      </c>
      <c r="T257" s="137"/>
      <c r="U257" s="137"/>
      <c r="V257" s="137"/>
      <c r="W257" s="138"/>
      <c r="X257" s="146" t="s">
        <v>0</v>
      </c>
      <c r="Y257" s="147"/>
      <c r="Z257" s="137">
        <f>IFERROR(Z258/$AF$5,Z258)</f>
        <v>82664.002664002663</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ISK</v>
      </c>
      <c r="K258" s="147"/>
      <c r="L258" s="137">
        <v>10995000</v>
      </c>
      <c r="M258" s="137"/>
      <c r="N258" s="137"/>
      <c r="O258" s="137"/>
      <c r="P258" s="138"/>
      <c r="Q258" s="146" t="str">
        <f>$J$5</f>
        <v>ISK</v>
      </c>
      <c r="R258" s="147"/>
      <c r="S258" s="137">
        <v>12412000</v>
      </c>
      <c r="T258" s="137"/>
      <c r="U258" s="137"/>
      <c r="V258" s="137"/>
      <c r="W258" s="138"/>
      <c r="X258" s="146" t="str">
        <f>$J$51</f>
        <v>ISK</v>
      </c>
      <c r="Y258" s="147"/>
      <c r="Z258" s="137">
        <v>12412000</v>
      </c>
      <c r="AA258" s="137"/>
      <c r="AB258" s="137"/>
      <c r="AC258" s="137"/>
      <c r="AD258" s="138"/>
      <c r="AE258" s="146" t="str">
        <f>$J$51</f>
        <v>ISK</v>
      </c>
      <c r="AF258" s="147"/>
      <c r="AG258" s="137" t="s">
        <v>19</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46299.025593949751</v>
      </c>
      <c r="M259" s="137"/>
      <c r="N259" s="137"/>
      <c r="O259" s="137"/>
      <c r="P259" s="138"/>
      <c r="Q259" s="146" t="str">
        <f>$J$52</f>
        <v>PPS</v>
      </c>
      <c r="R259" s="147"/>
      <c r="S259" s="137">
        <f>IFERROR(S258/$Z$5,S258)</f>
        <v>52265.894103874882</v>
      </c>
      <c r="T259" s="137"/>
      <c r="U259" s="137"/>
      <c r="V259" s="137"/>
      <c r="W259" s="138"/>
      <c r="X259" s="146" t="str">
        <f>$J$52</f>
        <v>PPS</v>
      </c>
      <c r="Y259" s="147"/>
      <c r="Z259" s="137">
        <f>IFERROR(Z258/$Z$5,Z258)</f>
        <v>52265.894103874882</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ht="33.75" customHeight="1" x14ac:dyDescent="0.25">
      <c r="A261" s="10"/>
      <c r="B261" s="139" t="s">
        <v>707</v>
      </c>
      <c r="C261" s="140"/>
      <c r="D261" s="140"/>
      <c r="E261" s="140"/>
      <c r="F261" s="140"/>
      <c r="G261" s="140"/>
      <c r="H261" s="140"/>
      <c r="I261" s="141"/>
      <c r="J261" s="142" t="s">
        <v>534</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47.25" customHeight="1" x14ac:dyDescent="0.25">
      <c r="A262" s="10"/>
      <c r="B262" s="139" t="s">
        <v>708</v>
      </c>
      <c r="C262" s="140"/>
      <c r="D262" s="140"/>
      <c r="E262" s="140"/>
      <c r="F262" s="140"/>
      <c r="G262" s="140"/>
      <c r="H262" s="140"/>
      <c r="I262" s="141"/>
      <c r="J262" s="142" t="s">
        <v>548</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286</v>
      </c>
      <c r="P271" s="124"/>
      <c r="Q271" s="124"/>
      <c r="R271" s="124"/>
      <c r="S271" s="124"/>
      <c r="T271" s="124"/>
      <c r="U271" s="124"/>
      <c r="V271" s="123" t="s">
        <v>8</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11</v>
      </c>
      <c r="P272" s="124"/>
      <c r="Q272" s="124"/>
      <c r="R272" s="124"/>
      <c r="S272" s="124"/>
      <c r="T272" s="124"/>
      <c r="U272" s="124"/>
      <c r="V272" s="123" t="s">
        <v>75</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19</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ht="30" customHeight="1" x14ac:dyDescent="0.25">
      <c r="B282" s="117" t="str">
        <f t="shared" si="4"/>
        <v>Working overtime</v>
      </c>
      <c r="C282" s="117"/>
      <c r="D282" s="117"/>
      <c r="E282" s="117"/>
      <c r="F282" s="117"/>
      <c r="G282" s="117"/>
      <c r="H282" s="117"/>
      <c r="I282" s="117"/>
      <c r="J282" s="117"/>
      <c r="K282" s="117"/>
      <c r="L282" s="117"/>
      <c r="M282" s="117"/>
      <c r="N282" s="117"/>
      <c r="O282" s="193" t="s">
        <v>537</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15.75" customHeigh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ht="15.75" customHeigh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x14ac:dyDescent="0.25">
      <c r="B288" s="117" t="str">
        <f t="shared" si="4"/>
        <v>Other</v>
      </c>
      <c r="C288" s="117"/>
      <c r="D288" s="117"/>
      <c r="E288" s="117"/>
      <c r="F288" s="117"/>
      <c r="G288" s="117"/>
      <c r="H288" s="117"/>
      <c r="I288" s="117"/>
      <c r="J288" s="117"/>
      <c r="K288" s="117"/>
      <c r="L288" s="117"/>
      <c r="M288" s="117"/>
      <c r="N288" s="117"/>
      <c r="O288" s="193" t="s">
        <v>20</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11</v>
      </c>
      <c r="P294" s="124"/>
      <c r="Q294" s="124"/>
      <c r="R294" s="124"/>
      <c r="S294" s="124"/>
      <c r="T294" s="124"/>
      <c r="U294" s="124"/>
      <c r="V294" s="123" t="s">
        <v>39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296</v>
      </c>
      <c r="P295" s="124"/>
      <c r="Q295" s="124"/>
      <c r="R295" s="124"/>
      <c r="S295" s="124"/>
      <c r="T295" s="124"/>
      <c r="U295" s="124"/>
      <c r="V295" s="123" t="s">
        <v>39</v>
      </c>
      <c r="W295" s="124"/>
      <c r="X295" s="124"/>
      <c r="Y295" s="124"/>
      <c r="Z295" s="124"/>
      <c r="AA295" s="124"/>
      <c r="AB295" s="124"/>
      <c r="AC295" s="124"/>
      <c r="AD295" s="120" t="s">
        <v>10</v>
      </c>
      <c r="AE295" s="121"/>
      <c r="AF295" s="120" t="s">
        <v>10</v>
      </c>
      <c r="AG295" s="121"/>
      <c r="AH295" s="120" t="s">
        <v>10</v>
      </c>
      <c r="AI295" s="121"/>
      <c r="AJ295" s="120" t="s">
        <v>6</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36"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549</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19</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18" customHeight="1" x14ac:dyDescent="0.25">
      <c r="B302" s="117" t="str">
        <f t="shared" si="5"/>
        <v>Outstanding performance</v>
      </c>
      <c r="C302" s="117"/>
      <c r="D302" s="117"/>
      <c r="E302" s="117"/>
      <c r="F302" s="117"/>
      <c r="G302" s="117"/>
      <c r="H302" s="117"/>
      <c r="I302" s="117"/>
      <c r="J302" s="117"/>
      <c r="K302" s="117"/>
      <c r="L302" s="117"/>
      <c r="M302" s="117"/>
      <c r="N302" s="117"/>
      <c r="O302" s="260" t="s">
        <v>20</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296</v>
      </c>
      <c r="P310" s="124"/>
      <c r="Q310" s="124"/>
      <c r="R310" s="124"/>
      <c r="S310" s="124"/>
      <c r="T310" s="124"/>
      <c r="U310" s="124"/>
      <c r="V310" s="123" t="s">
        <v>19</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19</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78" customHeight="1" x14ac:dyDescent="0.25">
      <c r="B331" s="117" t="s">
        <v>707</v>
      </c>
      <c r="C331" s="117"/>
      <c r="D331" s="117"/>
      <c r="E331" s="117"/>
      <c r="F331" s="117"/>
      <c r="G331" s="117"/>
      <c r="H331" s="117"/>
      <c r="I331" s="117"/>
      <c r="J331" s="117"/>
      <c r="K331" s="117"/>
      <c r="L331" s="117"/>
      <c r="M331" s="117"/>
      <c r="N331" s="117"/>
      <c r="O331" s="119" t="s">
        <v>550</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17">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X50:Y50"/>
    <mergeCell ref="J45:P45"/>
    <mergeCell ref="Q45:W45"/>
    <mergeCell ref="X45:AD45"/>
    <mergeCell ref="AE45:AK45"/>
    <mergeCell ref="B46:I46"/>
    <mergeCell ref="B41:I41"/>
    <mergeCell ref="B43:AK43"/>
    <mergeCell ref="F16:AJ16"/>
    <mergeCell ref="F17:AJ17"/>
    <mergeCell ref="F18:AJ18"/>
    <mergeCell ref="A37:AK37"/>
    <mergeCell ref="AE39:AK39"/>
    <mergeCell ref="J40:P40"/>
    <mergeCell ref="Q40:W40"/>
    <mergeCell ref="X40:AD40"/>
    <mergeCell ref="AE40:AK40"/>
    <mergeCell ref="J41:AK41"/>
    <mergeCell ref="J46:AK46"/>
    <mergeCell ref="Z50:AD50"/>
    <mergeCell ref="AE50:AF50"/>
    <mergeCell ref="AG50:AK50"/>
    <mergeCell ref="J49:P49"/>
    <mergeCell ref="Q49:W49"/>
    <mergeCell ref="X49:AD49"/>
    <mergeCell ref="AE49:AK49"/>
    <mergeCell ref="B50:I50"/>
    <mergeCell ref="J50:K50"/>
    <mergeCell ref="L50:P50"/>
    <mergeCell ref="Q50:R50"/>
    <mergeCell ref="S50:W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AE98:AF98"/>
    <mergeCell ref="AG98:AK98"/>
    <mergeCell ref="B99:I99"/>
    <mergeCell ref="J99:K99"/>
    <mergeCell ref="L99:P99"/>
    <mergeCell ref="Q99:R99"/>
    <mergeCell ref="J97:P97"/>
    <mergeCell ref="Q97:W97"/>
    <mergeCell ref="X97:AD97"/>
    <mergeCell ref="AE97:AK97"/>
    <mergeCell ref="B98:I98"/>
    <mergeCell ref="J98:K98"/>
    <mergeCell ref="L98:P98"/>
    <mergeCell ref="Q98:R98"/>
    <mergeCell ref="S98:AD98"/>
    <mergeCell ref="S99:AD99"/>
    <mergeCell ref="AG100:AK100"/>
    <mergeCell ref="B101:I101"/>
    <mergeCell ref="J101:K101"/>
    <mergeCell ref="L101:P101"/>
    <mergeCell ref="Q101:R101"/>
    <mergeCell ref="AE101:AF101"/>
    <mergeCell ref="AG101:AK101"/>
    <mergeCell ref="AE99:AF99"/>
    <mergeCell ref="AG99:AK99"/>
    <mergeCell ref="B100:I100"/>
    <mergeCell ref="J100:K100"/>
    <mergeCell ref="L100:P100"/>
    <mergeCell ref="Q100:R100"/>
    <mergeCell ref="AE100:AF100"/>
    <mergeCell ref="S100:AD100"/>
    <mergeCell ref="S101:AD101"/>
    <mergeCell ref="AE103:AF103"/>
    <mergeCell ref="AG103:AK103"/>
    <mergeCell ref="AG104:AK104"/>
    <mergeCell ref="B105:I105"/>
    <mergeCell ref="J105:K105"/>
    <mergeCell ref="L105:P105"/>
    <mergeCell ref="Q105:R105"/>
    <mergeCell ref="AE105:AF105"/>
    <mergeCell ref="AG105:AK105"/>
    <mergeCell ref="S105:AD105"/>
    <mergeCell ref="S106:AD106"/>
    <mergeCell ref="S107:AD107"/>
    <mergeCell ref="B104:I104"/>
    <mergeCell ref="J104:K104"/>
    <mergeCell ref="L104:P104"/>
    <mergeCell ref="Q104:R104"/>
    <mergeCell ref="AE104:AF104"/>
    <mergeCell ref="AE102:AF102"/>
    <mergeCell ref="AG102:AK102"/>
    <mergeCell ref="B103:I103"/>
    <mergeCell ref="J103:K103"/>
    <mergeCell ref="L103:P103"/>
    <mergeCell ref="Q103:R103"/>
    <mergeCell ref="B102:I102"/>
    <mergeCell ref="J102:K102"/>
    <mergeCell ref="L102:P102"/>
    <mergeCell ref="Q102:R102"/>
    <mergeCell ref="S102:AD102"/>
    <mergeCell ref="S103:AD103"/>
    <mergeCell ref="S104:AD104"/>
    <mergeCell ref="AE107:AF107"/>
    <mergeCell ref="AG107:AK107"/>
    <mergeCell ref="J108:K108"/>
    <mergeCell ref="L108:P108"/>
    <mergeCell ref="Q108:R108"/>
    <mergeCell ref="AE108:AF108"/>
    <mergeCell ref="S108:AD108"/>
    <mergeCell ref="S109:AD109"/>
    <mergeCell ref="AE111:AF111"/>
    <mergeCell ref="AG111:AK111"/>
    <mergeCell ref="AE106:AF106"/>
    <mergeCell ref="AG106:AK106"/>
    <mergeCell ref="B107:I107"/>
    <mergeCell ref="J107:K107"/>
    <mergeCell ref="L107:P107"/>
    <mergeCell ref="Q107:R107"/>
    <mergeCell ref="B106:I106"/>
    <mergeCell ref="J106:K106"/>
    <mergeCell ref="L106:P106"/>
    <mergeCell ref="Q106:R106"/>
    <mergeCell ref="AE110:AF110"/>
    <mergeCell ref="AG110:AK110"/>
    <mergeCell ref="B111:I111"/>
    <mergeCell ref="J111:K111"/>
    <mergeCell ref="L111:P111"/>
    <mergeCell ref="Q111:R111"/>
    <mergeCell ref="B110:I110"/>
    <mergeCell ref="J110:K110"/>
    <mergeCell ref="L110:P110"/>
    <mergeCell ref="Q110:R110"/>
    <mergeCell ref="S110:AD110"/>
    <mergeCell ref="S111:AD111"/>
    <mergeCell ref="AG108:AK108"/>
    <mergeCell ref="B109:I109"/>
    <mergeCell ref="J109:K109"/>
    <mergeCell ref="L109:P109"/>
    <mergeCell ref="Q109:R109"/>
    <mergeCell ref="AE109:AF109"/>
    <mergeCell ref="AG109:AK109"/>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B112:I112"/>
    <mergeCell ref="J112:K112"/>
    <mergeCell ref="S112:AD112"/>
    <mergeCell ref="B108:I108"/>
    <mergeCell ref="L112:P112"/>
    <mergeCell ref="Q112:R112"/>
    <mergeCell ref="AE112:AF112"/>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97" priority="5">
      <formula>1</formula>
    </cfRule>
  </conditionalFormatting>
  <conditionalFormatting sqref="L88:AK88">
    <cfRule type="expression" dxfId="96" priority="4">
      <formula>1</formula>
    </cfRule>
  </conditionalFormatting>
  <conditionalFormatting sqref="J207:AK207">
    <cfRule type="expression" dxfId="95" priority="3">
      <formula>1</formula>
    </cfRule>
  </conditionalFormatting>
  <conditionalFormatting sqref="J221:AK221">
    <cfRule type="expression" dxfId="94" priority="2">
      <formula>1</formula>
    </cfRule>
  </conditionalFormatting>
  <conditionalFormatting sqref="J235:AK235">
    <cfRule type="expression" dxfId="93" priority="1">
      <formula>1</formula>
    </cfRule>
  </conditionalFormatting>
  <hyperlinks>
    <hyperlink ref="F11:AD11" location="Fiche_BG!B21" display="Fiche_BG!B21" xr:uid="{00000000-0004-0000-1500-000000000000}"/>
    <hyperlink ref="F12:AH12" location="Fiche_BG!B45" display="Fiche_BG!B45" xr:uid="{00000000-0004-0000-1500-000001000000}"/>
    <hyperlink ref="D13:AL13" location="Fiche_BG!A69" display="Fiche_BG!A69" xr:uid="{00000000-0004-0000-1500-000002000000}"/>
    <hyperlink ref="D14:AF14" location="Fiche_BG!A96" display="Fiche_BG!A96" xr:uid="{00000000-0004-0000-1500-000003000000}"/>
    <hyperlink ref="F16:AF16" location="Fiche_BG!B97" display="Fiche_BG!B97" xr:uid="{00000000-0004-0000-1500-000004000000}"/>
    <hyperlink ref="F17:AF17" location="Fiche_BG!B111" display="Fiche_BG!B111" xr:uid="{00000000-0004-0000-1500-000005000000}"/>
    <hyperlink ref="F18" location="Fiche_BG!B120" display="Fiche_BG!B120" xr:uid="{00000000-0004-0000-1500-000006000000}"/>
    <hyperlink ref="F19" location="Fiche_BG!B128" display="Fiche_BG!B128" xr:uid="{00000000-0004-0000-1500-000007000000}"/>
    <hyperlink ref="D8" location="Fiche_BG!A7" display="Fiche_BG!A7" xr:uid="{00000000-0004-0000-1500-000008000000}"/>
    <hyperlink ref="D8:AH8" location="Fiche_BG!A7" display="Fiche_BG!A7" xr:uid="{00000000-0004-0000-1500-000009000000}"/>
    <hyperlink ref="F11" location="Fiche_BG!B45" display="Fiche_BG!B45" xr:uid="{00000000-0004-0000-1500-00000A000000}"/>
    <hyperlink ref="D9:AJ9" location="Fiche_BG!A45" display="Fiche_BG!A45" xr:uid="{00000000-0004-0000-1500-00000B000000}"/>
    <hyperlink ref="F11:AJ11" location="Fiche_BG!B49" display="Fiche_BG!B49" xr:uid="{00000000-0004-0000-1500-00000C000000}"/>
    <hyperlink ref="F12:AJ12" location="Fiche_BG!B73" display="Fiche_BG!B73" xr:uid="{00000000-0004-0000-1500-00000D000000}"/>
    <hyperlink ref="D13:AJ13" location="Fiche_BG!A97" display="Fiche_BG!A97" xr:uid="{00000000-0004-0000-1500-00000E000000}"/>
    <hyperlink ref="D14:AJ14" location="Fiche_BG!A122" display="Fiche_BG!A122" xr:uid="{00000000-0004-0000-1500-00000F000000}"/>
    <hyperlink ref="F16:AJ16" location="Fiche_BG!B123" display="Fiche_BG!B123" xr:uid="{00000000-0004-0000-1500-000010000000}"/>
    <hyperlink ref="F17:AJ17" location="Fiche_BG!B136" display="Fiche_BG!B136" xr:uid="{00000000-0004-0000-1500-000011000000}"/>
    <hyperlink ref="F18:AJ18" location="Fiche_BG!B145" display="Fiche_BG!B145" xr:uid="{00000000-0004-0000-1500-000012000000}"/>
    <hyperlink ref="F19:AJ19" location="Fiche_BG!B153" display="Fiche_BG!B153" xr:uid="{00000000-0004-0000-1500-000013000000}"/>
    <hyperlink ref="D20:AJ20" location="Fiche_BG!A167" display="2. School heads" xr:uid="{00000000-0004-0000-1500-000014000000}"/>
    <hyperlink ref="D21:AJ21" location="Fiche_BG!A169" display="Annual gross statutory salaries of school heads in public schools, 2020/2021" xr:uid="{00000000-0004-0000-1500-000015000000}"/>
    <hyperlink ref="F23:AJ23" location="Fiche_BG!B176" display="Single or lowest salary range (when more than one)" xr:uid="{00000000-0004-0000-15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08546"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08547"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08548"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08549"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08550"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08551"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08552"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8553"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8554"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08555"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08556"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08557"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08558"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08559"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08560"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08561"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08562"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08563"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08564"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08565"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7">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551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1.0295000000000001</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38.1" customHeight="1" x14ac:dyDescent="0.25">
      <c r="A41" s="4"/>
      <c r="B41" s="117" t="s">
        <v>693</v>
      </c>
      <c r="C41" s="117"/>
      <c r="D41" s="117"/>
      <c r="E41" s="117"/>
      <c r="F41" s="117"/>
      <c r="G41" s="117"/>
      <c r="H41" s="117"/>
      <c r="I41" s="117"/>
      <c r="J41" s="265" t="s">
        <v>11</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40.25" customHeight="1" x14ac:dyDescent="0.25">
      <c r="A46" s="4"/>
      <c r="B46" s="117" t="s">
        <v>695</v>
      </c>
      <c r="C46" s="117"/>
      <c r="D46" s="117"/>
      <c r="E46" s="117"/>
      <c r="F46" s="117"/>
      <c r="G46" s="117"/>
      <c r="H46" s="117"/>
      <c r="I46" s="117"/>
      <c r="J46" s="255" t="s">
        <v>1119</v>
      </c>
      <c r="K46" s="256"/>
      <c r="L46" s="256"/>
      <c r="M46" s="256"/>
      <c r="N46" s="256"/>
      <c r="O46" s="256"/>
      <c r="P46" s="257"/>
      <c r="Q46" s="255" t="s">
        <v>1120</v>
      </c>
      <c r="R46" s="256"/>
      <c r="S46" s="256"/>
      <c r="T46" s="256"/>
      <c r="U46" s="256"/>
      <c r="V46" s="256"/>
      <c r="W46" s="257"/>
      <c r="X46" s="255" t="s">
        <v>1118</v>
      </c>
      <c r="Y46" s="256"/>
      <c r="Z46" s="256"/>
      <c r="AA46" s="256"/>
      <c r="AB46" s="256"/>
      <c r="AC46" s="256"/>
      <c r="AD46" s="257"/>
      <c r="AE46" s="255" t="s">
        <v>1118</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24297.490766666666</v>
      </c>
      <c r="M50" s="137"/>
      <c r="N50" s="137"/>
      <c r="O50" s="137"/>
      <c r="P50" s="138"/>
      <c r="Q50" s="146" t="s">
        <v>0</v>
      </c>
      <c r="R50" s="147"/>
      <c r="S50" s="137">
        <f>IFERROR(S51/$T$5,S51)</f>
        <v>24297.490766666666</v>
      </c>
      <c r="T50" s="137"/>
      <c r="U50" s="137"/>
      <c r="V50" s="137"/>
      <c r="W50" s="138"/>
      <c r="X50" s="146" t="s">
        <v>0</v>
      </c>
      <c r="Y50" s="147"/>
      <c r="Z50" s="137">
        <f>IFERROR(Z51/$T$5,Z51)</f>
        <v>26114.216443333335</v>
      </c>
      <c r="AA50" s="137"/>
      <c r="AB50" s="137"/>
      <c r="AC50" s="137"/>
      <c r="AD50" s="138"/>
      <c r="AE50" s="146" t="s">
        <v>0</v>
      </c>
      <c r="AF50" s="147"/>
      <c r="AG50" s="137">
        <f>IFERROR(AG51/$T$5,AG51)</f>
        <v>26114.216443333335</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24297.490766666666</v>
      </c>
      <c r="M51" s="137"/>
      <c r="N51" s="137"/>
      <c r="O51" s="137"/>
      <c r="P51" s="138"/>
      <c r="Q51" s="146" t="str">
        <f>$J$5</f>
        <v>EUR</v>
      </c>
      <c r="R51" s="147"/>
      <c r="S51" s="137">
        <v>24297.490766666666</v>
      </c>
      <c r="T51" s="137"/>
      <c r="U51" s="137"/>
      <c r="V51" s="137"/>
      <c r="W51" s="138"/>
      <c r="X51" s="146" t="str">
        <f>$J$5</f>
        <v>EUR</v>
      </c>
      <c r="Y51" s="147"/>
      <c r="Z51" s="137">
        <v>26114.216443333335</v>
      </c>
      <c r="AA51" s="137"/>
      <c r="AB51" s="137"/>
      <c r="AC51" s="137"/>
      <c r="AD51" s="138"/>
      <c r="AE51" s="146" t="str">
        <f>$J$5</f>
        <v>EUR</v>
      </c>
      <c r="AF51" s="147"/>
      <c r="AG51" s="137">
        <v>26114.216443333335</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23601.253780152176</v>
      </c>
      <c r="M52" s="137"/>
      <c r="N52" s="137"/>
      <c r="O52" s="137"/>
      <c r="P52" s="138"/>
      <c r="Q52" s="146" t="str">
        <f>$J$52</f>
        <v>PPS</v>
      </c>
      <c r="R52" s="147"/>
      <c r="S52" s="137">
        <f>IFERROR(S51/$Z$5,S51)</f>
        <v>23601.253780152176</v>
      </c>
      <c r="T52" s="137"/>
      <c r="U52" s="137"/>
      <c r="V52" s="137"/>
      <c r="W52" s="138"/>
      <c r="X52" s="146" t="str">
        <f>$J$52</f>
        <v>PPS</v>
      </c>
      <c r="Y52" s="147"/>
      <c r="Z52" s="137">
        <f>IFERROR(Z51/$Z$5,Z51)</f>
        <v>25365.921751659382</v>
      </c>
      <c r="AA52" s="137"/>
      <c r="AB52" s="137"/>
      <c r="AC52" s="137"/>
      <c r="AD52" s="138"/>
      <c r="AE52" s="146" t="str">
        <f>$J$52</f>
        <v>PPS</v>
      </c>
      <c r="AF52" s="147"/>
      <c r="AG52" s="137">
        <f>IFERROR(AG51/$Z$5,AG51)</f>
        <v>25365.921751659382</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26639.460174166667</v>
      </c>
      <c r="M53" s="137"/>
      <c r="N53" s="137"/>
      <c r="O53" s="137"/>
      <c r="P53" s="138"/>
      <c r="Q53" s="146" t="s">
        <v>0</v>
      </c>
      <c r="R53" s="147"/>
      <c r="S53" s="137">
        <f>IFERROR(S54/$T$5,S54)</f>
        <v>26639.460174166667</v>
      </c>
      <c r="T53" s="137"/>
      <c r="U53" s="137"/>
      <c r="V53" s="137"/>
      <c r="W53" s="138"/>
      <c r="X53" s="146" t="s">
        <v>0</v>
      </c>
      <c r="Y53" s="147"/>
      <c r="Z53" s="137">
        <f>IFERROR(Z54/$T$5,Z54)</f>
        <v>28843.177712500001</v>
      </c>
      <c r="AA53" s="137"/>
      <c r="AB53" s="137"/>
      <c r="AC53" s="137"/>
      <c r="AD53" s="138"/>
      <c r="AE53" s="146" t="s">
        <v>0</v>
      </c>
      <c r="AF53" s="147"/>
      <c r="AG53" s="137">
        <f>IFERROR(AG54/$T$5,AG54)</f>
        <v>29530.193392500001</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26639.460174166667</v>
      </c>
      <c r="M54" s="137"/>
      <c r="N54" s="137"/>
      <c r="O54" s="137"/>
      <c r="P54" s="138"/>
      <c r="Q54" s="146" t="str">
        <f>$J$5</f>
        <v>EUR</v>
      </c>
      <c r="R54" s="147"/>
      <c r="S54" s="137">
        <v>26639.460174166667</v>
      </c>
      <c r="T54" s="137"/>
      <c r="U54" s="137"/>
      <c r="V54" s="137"/>
      <c r="W54" s="138"/>
      <c r="X54" s="146" t="str">
        <f>$J$5</f>
        <v>EUR</v>
      </c>
      <c r="Y54" s="147"/>
      <c r="Z54" s="137">
        <v>28843.177712500001</v>
      </c>
      <c r="AA54" s="137"/>
      <c r="AB54" s="137"/>
      <c r="AC54" s="137"/>
      <c r="AD54" s="138"/>
      <c r="AE54" s="146" t="str">
        <f>$J$5</f>
        <v>EUR</v>
      </c>
      <c r="AF54" s="147"/>
      <c r="AG54" s="137">
        <v>29530.193392500001</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25876.114787922939</v>
      </c>
      <c r="M55" s="137"/>
      <c r="N55" s="137"/>
      <c r="O55" s="137"/>
      <c r="P55" s="138"/>
      <c r="Q55" s="146" t="str">
        <f>$J$52</f>
        <v>PPS</v>
      </c>
      <c r="R55" s="147"/>
      <c r="S55" s="137">
        <f>IFERROR(S54/$Z$5,S54)</f>
        <v>25876.114787922939</v>
      </c>
      <c r="T55" s="137"/>
      <c r="U55" s="137"/>
      <c r="V55" s="137"/>
      <c r="W55" s="138"/>
      <c r="X55" s="146" t="str">
        <f>$J$52</f>
        <v>PPS</v>
      </c>
      <c r="Y55" s="147"/>
      <c r="Z55" s="137">
        <f>IFERROR(Z54/$Z$5,Z54)</f>
        <v>28016.68549052938</v>
      </c>
      <c r="AA55" s="137"/>
      <c r="AB55" s="137"/>
      <c r="AC55" s="137"/>
      <c r="AD55" s="138"/>
      <c r="AE55" s="146" t="str">
        <f>$J$52</f>
        <v>PPS</v>
      </c>
      <c r="AF55" s="147"/>
      <c r="AG55" s="137">
        <f>IFERROR(AG54/$Z$5,AG54)</f>
        <v>28684.014951432735</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29161.896674166666</v>
      </c>
      <c r="M56" s="137"/>
      <c r="N56" s="137"/>
      <c r="O56" s="137"/>
      <c r="P56" s="138"/>
      <c r="Q56" s="146" t="s">
        <v>0</v>
      </c>
      <c r="R56" s="147"/>
      <c r="S56" s="137">
        <f>IFERROR(S57/$T$5,S57)</f>
        <v>29161.896674166666</v>
      </c>
      <c r="T56" s="137"/>
      <c r="U56" s="137"/>
      <c r="V56" s="137"/>
      <c r="W56" s="138"/>
      <c r="X56" s="146" t="s">
        <v>0</v>
      </c>
      <c r="Y56" s="147"/>
      <c r="Z56" s="137">
        <f>IFERROR(Z57/$T$5,Z57)</f>
        <v>31706.569307500002</v>
      </c>
      <c r="AA56" s="137"/>
      <c r="AB56" s="137"/>
      <c r="AC56" s="137"/>
      <c r="AD56" s="138"/>
      <c r="AE56" s="146" t="s">
        <v>0</v>
      </c>
      <c r="AF56" s="147"/>
      <c r="AG56" s="137">
        <f>IFERROR(AG57/$T$5,AG57)</f>
        <v>32588.466340833336</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29161.896674166666</v>
      </c>
      <c r="M57" s="137"/>
      <c r="N57" s="137"/>
      <c r="O57" s="137"/>
      <c r="P57" s="138"/>
      <c r="Q57" s="146" t="str">
        <f>$J$5</f>
        <v>EUR</v>
      </c>
      <c r="R57" s="147"/>
      <c r="S57" s="137">
        <v>29161.896674166666</v>
      </c>
      <c r="T57" s="137"/>
      <c r="U57" s="137"/>
      <c r="V57" s="137"/>
      <c r="W57" s="138"/>
      <c r="X57" s="146" t="str">
        <f>$J$5</f>
        <v>EUR</v>
      </c>
      <c r="Y57" s="147"/>
      <c r="Z57" s="137">
        <v>31706.569307500002</v>
      </c>
      <c r="AA57" s="137"/>
      <c r="AB57" s="137"/>
      <c r="AC57" s="137"/>
      <c r="AD57" s="138"/>
      <c r="AE57" s="146" t="str">
        <f>$J$5</f>
        <v>EUR</v>
      </c>
      <c r="AF57" s="147"/>
      <c r="AG57" s="137">
        <v>32588.466340833336</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28326.271660191029</v>
      </c>
      <c r="M58" s="137"/>
      <c r="N58" s="137"/>
      <c r="O58" s="137"/>
      <c r="P58" s="138"/>
      <c r="Q58" s="146" t="str">
        <f>$J$52</f>
        <v>PPS</v>
      </c>
      <c r="R58" s="147"/>
      <c r="S58" s="137">
        <f>IFERROR(S57/$Z$5,S57)</f>
        <v>28326.271660191029</v>
      </c>
      <c r="T58" s="137"/>
      <c r="U58" s="137"/>
      <c r="V58" s="137"/>
      <c r="W58" s="138"/>
      <c r="X58" s="146" t="str">
        <f>$J$52</f>
        <v>PPS</v>
      </c>
      <c r="Y58" s="147"/>
      <c r="Z58" s="137">
        <f>IFERROR(Z57/$Z$5,Z57)</f>
        <v>30798.027496357456</v>
      </c>
      <c r="AA58" s="137"/>
      <c r="AB58" s="137"/>
      <c r="AC58" s="137"/>
      <c r="AD58" s="138"/>
      <c r="AE58" s="146" t="str">
        <f>$J$52</f>
        <v>PPS</v>
      </c>
      <c r="AF58" s="147"/>
      <c r="AG58" s="137">
        <f>IFERROR(AG57/$Z$5,AG57)</f>
        <v>31654.654046462685</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35373.331976666661</v>
      </c>
      <c r="M59" s="137"/>
      <c r="N59" s="137"/>
      <c r="O59" s="137"/>
      <c r="P59" s="138"/>
      <c r="Q59" s="146" t="s">
        <v>0</v>
      </c>
      <c r="R59" s="147"/>
      <c r="S59" s="137">
        <f>IFERROR(S60/$T$5,S60)</f>
        <v>35373.331976666661</v>
      </c>
      <c r="T59" s="137"/>
      <c r="U59" s="137"/>
      <c r="V59" s="137"/>
      <c r="W59" s="138"/>
      <c r="X59" s="146" t="s">
        <v>0</v>
      </c>
      <c r="Y59" s="147"/>
      <c r="Z59" s="137">
        <f>IFERROR(Z60/$T$5,Z60)</f>
        <v>38842.937889166664</v>
      </c>
      <c r="AA59" s="137"/>
      <c r="AB59" s="137"/>
      <c r="AC59" s="137"/>
      <c r="AD59" s="138"/>
      <c r="AE59" s="146" t="s">
        <v>0</v>
      </c>
      <c r="AF59" s="147"/>
      <c r="AG59" s="137">
        <f>IFERROR(AG60/$T$5,AG60)</f>
        <v>40597.240980833332</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35373.331976666661</v>
      </c>
      <c r="M60" s="137"/>
      <c r="N60" s="137"/>
      <c r="O60" s="137"/>
      <c r="P60" s="138"/>
      <c r="Q60" s="146" t="str">
        <f>$J$5</f>
        <v>EUR</v>
      </c>
      <c r="R60" s="147"/>
      <c r="S60" s="137">
        <v>35373.331976666661</v>
      </c>
      <c r="T60" s="137"/>
      <c r="U60" s="137"/>
      <c r="V60" s="137"/>
      <c r="W60" s="138"/>
      <c r="X60" s="146" t="str">
        <f>$J$5</f>
        <v>EUR</v>
      </c>
      <c r="Y60" s="147"/>
      <c r="Z60" s="137">
        <v>38842.937889166664</v>
      </c>
      <c r="AA60" s="137"/>
      <c r="AB60" s="137"/>
      <c r="AC60" s="137"/>
      <c r="AD60" s="138"/>
      <c r="AE60" s="146" t="str">
        <f>$J$5</f>
        <v>EUR</v>
      </c>
      <c r="AF60" s="147"/>
      <c r="AG60" s="137">
        <v>40597.240980833332</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34359.720229885046</v>
      </c>
      <c r="M61" s="137"/>
      <c r="N61" s="137"/>
      <c r="O61" s="137"/>
      <c r="P61" s="138"/>
      <c r="Q61" s="146" t="str">
        <f>$J$52</f>
        <v>PPS</v>
      </c>
      <c r="R61" s="147"/>
      <c r="S61" s="137">
        <f>IFERROR(S60/$Z$5,S60)</f>
        <v>34359.720229885046</v>
      </c>
      <c r="T61" s="137"/>
      <c r="U61" s="137"/>
      <c r="V61" s="137"/>
      <c r="W61" s="138"/>
      <c r="X61" s="146" t="str">
        <f>$J$52</f>
        <v>PPS</v>
      </c>
      <c r="Y61" s="147"/>
      <c r="Z61" s="137">
        <f>IFERROR(Z60/$Z$5,Z60)</f>
        <v>37729.905671847169</v>
      </c>
      <c r="AA61" s="137"/>
      <c r="AB61" s="137"/>
      <c r="AC61" s="137"/>
      <c r="AD61" s="138"/>
      <c r="AE61" s="146" t="str">
        <f>$J$52</f>
        <v>PPS</v>
      </c>
      <c r="AF61" s="147"/>
      <c r="AG61" s="137">
        <f>IFERROR(AG60/$Z$5,AG60)</f>
        <v>39433.939757973123</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35</v>
      </c>
      <c r="M65" s="218"/>
      <c r="N65" s="218"/>
      <c r="O65" s="218"/>
      <c r="P65" s="219"/>
      <c r="Q65" s="220">
        <v>35</v>
      </c>
      <c r="R65" s="190"/>
      <c r="S65" s="190"/>
      <c r="T65" s="190"/>
      <c r="U65" s="190"/>
      <c r="V65" s="190"/>
      <c r="W65" s="191"/>
      <c r="X65" s="220">
        <v>35</v>
      </c>
      <c r="Y65" s="190"/>
      <c r="Z65" s="190"/>
      <c r="AA65" s="190"/>
      <c r="AB65" s="190"/>
      <c r="AC65" s="190"/>
      <c r="AD65" s="191"/>
      <c r="AE65" s="220">
        <v>35</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1</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135" customHeight="1" x14ac:dyDescent="0.2">
      <c r="A91" s="10"/>
      <c r="B91" s="197" t="s">
        <v>707</v>
      </c>
      <c r="C91" s="198"/>
      <c r="D91" s="198"/>
      <c r="E91" s="198"/>
      <c r="F91" s="198"/>
      <c r="G91" s="198"/>
      <c r="H91" s="198"/>
      <c r="I91" s="199"/>
      <c r="J91" s="221" t="s">
        <v>552</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x14ac:dyDescent="0.2">
      <c r="A92" s="10"/>
      <c r="B92" s="203" t="s">
        <v>708</v>
      </c>
      <c r="C92" s="204"/>
      <c r="D92" s="204"/>
      <c r="E92" s="204"/>
      <c r="F92" s="204"/>
      <c r="G92" s="204"/>
      <c r="H92" s="204"/>
      <c r="I92" s="205"/>
      <c r="J92" s="211" t="s">
        <v>20</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29490.011999999999</v>
      </c>
      <c r="M98" s="149"/>
      <c r="N98" s="149"/>
      <c r="O98" s="149"/>
      <c r="P98" s="150"/>
      <c r="Q98" s="151" t="s">
        <v>0</v>
      </c>
      <c r="R98" s="152"/>
      <c r="S98" s="149">
        <f>IFERROR(S99/$AF$5,S99)</f>
        <v>29490.011999999999</v>
      </c>
      <c r="T98" s="149"/>
      <c r="U98" s="149"/>
      <c r="V98" s="149"/>
      <c r="W98" s="150"/>
      <c r="X98" s="151" t="s">
        <v>0</v>
      </c>
      <c r="Y98" s="152"/>
      <c r="Z98" s="149">
        <f>IFERROR(Z99/$AF$5,Z99)</f>
        <v>31564.548999999999</v>
      </c>
      <c r="AA98" s="149"/>
      <c r="AB98" s="149"/>
      <c r="AC98" s="149"/>
      <c r="AD98" s="150"/>
      <c r="AE98" s="151" t="s">
        <v>0</v>
      </c>
      <c r="AF98" s="152"/>
      <c r="AG98" s="149">
        <f>IFERROR(AG99/$AF$5,AG99)</f>
        <v>33810.938000000002</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29490.011999999999</v>
      </c>
      <c r="M99" s="149"/>
      <c r="N99" s="149"/>
      <c r="O99" s="149"/>
      <c r="P99" s="150"/>
      <c r="Q99" s="151" t="str">
        <f>$J$51</f>
        <v>EUR</v>
      </c>
      <c r="R99" s="152"/>
      <c r="S99" s="149">
        <v>29490.011999999999</v>
      </c>
      <c r="T99" s="149"/>
      <c r="U99" s="149"/>
      <c r="V99" s="149"/>
      <c r="W99" s="150"/>
      <c r="X99" s="151" t="str">
        <f>$J$5</f>
        <v>EUR</v>
      </c>
      <c r="Y99" s="152"/>
      <c r="Z99" s="149">
        <v>31564.548999999999</v>
      </c>
      <c r="AA99" s="149"/>
      <c r="AB99" s="149"/>
      <c r="AC99" s="149"/>
      <c r="AD99" s="150"/>
      <c r="AE99" s="151" t="str">
        <f>$J$5</f>
        <v>EUR</v>
      </c>
      <c r="AF99" s="152"/>
      <c r="AG99" s="149">
        <v>33810.938000000002</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28644.98494414764</v>
      </c>
      <c r="M100" s="149"/>
      <c r="N100" s="149"/>
      <c r="O100" s="149"/>
      <c r="P100" s="150"/>
      <c r="Q100" s="151" t="str">
        <f>$J$52</f>
        <v>PPS</v>
      </c>
      <c r="R100" s="152"/>
      <c r="S100" s="149">
        <f>IFERROR(S99/$Z$5,S99)</f>
        <v>28644.98494414764</v>
      </c>
      <c r="T100" s="149"/>
      <c r="U100" s="149"/>
      <c r="V100" s="149"/>
      <c r="W100" s="150"/>
      <c r="X100" s="151" t="str">
        <f>$J$52</f>
        <v>PPS</v>
      </c>
      <c r="Y100" s="152"/>
      <c r="Z100" s="149">
        <f>IFERROR(Z99/$Z$5,Z99)</f>
        <v>30660.076736279745</v>
      </c>
      <c r="AA100" s="149"/>
      <c r="AB100" s="149"/>
      <c r="AC100" s="149"/>
      <c r="AD100" s="150"/>
      <c r="AE100" s="151" t="str">
        <f>$J$52</f>
        <v>PPS</v>
      </c>
      <c r="AF100" s="152"/>
      <c r="AG100" s="149">
        <f>IFERROR(AG99/$Z$5,AG99)</f>
        <v>32842.096163186012</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24683.155999999999</v>
      </c>
      <c r="M101" s="137"/>
      <c r="N101" s="137"/>
      <c r="O101" s="137"/>
      <c r="P101" s="138"/>
      <c r="Q101" s="146" t="s">
        <v>0</v>
      </c>
      <c r="R101" s="147"/>
      <c r="S101" s="137">
        <f>IFERROR(S102/$AF$5,S102)</f>
        <v>24683.155999999999</v>
      </c>
      <c r="T101" s="137"/>
      <c r="U101" s="137"/>
      <c r="V101" s="137"/>
      <c r="W101" s="138"/>
      <c r="X101" s="146" t="s">
        <v>0</v>
      </c>
      <c r="Y101" s="147"/>
      <c r="Z101" s="137">
        <f>IFERROR(Z102/$AF$5,Z102)</f>
        <v>26941.796999999999</v>
      </c>
      <c r="AA101" s="137"/>
      <c r="AB101" s="137"/>
      <c r="AC101" s="137"/>
      <c r="AD101" s="138"/>
      <c r="AE101" s="146" t="s">
        <v>0</v>
      </c>
      <c r="AF101" s="147"/>
      <c r="AG101" s="137">
        <f>IFERROR(AG102/$AF$5,AG102)</f>
        <v>27289.93</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24683.155999999999</v>
      </c>
      <c r="M102" s="195"/>
      <c r="N102" s="195"/>
      <c r="O102" s="195"/>
      <c r="P102" s="196"/>
      <c r="Q102" s="209" t="str">
        <f>$J$51</f>
        <v>EUR</v>
      </c>
      <c r="R102" s="210"/>
      <c r="S102" s="195">
        <v>24683.155999999999</v>
      </c>
      <c r="T102" s="195"/>
      <c r="U102" s="195"/>
      <c r="V102" s="195"/>
      <c r="W102" s="196"/>
      <c r="X102" s="209" t="str">
        <f>$J$5</f>
        <v>EUR</v>
      </c>
      <c r="Y102" s="210"/>
      <c r="Z102" s="195">
        <v>26941.796999999999</v>
      </c>
      <c r="AA102" s="195"/>
      <c r="AB102" s="195"/>
      <c r="AC102" s="195"/>
      <c r="AD102" s="196"/>
      <c r="AE102" s="209" t="str">
        <f>$J$5</f>
        <v>EUR</v>
      </c>
      <c r="AF102" s="210"/>
      <c r="AG102" s="195">
        <v>27289.93</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23975.867897037395</v>
      </c>
      <c r="M103" s="195"/>
      <c r="N103" s="195"/>
      <c r="O103" s="195"/>
      <c r="P103" s="196"/>
      <c r="Q103" s="209" t="str">
        <f>$J$52</f>
        <v>PPS</v>
      </c>
      <c r="R103" s="210"/>
      <c r="S103" s="195">
        <f>IFERROR(S102/$Z$5,S102)</f>
        <v>23975.867897037395</v>
      </c>
      <c r="T103" s="195"/>
      <c r="U103" s="195"/>
      <c r="V103" s="195"/>
      <c r="W103" s="196"/>
      <c r="X103" s="209" t="str">
        <f>$J$52</f>
        <v>PPS</v>
      </c>
      <c r="Y103" s="210"/>
      <c r="Z103" s="195">
        <f>IFERROR(Z102/$Z$5,Z102)</f>
        <v>26169.788246721706</v>
      </c>
      <c r="AA103" s="195"/>
      <c r="AB103" s="195"/>
      <c r="AC103" s="195"/>
      <c r="AD103" s="196"/>
      <c r="AE103" s="209" t="str">
        <f>$J$52</f>
        <v>PPS</v>
      </c>
      <c r="AF103" s="210"/>
      <c r="AG103" s="195">
        <f>IFERROR(AG102/$Z$5,AG102)</f>
        <v>26507.945604662455</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26290.523000000001</v>
      </c>
      <c r="M104" s="195"/>
      <c r="N104" s="195"/>
      <c r="O104" s="195"/>
      <c r="P104" s="196"/>
      <c r="Q104" s="209" t="s">
        <v>0</v>
      </c>
      <c r="R104" s="210"/>
      <c r="S104" s="195">
        <f>IFERROR(S105/$AF$5,S105)</f>
        <v>26290.523000000001</v>
      </c>
      <c r="T104" s="195"/>
      <c r="U104" s="195"/>
      <c r="V104" s="195"/>
      <c r="W104" s="196"/>
      <c r="X104" s="209" t="s">
        <v>0</v>
      </c>
      <c r="Y104" s="210"/>
      <c r="Z104" s="195">
        <f>IFERROR(Z105/$AF$5,Z105)</f>
        <v>28376.145</v>
      </c>
      <c r="AA104" s="195"/>
      <c r="AB104" s="195"/>
      <c r="AC104" s="195"/>
      <c r="AD104" s="196"/>
      <c r="AE104" s="209" t="s">
        <v>0</v>
      </c>
      <c r="AF104" s="210"/>
      <c r="AG104" s="195">
        <f>IFERROR(AG105/$AF$5,AG105)</f>
        <v>28690.94</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26290.523000000001</v>
      </c>
      <c r="M105" s="195"/>
      <c r="N105" s="195"/>
      <c r="O105" s="195"/>
      <c r="P105" s="196"/>
      <c r="Q105" s="209" t="str">
        <f>$J$51</f>
        <v>EUR</v>
      </c>
      <c r="R105" s="210"/>
      <c r="S105" s="195">
        <v>26290.523000000001</v>
      </c>
      <c r="T105" s="195"/>
      <c r="U105" s="195"/>
      <c r="V105" s="195"/>
      <c r="W105" s="196"/>
      <c r="X105" s="209" t="str">
        <f>$J$5</f>
        <v>EUR</v>
      </c>
      <c r="Y105" s="210"/>
      <c r="Z105" s="195">
        <v>28376.145</v>
      </c>
      <c r="AA105" s="195"/>
      <c r="AB105" s="195"/>
      <c r="AC105" s="195"/>
      <c r="AD105" s="196"/>
      <c r="AE105" s="209" t="str">
        <f>$J$5</f>
        <v>EUR</v>
      </c>
      <c r="AF105" s="210"/>
      <c r="AG105" s="195">
        <v>28690.94</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25537.176299174356</v>
      </c>
      <c r="M106" s="195"/>
      <c r="N106" s="195"/>
      <c r="O106" s="195"/>
      <c r="P106" s="196"/>
      <c r="Q106" s="209" t="str">
        <f>$J$52</f>
        <v>PPS</v>
      </c>
      <c r="R106" s="210"/>
      <c r="S106" s="195">
        <f>IFERROR(S105/$Z$5,S105)</f>
        <v>25537.176299174356</v>
      </c>
      <c r="T106" s="195"/>
      <c r="U106" s="195"/>
      <c r="V106" s="195"/>
      <c r="W106" s="196"/>
      <c r="X106" s="209" t="str">
        <f>$J$52</f>
        <v>PPS</v>
      </c>
      <c r="Y106" s="210"/>
      <c r="Z106" s="195">
        <f>IFERROR(Z105/$Z$5,Z105)</f>
        <v>27563.035454103931</v>
      </c>
      <c r="AA106" s="195"/>
      <c r="AB106" s="195"/>
      <c r="AC106" s="195"/>
      <c r="AD106" s="196"/>
      <c r="AE106" s="209" t="str">
        <f>$J$52</f>
        <v>PPS</v>
      </c>
      <c r="AF106" s="210"/>
      <c r="AG106" s="195">
        <f>IFERROR(AG105/$Z$5,AG105)</f>
        <v>27868.810101991254</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29144.859</v>
      </c>
      <c r="M107" s="195"/>
      <c r="N107" s="195"/>
      <c r="O107" s="195"/>
      <c r="P107" s="196"/>
      <c r="Q107" s="209" t="s">
        <v>0</v>
      </c>
      <c r="R107" s="210"/>
      <c r="S107" s="195">
        <f>IFERROR(S108/$AF$5,S108)</f>
        <v>29144.859</v>
      </c>
      <c r="T107" s="195"/>
      <c r="U107" s="195"/>
      <c r="V107" s="195"/>
      <c r="W107" s="196"/>
      <c r="X107" s="209" t="s">
        <v>0</v>
      </c>
      <c r="Y107" s="210"/>
      <c r="Z107" s="195">
        <f>IFERROR(Z108/$AF$5,Z108)</f>
        <v>31133.43</v>
      </c>
      <c r="AA107" s="195"/>
      <c r="AB107" s="195"/>
      <c r="AC107" s="195"/>
      <c r="AD107" s="196"/>
      <c r="AE107" s="209" t="s">
        <v>0</v>
      </c>
      <c r="AF107" s="210"/>
      <c r="AG107" s="195">
        <f>IFERROR(AG108/$AF$5,AG108)</f>
        <v>32164.11</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29144.859</v>
      </c>
      <c r="M108" s="195"/>
      <c r="N108" s="195"/>
      <c r="O108" s="195"/>
      <c r="P108" s="196"/>
      <c r="Q108" s="209" t="str">
        <f>$J$51</f>
        <v>EUR</v>
      </c>
      <c r="R108" s="210"/>
      <c r="S108" s="195">
        <v>29144.859</v>
      </c>
      <c r="T108" s="195"/>
      <c r="U108" s="195"/>
      <c r="V108" s="195"/>
      <c r="W108" s="196"/>
      <c r="X108" s="209" t="str">
        <f>$J$5</f>
        <v>EUR</v>
      </c>
      <c r="Y108" s="210"/>
      <c r="Z108" s="195">
        <v>31133.43</v>
      </c>
      <c r="AA108" s="195"/>
      <c r="AB108" s="195"/>
      <c r="AC108" s="195"/>
      <c r="AD108" s="196"/>
      <c r="AE108" s="209" t="str">
        <f>$J$5</f>
        <v>EUR</v>
      </c>
      <c r="AF108" s="210"/>
      <c r="AG108" s="195">
        <v>32164.11</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28309.722195240407</v>
      </c>
      <c r="M109" s="195"/>
      <c r="N109" s="195"/>
      <c r="O109" s="195"/>
      <c r="P109" s="196"/>
      <c r="Q109" s="209" t="str">
        <f>$J$52</f>
        <v>PPS</v>
      </c>
      <c r="R109" s="210"/>
      <c r="S109" s="195">
        <f>IFERROR(S108/$Z$5,S108)</f>
        <v>28309.722195240407</v>
      </c>
      <c r="T109" s="195"/>
      <c r="U109" s="195"/>
      <c r="V109" s="195"/>
      <c r="W109" s="196"/>
      <c r="X109" s="209" t="str">
        <f>$J$52</f>
        <v>PPS</v>
      </c>
      <c r="Y109" s="210"/>
      <c r="Z109" s="195">
        <f>IFERROR(Z108/$Z$5,Z108)</f>
        <v>30241.311316172898</v>
      </c>
      <c r="AA109" s="195"/>
      <c r="AB109" s="195"/>
      <c r="AC109" s="195"/>
      <c r="AD109" s="196"/>
      <c r="AE109" s="209" t="str">
        <f>$J$52</f>
        <v>PPS</v>
      </c>
      <c r="AF109" s="210"/>
      <c r="AG109" s="195">
        <f>IFERROR(AG108/$Z$5,AG108)</f>
        <v>31242.457503642541</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32434.796999999999</v>
      </c>
      <c r="M110" s="195"/>
      <c r="N110" s="195"/>
      <c r="O110" s="195"/>
      <c r="P110" s="196"/>
      <c r="Q110" s="209" t="s">
        <v>0</v>
      </c>
      <c r="R110" s="210"/>
      <c r="S110" s="195">
        <f>IFERROR(S111/$AF$5,S111)</f>
        <v>32434.796999999999</v>
      </c>
      <c r="T110" s="195"/>
      <c r="U110" s="195"/>
      <c r="V110" s="195"/>
      <c r="W110" s="196"/>
      <c r="X110" s="209" t="s">
        <v>0</v>
      </c>
      <c r="Y110" s="210"/>
      <c r="Z110" s="195">
        <f>IFERROR(Z111/$AF$5,Z111)</f>
        <v>35342.656000000003</v>
      </c>
      <c r="AA110" s="195"/>
      <c r="AB110" s="195"/>
      <c r="AC110" s="195"/>
      <c r="AD110" s="196"/>
      <c r="AE110" s="209" t="s">
        <v>0</v>
      </c>
      <c r="AF110" s="210"/>
      <c r="AG110" s="195">
        <f>IFERROR(AG111/$AF$5,AG111)</f>
        <v>38123.79</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32434.796999999999</v>
      </c>
      <c r="M111" s="195"/>
      <c r="N111" s="195"/>
      <c r="O111" s="195"/>
      <c r="P111" s="196"/>
      <c r="Q111" s="209" t="str">
        <f>$J$51</f>
        <v>EUR</v>
      </c>
      <c r="R111" s="210"/>
      <c r="S111" s="195">
        <v>32434.796999999999</v>
      </c>
      <c r="T111" s="195"/>
      <c r="U111" s="195"/>
      <c r="V111" s="195"/>
      <c r="W111" s="196"/>
      <c r="X111" s="209" t="str">
        <f>$J$5</f>
        <v>EUR</v>
      </c>
      <c r="Y111" s="210"/>
      <c r="Z111" s="195">
        <v>35342.656000000003</v>
      </c>
      <c r="AA111" s="195"/>
      <c r="AB111" s="195"/>
      <c r="AC111" s="195"/>
      <c r="AD111" s="196"/>
      <c r="AE111" s="209" t="str">
        <f>$J$5</f>
        <v>EUR</v>
      </c>
      <c r="AF111" s="210"/>
      <c r="AG111" s="195">
        <v>38123.79</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31505.388052452643</v>
      </c>
      <c r="M112" s="195"/>
      <c r="N112" s="195"/>
      <c r="O112" s="195"/>
      <c r="P112" s="196"/>
      <c r="Q112" s="209" t="str">
        <f>$J$52</f>
        <v>PPS</v>
      </c>
      <c r="R112" s="210"/>
      <c r="S112" s="195">
        <f>IFERROR(S111/$Z$5,S111)</f>
        <v>31505.388052452643</v>
      </c>
      <c r="T112" s="195"/>
      <c r="U112" s="195"/>
      <c r="V112" s="195"/>
      <c r="W112" s="196"/>
      <c r="X112" s="209" t="str">
        <f>$J$52</f>
        <v>PPS</v>
      </c>
      <c r="Y112" s="210"/>
      <c r="Z112" s="195">
        <f>IFERROR(Z111/$Z$5,Z111)</f>
        <v>34329.923263720251</v>
      </c>
      <c r="AA112" s="195"/>
      <c r="AB112" s="195"/>
      <c r="AC112" s="195"/>
      <c r="AD112" s="196"/>
      <c r="AE112" s="209" t="str">
        <f>$J$52</f>
        <v>PPS</v>
      </c>
      <c r="AF112" s="210"/>
      <c r="AG112" s="195">
        <f>IFERROR(AG111/$Z$5,AG111)</f>
        <v>37031.364740165125</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00" t="s">
        <v>553</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x14ac:dyDescent="0.2">
      <c r="A116" s="10"/>
      <c r="B116" s="203" t="s">
        <v>708</v>
      </c>
      <c r="C116" s="204"/>
      <c r="D116" s="204"/>
      <c r="E116" s="204"/>
      <c r="F116" s="204"/>
      <c r="G116" s="204"/>
      <c r="H116" s="204"/>
      <c r="I116" s="205"/>
      <c r="J116" s="206" t="s">
        <v>554</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11</v>
      </c>
      <c r="P124" s="124"/>
      <c r="Q124" s="124"/>
      <c r="R124" s="124"/>
      <c r="S124" s="124"/>
      <c r="T124" s="124"/>
      <c r="U124" s="124"/>
      <c r="V124" s="123" t="s">
        <v>8</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11</v>
      </c>
      <c r="P125" s="124"/>
      <c r="Q125" s="124"/>
      <c r="R125" s="124"/>
      <c r="S125" s="124"/>
      <c r="T125" s="124"/>
      <c r="U125" s="124"/>
      <c r="V125" s="123" t="s">
        <v>9</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11</v>
      </c>
      <c r="P126" s="124"/>
      <c r="Q126" s="124"/>
      <c r="R126" s="124"/>
      <c r="S126" s="124"/>
      <c r="T126" s="124"/>
      <c r="U126" s="124"/>
      <c r="V126" s="123" t="s">
        <v>8</v>
      </c>
      <c r="W126" s="124"/>
      <c r="X126" s="124"/>
      <c r="Y126" s="124"/>
      <c r="Z126" s="124"/>
      <c r="AA126" s="124"/>
      <c r="AB126" s="124"/>
      <c r="AC126" s="124"/>
      <c r="AD126" s="120" t="s">
        <v>6</v>
      </c>
      <c r="AE126" s="121"/>
      <c r="AF126" s="120" t="s">
        <v>6</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11</v>
      </c>
      <c r="P127" s="124"/>
      <c r="Q127" s="124"/>
      <c r="R127" s="124"/>
      <c r="S127" s="124"/>
      <c r="T127" s="124"/>
      <c r="U127" s="124"/>
      <c r="V127" s="123" t="s">
        <v>8</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11</v>
      </c>
      <c r="P128" s="124"/>
      <c r="Q128" s="124"/>
      <c r="R128" s="124"/>
      <c r="S128" s="124"/>
      <c r="T128" s="124"/>
      <c r="U128" s="124"/>
      <c r="V128" s="123" t="s">
        <v>8</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11</v>
      </c>
      <c r="P130" s="124"/>
      <c r="Q130" s="124"/>
      <c r="R130" s="124"/>
      <c r="S130" s="124"/>
      <c r="T130" s="124"/>
      <c r="U130" s="124"/>
      <c r="V130" s="123" t="s">
        <v>8</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45.75"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555</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60"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556</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45" customHeight="1" x14ac:dyDescent="0.25">
      <c r="B136" s="117" t="str">
        <f t="shared" si="0"/>
        <v>Students counselling</v>
      </c>
      <c r="C136" s="117"/>
      <c r="D136" s="117"/>
      <c r="E136" s="117"/>
      <c r="F136" s="117"/>
      <c r="G136" s="117"/>
      <c r="H136" s="117"/>
      <c r="I136" s="117"/>
      <c r="J136" s="117"/>
      <c r="K136" s="117"/>
      <c r="L136" s="117"/>
      <c r="M136" s="117"/>
      <c r="N136" s="117"/>
      <c r="O136" s="193" t="s">
        <v>557</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49.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555</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45" customHeight="1" x14ac:dyDescent="0.25">
      <c r="B138" s="117" t="str">
        <f t="shared" si="0"/>
        <v xml:space="preserve">Special tasks </v>
      </c>
      <c r="C138" s="117"/>
      <c r="D138" s="117"/>
      <c r="E138" s="117"/>
      <c r="F138" s="117"/>
      <c r="G138" s="117"/>
      <c r="H138" s="117"/>
      <c r="I138" s="117"/>
      <c r="J138" s="117"/>
      <c r="K138" s="117"/>
      <c r="L138" s="117"/>
      <c r="M138" s="117"/>
      <c r="N138" s="117"/>
      <c r="O138" s="193" t="s">
        <v>555</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20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45.7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555</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30" customHeight="1" x14ac:dyDescent="0.25">
      <c r="B149" s="148" t="s">
        <v>731</v>
      </c>
      <c r="C149" s="148"/>
      <c r="D149" s="148"/>
      <c r="E149" s="148"/>
      <c r="F149" s="148"/>
      <c r="G149" s="148"/>
      <c r="H149" s="148"/>
      <c r="I149" s="148"/>
      <c r="J149" s="148"/>
      <c r="K149" s="148"/>
      <c r="L149" s="148"/>
      <c r="M149" s="148"/>
      <c r="N149" s="148"/>
      <c r="O149" s="123" t="s">
        <v>286</v>
      </c>
      <c r="P149" s="124"/>
      <c r="Q149" s="124"/>
      <c r="R149" s="124"/>
      <c r="S149" s="124"/>
      <c r="T149" s="124"/>
      <c r="U149" s="124"/>
      <c r="V149" s="123" t="s">
        <v>8</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87" customHeight="1" x14ac:dyDescent="0.25">
      <c r="B155" s="117" t="str">
        <f t="shared" si="1"/>
        <v>Outstanding performance</v>
      </c>
      <c r="C155" s="117"/>
      <c r="D155" s="117"/>
      <c r="E155" s="117"/>
      <c r="F155" s="117"/>
      <c r="G155" s="117"/>
      <c r="H155" s="117"/>
      <c r="I155" s="117"/>
      <c r="J155" s="117"/>
      <c r="K155" s="117"/>
      <c r="L155" s="117"/>
      <c r="M155" s="117"/>
      <c r="N155" s="117"/>
      <c r="O155" s="193" t="s">
        <v>558</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259" t="s">
        <v>20</v>
      </c>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56"/>
    </row>
    <row r="168" spans="2:38" s="2" customFormat="1" ht="30"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259" t="s">
        <v>20</v>
      </c>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56"/>
    </row>
    <row r="169" spans="2:38" s="2" customFormat="1" x14ac:dyDescent="0.25">
      <c r="B169" s="117" t="str">
        <f t="shared" si="2"/>
        <v>Other</v>
      </c>
      <c r="C169" s="117"/>
      <c r="D169" s="117"/>
      <c r="E169" s="117"/>
      <c r="F169" s="117"/>
      <c r="G169" s="117"/>
      <c r="H169" s="117"/>
      <c r="I169" s="117"/>
      <c r="J169" s="117"/>
      <c r="K169" s="117"/>
      <c r="L169" s="117"/>
      <c r="M169" s="117"/>
      <c r="N169" s="117"/>
      <c r="O169" s="259" t="s">
        <v>20</v>
      </c>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7</v>
      </c>
      <c r="P176" s="124"/>
      <c r="Q176" s="124"/>
      <c r="R176" s="124"/>
      <c r="S176" s="124"/>
      <c r="T176" s="124"/>
      <c r="U176" s="124"/>
      <c r="V176" s="123" t="s">
        <v>9</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ht="29.25" customHeight="1" x14ac:dyDescent="0.25">
      <c r="B181" s="117" t="str">
        <f t="shared" si="3"/>
        <v>Family status</v>
      </c>
      <c r="C181" s="117"/>
      <c r="D181" s="117"/>
      <c r="E181" s="117"/>
      <c r="F181" s="117"/>
      <c r="G181" s="117"/>
      <c r="H181" s="117"/>
      <c r="I181" s="117"/>
      <c r="J181" s="117"/>
      <c r="K181" s="117"/>
      <c r="L181" s="117"/>
      <c r="M181" s="117"/>
      <c r="N181" s="117"/>
      <c r="O181" s="193" t="s">
        <v>559</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x14ac:dyDescent="0.25">
      <c r="B182" s="117" t="str">
        <f t="shared" si="3"/>
        <v>Other</v>
      </c>
      <c r="C182" s="117"/>
      <c r="D182" s="117"/>
      <c r="E182" s="117"/>
      <c r="F182" s="117"/>
      <c r="G182" s="117"/>
      <c r="H182" s="117"/>
      <c r="I182" s="117"/>
      <c r="J182" s="117"/>
      <c r="K182" s="117"/>
      <c r="L182" s="117"/>
      <c r="M182" s="117"/>
      <c r="N182" s="117"/>
      <c r="O182" s="193" t="s">
        <v>20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47.25" customHeight="1" x14ac:dyDescent="0.2">
      <c r="B184" s="117" t="s">
        <v>707</v>
      </c>
      <c r="C184" s="117"/>
      <c r="D184" s="117"/>
      <c r="E184" s="117"/>
      <c r="F184" s="117"/>
      <c r="G184" s="117"/>
      <c r="H184" s="117"/>
      <c r="I184" s="117"/>
      <c r="J184" s="117"/>
      <c r="K184" s="117"/>
      <c r="L184" s="117"/>
      <c r="M184" s="117"/>
      <c r="N184" s="117"/>
      <c r="O184" s="183" t="s">
        <v>560</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12</v>
      </c>
      <c r="K190" s="238"/>
      <c r="L190" s="238"/>
      <c r="M190" s="238"/>
      <c r="N190" s="238"/>
      <c r="O190" s="238"/>
      <c r="P190" s="239"/>
      <c r="Q190" s="237" t="s">
        <v>229</v>
      </c>
      <c r="R190" s="238"/>
      <c r="S190" s="238"/>
      <c r="T190" s="238"/>
      <c r="U190" s="238"/>
      <c r="V190" s="238"/>
      <c r="W190" s="239"/>
      <c r="X190" s="237" t="s">
        <v>229</v>
      </c>
      <c r="Y190" s="238"/>
      <c r="Z190" s="238"/>
      <c r="AA190" s="238"/>
      <c r="AB190" s="238"/>
      <c r="AC190" s="238"/>
      <c r="AD190" s="239"/>
      <c r="AE190" s="237" t="s">
        <v>229</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30.75" customHeight="1" x14ac:dyDescent="0.25">
      <c r="A193" s="4"/>
      <c r="B193" s="117" t="s">
        <v>740</v>
      </c>
      <c r="C193" s="117"/>
      <c r="D193" s="117"/>
      <c r="E193" s="117"/>
      <c r="F193" s="117"/>
      <c r="G193" s="117"/>
      <c r="H193" s="117"/>
      <c r="I193" s="117"/>
      <c r="J193" s="255" t="s">
        <v>12</v>
      </c>
      <c r="K193" s="256"/>
      <c r="L193" s="256"/>
      <c r="M193" s="256"/>
      <c r="N193" s="256"/>
      <c r="O193" s="256"/>
      <c r="P193" s="257"/>
      <c r="Q193" s="176" t="s">
        <v>561</v>
      </c>
      <c r="R193" s="177"/>
      <c r="S193" s="177"/>
      <c r="T193" s="177"/>
      <c r="U193" s="177"/>
      <c r="V193" s="177"/>
      <c r="W193" s="177"/>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x14ac:dyDescent="0.25">
      <c r="A198" s="39"/>
      <c r="B198" s="117" t="s">
        <v>742</v>
      </c>
      <c r="C198" s="117"/>
      <c r="D198" s="117"/>
      <c r="E198" s="117"/>
      <c r="F198" s="117"/>
      <c r="G198" s="117"/>
      <c r="H198" s="117"/>
      <c r="I198" s="117"/>
      <c r="J198" s="255" t="s">
        <v>12</v>
      </c>
      <c r="K198" s="256"/>
      <c r="L198" s="256"/>
      <c r="M198" s="256"/>
      <c r="N198" s="256"/>
      <c r="O198" s="256"/>
      <c r="P198" s="257"/>
      <c r="Q198" s="255" t="s">
        <v>127</v>
      </c>
      <c r="R198" s="256"/>
      <c r="S198" s="256"/>
      <c r="T198" s="256"/>
      <c r="U198" s="256"/>
      <c r="V198" s="256"/>
      <c r="W198" s="257"/>
      <c r="X198" s="255" t="s">
        <v>127</v>
      </c>
      <c r="Y198" s="256"/>
      <c r="Z198" s="256"/>
      <c r="AA198" s="256"/>
      <c r="AB198" s="256"/>
      <c r="AC198" s="256"/>
      <c r="AD198" s="257"/>
      <c r="AE198" s="255" t="s">
        <v>127</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t="str">
        <f>IFERROR(L201/$T$5,L201)</f>
        <v>a</v>
      </c>
      <c r="M200" s="137"/>
      <c r="N200" s="137"/>
      <c r="O200" s="137"/>
      <c r="P200" s="138"/>
      <c r="Q200" s="146" t="s">
        <v>0</v>
      </c>
      <c r="R200" s="147"/>
      <c r="S200" s="137">
        <f>IFERROR(S201/$T$5,S201)</f>
        <v>71407.504432989692</v>
      </c>
      <c r="T200" s="137"/>
      <c r="U200" s="137"/>
      <c r="V200" s="137"/>
      <c r="W200" s="138"/>
      <c r="X200" s="146" t="s">
        <v>0</v>
      </c>
      <c r="Y200" s="147"/>
      <c r="Z200" s="137">
        <f>IFERROR(Z201/$T$5,Z201)</f>
        <v>71407.504432989692</v>
      </c>
      <c r="AA200" s="137"/>
      <c r="AB200" s="137"/>
      <c r="AC200" s="137"/>
      <c r="AD200" s="138"/>
      <c r="AE200" s="146" t="s">
        <v>0</v>
      </c>
      <c r="AF200" s="147"/>
      <c r="AG200" s="137">
        <f>IFERROR(AG201/$T$5,AG201)</f>
        <v>71407.504432989692</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t="s">
        <v>12</v>
      </c>
      <c r="M201" s="137"/>
      <c r="N201" s="137"/>
      <c r="O201" s="137"/>
      <c r="P201" s="138"/>
      <c r="Q201" s="146" t="str">
        <f>$J$5</f>
        <v>EUR</v>
      </c>
      <c r="R201" s="147"/>
      <c r="S201" s="137">
        <v>71407.504432989692</v>
      </c>
      <c r="T201" s="137"/>
      <c r="U201" s="137"/>
      <c r="V201" s="137"/>
      <c r="W201" s="138"/>
      <c r="X201" s="146" t="str">
        <f>$J$51</f>
        <v>EUR</v>
      </c>
      <c r="Y201" s="147"/>
      <c r="Z201" s="137">
        <v>71407.504432989692</v>
      </c>
      <c r="AA201" s="137"/>
      <c r="AB201" s="137"/>
      <c r="AC201" s="137"/>
      <c r="AD201" s="138"/>
      <c r="AE201" s="146" t="str">
        <f>$J$51</f>
        <v>EUR</v>
      </c>
      <c r="AF201" s="147"/>
      <c r="AG201" s="137">
        <v>71407.504432989692</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t="str">
        <f>IFERROR(L201/$Z$5,L201)</f>
        <v>a</v>
      </c>
      <c r="M202" s="137"/>
      <c r="N202" s="137"/>
      <c r="O202" s="137"/>
      <c r="P202" s="138"/>
      <c r="Q202" s="146" t="str">
        <f>$J$52</f>
        <v>PPS</v>
      </c>
      <c r="R202" s="147"/>
      <c r="S202" s="137">
        <f>IFERROR(S201/$Z$5,S201)</f>
        <v>69361.344762496054</v>
      </c>
      <c r="T202" s="137"/>
      <c r="U202" s="137"/>
      <c r="V202" s="137"/>
      <c r="W202" s="138"/>
      <c r="X202" s="146" t="str">
        <f>$J$52</f>
        <v>PPS</v>
      </c>
      <c r="Y202" s="147"/>
      <c r="Z202" s="137">
        <f>IFERROR(Z201/$Z$5,Z201)</f>
        <v>69361.344762496054</v>
      </c>
      <c r="AA202" s="137"/>
      <c r="AB202" s="137"/>
      <c r="AC202" s="137"/>
      <c r="AD202" s="138"/>
      <c r="AE202" s="146" t="str">
        <f>$J$52</f>
        <v>PPS</v>
      </c>
      <c r="AF202" s="147"/>
      <c r="AG202" s="137">
        <f>IFERROR(AG201/$Z$5,AG201)</f>
        <v>69361.344762496054</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t="str">
        <f>IFERROR(L204/$T$5,L204)</f>
        <v>a</v>
      </c>
      <c r="M203" s="137"/>
      <c r="N203" s="137"/>
      <c r="O203" s="137"/>
      <c r="P203" s="138"/>
      <c r="Q203" s="146" t="s">
        <v>0</v>
      </c>
      <c r="R203" s="147"/>
      <c r="S203" s="137">
        <f>IFERROR(S204/$T$5,S204)</f>
        <v>76023.961320754723</v>
      </c>
      <c r="T203" s="137"/>
      <c r="U203" s="137"/>
      <c r="V203" s="137"/>
      <c r="W203" s="138"/>
      <c r="X203" s="146" t="s">
        <v>0</v>
      </c>
      <c r="Y203" s="147"/>
      <c r="Z203" s="137">
        <f>IFERROR(Z204/$T$5,Z204)</f>
        <v>76023.961320754723</v>
      </c>
      <c r="AA203" s="137"/>
      <c r="AB203" s="137"/>
      <c r="AC203" s="137"/>
      <c r="AD203" s="138"/>
      <c r="AE203" s="146" t="s">
        <v>0</v>
      </c>
      <c r="AF203" s="147"/>
      <c r="AG203" s="137">
        <f>IFERROR(AG204/$T$5,AG204)</f>
        <v>76023.961320754723</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t="s">
        <v>12</v>
      </c>
      <c r="M204" s="137"/>
      <c r="N204" s="137"/>
      <c r="O204" s="137"/>
      <c r="P204" s="138"/>
      <c r="Q204" s="146" t="str">
        <f>$J$5</f>
        <v>EUR</v>
      </c>
      <c r="R204" s="147"/>
      <c r="S204" s="137">
        <v>76023.961320754723</v>
      </c>
      <c r="T204" s="137"/>
      <c r="U204" s="137"/>
      <c r="V204" s="137"/>
      <c r="W204" s="138"/>
      <c r="X204" s="146" t="str">
        <f>$J$51</f>
        <v>EUR</v>
      </c>
      <c r="Y204" s="147"/>
      <c r="Z204" s="137">
        <v>76023.961320754723</v>
      </c>
      <c r="AA204" s="137"/>
      <c r="AB204" s="137"/>
      <c r="AC204" s="137"/>
      <c r="AD204" s="138"/>
      <c r="AE204" s="146" t="str">
        <f>$J$51</f>
        <v>EUR</v>
      </c>
      <c r="AF204" s="147"/>
      <c r="AG204" s="137">
        <v>76023.961320754723</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t="str">
        <f>IFERROR(L204/$Z$5,L204)</f>
        <v>a</v>
      </c>
      <c r="M205" s="137"/>
      <c r="N205" s="137"/>
      <c r="O205" s="137"/>
      <c r="P205" s="138"/>
      <c r="Q205" s="146" t="str">
        <f>$J$52</f>
        <v>PPS</v>
      </c>
      <c r="R205" s="147"/>
      <c r="S205" s="137">
        <f>IFERROR(S204/$Z$5,S204)</f>
        <v>73845.518524288214</v>
      </c>
      <c r="T205" s="137"/>
      <c r="U205" s="137"/>
      <c r="V205" s="137"/>
      <c r="W205" s="138"/>
      <c r="X205" s="146" t="str">
        <f>$J$52</f>
        <v>PPS</v>
      </c>
      <c r="Y205" s="147"/>
      <c r="Z205" s="137">
        <f>IFERROR(Z204/$Z$5,Z204)</f>
        <v>73845.518524288214</v>
      </c>
      <c r="AA205" s="137"/>
      <c r="AB205" s="137"/>
      <c r="AC205" s="137"/>
      <c r="AD205" s="138"/>
      <c r="AE205" s="146" t="str">
        <f>$J$52</f>
        <v>PPS</v>
      </c>
      <c r="AF205" s="147"/>
      <c r="AG205" s="137">
        <f>IFERROR(AG204/$Z$5,AG204)</f>
        <v>73845.518524288214</v>
      </c>
      <c r="AH205" s="137"/>
      <c r="AI205" s="137"/>
      <c r="AJ205" s="137"/>
      <c r="AK205" s="138"/>
      <c r="AL205" s="58"/>
    </row>
    <row r="206" spans="1:77" s="2" customFormat="1" ht="35.25" customHeight="1" x14ac:dyDescent="0.25">
      <c r="A206" s="4"/>
      <c r="B206" s="117" t="s">
        <v>745</v>
      </c>
      <c r="C206" s="117"/>
      <c r="D206" s="117"/>
      <c r="E206" s="117"/>
      <c r="F206" s="117"/>
      <c r="G206" s="117"/>
      <c r="H206" s="117"/>
      <c r="I206" s="117"/>
      <c r="J206" s="255" t="s">
        <v>12</v>
      </c>
      <c r="K206" s="256"/>
      <c r="L206" s="256"/>
      <c r="M206" s="256"/>
      <c r="N206" s="256"/>
      <c r="O206" s="256"/>
      <c r="P206" s="257"/>
      <c r="Q206" s="176" t="s">
        <v>562</v>
      </c>
      <c r="R206" s="177"/>
      <c r="S206" s="177"/>
      <c r="T206" s="177"/>
      <c r="U206" s="177"/>
      <c r="V206" s="177"/>
      <c r="W206" s="177"/>
      <c r="X206" s="178"/>
      <c r="Y206" s="178"/>
      <c r="Z206" s="178"/>
      <c r="AA206" s="178"/>
      <c r="AB206" s="178"/>
      <c r="AC206" s="178"/>
      <c r="AD206" s="178"/>
      <c r="AE206" s="178"/>
      <c r="AF206" s="178"/>
      <c r="AG206" s="178"/>
      <c r="AH206" s="178"/>
      <c r="AI206" s="178"/>
      <c r="AJ206" s="178"/>
      <c r="AK206" s="179"/>
      <c r="AL206" s="58"/>
    </row>
    <row r="207" spans="1:77" ht="31.5" customHeight="1" x14ac:dyDescent="0.25">
      <c r="A207" s="39"/>
      <c r="B207" s="117" t="s">
        <v>746</v>
      </c>
      <c r="C207" s="117"/>
      <c r="D207" s="117"/>
      <c r="E207" s="117"/>
      <c r="F207" s="117"/>
      <c r="G207" s="117"/>
      <c r="H207" s="117"/>
      <c r="I207" s="117"/>
      <c r="J207" s="157" t="s">
        <v>12</v>
      </c>
      <c r="K207" s="158"/>
      <c r="L207" s="158"/>
      <c r="M207" s="158"/>
      <c r="N207" s="158"/>
      <c r="O207" s="158"/>
      <c r="P207" s="159"/>
      <c r="Q207" s="157">
        <v>1</v>
      </c>
      <c r="R207" s="158"/>
      <c r="S207" s="158"/>
      <c r="T207" s="158"/>
      <c r="U207" s="158"/>
      <c r="V207" s="158"/>
      <c r="W207" s="159"/>
      <c r="X207" s="157">
        <v>1</v>
      </c>
      <c r="Y207" s="158"/>
      <c r="Z207" s="158"/>
      <c r="AA207" s="158"/>
      <c r="AB207" s="158"/>
      <c r="AC207" s="158"/>
      <c r="AD207" s="159"/>
      <c r="AE207" s="157">
        <v>1</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0" t="s">
        <v>20</v>
      </c>
      <c r="K212" s="161"/>
      <c r="L212" s="162"/>
      <c r="M212" s="162"/>
      <c r="N212" s="162"/>
      <c r="O212" s="162"/>
      <c r="P212" s="163"/>
      <c r="Q212" s="160" t="s">
        <v>20</v>
      </c>
      <c r="R212" s="161"/>
      <c r="S212" s="162"/>
      <c r="T212" s="162"/>
      <c r="U212" s="162"/>
      <c r="V212" s="162"/>
      <c r="W212" s="163"/>
      <c r="X212" s="160" t="s">
        <v>20</v>
      </c>
      <c r="Y212" s="161"/>
      <c r="Z212" s="162"/>
      <c r="AA212" s="162"/>
      <c r="AB212" s="162"/>
      <c r="AC212" s="162"/>
      <c r="AD212" s="163"/>
      <c r="AE212" s="160" t="s">
        <v>20</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t="s">
        <v>20</v>
      </c>
      <c r="M215" s="137"/>
      <c r="N215" s="137"/>
      <c r="O215" s="137"/>
      <c r="P215" s="138"/>
      <c r="Q215" s="146" t="str">
        <f>$J$5</f>
        <v>EUR</v>
      </c>
      <c r="R215" s="147"/>
      <c r="S215" s="137" t="s">
        <v>20</v>
      </c>
      <c r="T215" s="137"/>
      <c r="U215" s="137"/>
      <c r="V215" s="137"/>
      <c r="W215" s="138"/>
      <c r="X215" s="146" t="str">
        <f>$J$51</f>
        <v>EUR</v>
      </c>
      <c r="Y215" s="147"/>
      <c r="Z215" s="137" t="s">
        <v>20</v>
      </c>
      <c r="AA215" s="137"/>
      <c r="AB215" s="137"/>
      <c r="AC215" s="137"/>
      <c r="AD215" s="138"/>
      <c r="AE215" s="146" t="str">
        <f>$J$51</f>
        <v>EUR</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t="s">
        <v>20</v>
      </c>
      <c r="M218" s="137"/>
      <c r="N218" s="137"/>
      <c r="O218" s="137"/>
      <c r="P218" s="138"/>
      <c r="Q218" s="146" t="str">
        <f>$J$5</f>
        <v>EUR</v>
      </c>
      <c r="R218" s="147"/>
      <c r="S218" s="137" t="s">
        <v>20</v>
      </c>
      <c r="T218" s="137"/>
      <c r="U218" s="137"/>
      <c r="V218" s="137"/>
      <c r="W218" s="138"/>
      <c r="X218" s="146" t="str">
        <f>$J$51</f>
        <v>EUR</v>
      </c>
      <c r="Y218" s="147"/>
      <c r="Z218" s="137" t="s">
        <v>20</v>
      </c>
      <c r="AA218" s="137"/>
      <c r="AB218" s="137"/>
      <c r="AC218" s="137"/>
      <c r="AD218" s="138"/>
      <c r="AE218" s="146" t="str">
        <f>$J$51</f>
        <v>EUR</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8.2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28.5" customHeight="1"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20</v>
      </c>
      <c r="M229" s="137"/>
      <c r="N229" s="137"/>
      <c r="O229" s="137"/>
      <c r="P229" s="138"/>
      <c r="Q229" s="146" t="str">
        <f>$J$5</f>
        <v>EUR</v>
      </c>
      <c r="R229" s="147"/>
      <c r="S229" s="137" t="s">
        <v>20</v>
      </c>
      <c r="T229" s="137"/>
      <c r="U229" s="137"/>
      <c r="V229" s="137"/>
      <c r="W229" s="138"/>
      <c r="X229" s="146" t="str">
        <f>$J$51</f>
        <v>EUR</v>
      </c>
      <c r="Y229" s="147"/>
      <c r="Z229" s="137" t="s">
        <v>20</v>
      </c>
      <c r="AA229" s="137"/>
      <c r="AB229" s="137"/>
      <c r="AC229" s="137"/>
      <c r="AD229" s="138"/>
      <c r="AE229" s="146" t="str">
        <f>$J$51</f>
        <v>EUR</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20</v>
      </c>
      <c r="M232" s="137"/>
      <c r="N232" s="137"/>
      <c r="O232" s="137"/>
      <c r="P232" s="138"/>
      <c r="Q232" s="146" t="str">
        <f>$J$5</f>
        <v>EUR</v>
      </c>
      <c r="R232" s="147"/>
      <c r="S232" s="137" t="s">
        <v>20</v>
      </c>
      <c r="T232" s="137"/>
      <c r="U232" s="137"/>
      <c r="V232" s="137"/>
      <c r="W232" s="138"/>
      <c r="X232" s="146" t="str">
        <f>$J$51</f>
        <v>EUR</v>
      </c>
      <c r="Y232" s="147"/>
      <c r="Z232" s="137" t="s">
        <v>20</v>
      </c>
      <c r="AA232" s="137"/>
      <c r="AB232" s="137"/>
      <c r="AC232" s="137"/>
      <c r="AD232" s="138"/>
      <c r="AE232" s="146" t="str">
        <f>$J$51</f>
        <v>EUR</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4.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4.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49.5" customHeight="1" x14ac:dyDescent="0.25">
      <c r="A238" s="10"/>
      <c r="B238" s="139" t="s">
        <v>707</v>
      </c>
      <c r="C238" s="140"/>
      <c r="D238" s="140"/>
      <c r="E238" s="140"/>
      <c r="F238" s="140"/>
      <c r="G238" s="140"/>
      <c r="H238" s="140"/>
      <c r="I238" s="141"/>
      <c r="J238" s="153" t="s">
        <v>563</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39" customHeight="1" x14ac:dyDescent="0.25">
      <c r="A239" s="10"/>
      <c r="B239" s="139" t="s">
        <v>708</v>
      </c>
      <c r="C239" s="140"/>
      <c r="D239" s="140"/>
      <c r="E239" s="140"/>
      <c r="F239" s="140"/>
      <c r="G239" s="140"/>
      <c r="H239" s="140"/>
      <c r="I239" s="141"/>
      <c r="J239" s="153" t="s">
        <v>564</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a</v>
      </c>
      <c r="M245" s="149"/>
      <c r="N245" s="149"/>
      <c r="O245" s="149"/>
      <c r="P245" s="150"/>
      <c r="Q245" s="151" t="s">
        <v>0</v>
      </c>
      <c r="R245" s="152"/>
      <c r="S245" s="149">
        <f>IFERROR(S246/$AF$5,S246)</f>
        <v>75137.991999999998</v>
      </c>
      <c r="T245" s="149"/>
      <c r="U245" s="149"/>
      <c r="V245" s="149"/>
      <c r="W245" s="150"/>
      <c r="X245" s="151" t="s">
        <v>0</v>
      </c>
      <c r="Y245" s="152"/>
      <c r="Z245" s="149">
        <f>IFERROR(Z246/$AF$5,Z246)</f>
        <v>75137.991999999998</v>
      </c>
      <c r="AA245" s="149"/>
      <c r="AB245" s="149"/>
      <c r="AC245" s="149"/>
      <c r="AD245" s="150"/>
      <c r="AE245" s="151" t="s">
        <v>0</v>
      </c>
      <c r="AF245" s="152"/>
      <c r="AG245" s="149">
        <f>IFERROR(AG246/$AF$5,AG246)</f>
        <v>75137.991999999998</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t="s">
        <v>12</v>
      </c>
      <c r="M246" s="149"/>
      <c r="N246" s="149"/>
      <c r="O246" s="149"/>
      <c r="P246" s="150"/>
      <c r="Q246" s="151" t="str">
        <f>$J$51</f>
        <v>EUR</v>
      </c>
      <c r="R246" s="152"/>
      <c r="S246" s="149">
        <v>75137.991999999998</v>
      </c>
      <c r="T246" s="149"/>
      <c r="U246" s="149"/>
      <c r="V246" s="149"/>
      <c r="W246" s="150"/>
      <c r="X246" s="151" t="str">
        <f>$J$51</f>
        <v>EUR</v>
      </c>
      <c r="Y246" s="152"/>
      <c r="Z246" s="149">
        <v>75137.991999999998</v>
      </c>
      <c r="AA246" s="149"/>
      <c r="AB246" s="149"/>
      <c r="AC246" s="149"/>
      <c r="AD246" s="150"/>
      <c r="AE246" s="151" t="str">
        <f>$J$51</f>
        <v>EUR</v>
      </c>
      <c r="AF246" s="152"/>
      <c r="AG246" s="149">
        <v>75137.991999999998</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t="str">
        <f>IFERROR(L246/$Z$5,L246)</f>
        <v>a</v>
      </c>
      <c r="M247" s="149"/>
      <c r="N247" s="149"/>
      <c r="O247" s="149"/>
      <c r="P247" s="150"/>
      <c r="Q247" s="151" t="str">
        <f>$J$52</f>
        <v>PPS</v>
      </c>
      <c r="R247" s="152"/>
      <c r="S247" s="149">
        <f>IFERROR(S246/$Z$5,S246)</f>
        <v>72984.936376881975</v>
      </c>
      <c r="T247" s="149"/>
      <c r="U247" s="149"/>
      <c r="V247" s="149"/>
      <c r="W247" s="150"/>
      <c r="X247" s="151" t="str">
        <f>$J$52</f>
        <v>PPS</v>
      </c>
      <c r="Y247" s="152"/>
      <c r="Z247" s="149">
        <f>IFERROR(Z246/$Z$5,Z246)</f>
        <v>72984.936376881975</v>
      </c>
      <c r="AA247" s="149"/>
      <c r="AB247" s="149"/>
      <c r="AC247" s="149"/>
      <c r="AD247" s="150"/>
      <c r="AE247" s="151" t="str">
        <f>$J$52</f>
        <v>PPS</v>
      </c>
      <c r="AF247" s="152"/>
      <c r="AG247" s="149">
        <f>IFERROR(AG246/$Z$5,AG246)</f>
        <v>72984.936376881975</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a</v>
      </c>
      <c r="M248" s="137"/>
      <c r="N248" s="137"/>
      <c r="O248" s="137"/>
      <c r="P248" s="138"/>
      <c r="Q248" s="146" t="s">
        <v>0</v>
      </c>
      <c r="R248" s="147"/>
      <c r="S248" s="137">
        <f>IFERROR(S249/$AF$5,S249)</f>
        <v>70417.679999999993</v>
      </c>
      <c r="T248" s="137"/>
      <c r="U248" s="137"/>
      <c r="V248" s="137"/>
      <c r="W248" s="138"/>
      <c r="X248" s="146" t="s">
        <v>0</v>
      </c>
      <c r="Y248" s="147"/>
      <c r="Z248" s="137">
        <f>IFERROR(Z249/$AF$5,Z249)</f>
        <v>70417.679999999993</v>
      </c>
      <c r="AA248" s="137"/>
      <c r="AB248" s="137"/>
      <c r="AC248" s="137"/>
      <c r="AD248" s="138"/>
      <c r="AE248" s="146" t="s">
        <v>0</v>
      </c>
      <c r="AF248" s="147"/>
      <c r="AG248" s="137">
        <f>IFERROR(AG249/$AF$5,AG249)</f>
        <v>70417.679999999993</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t="s">
        <v>12</v>
      </c>
      <c r="M249" s="137"/>
      <c r="N249" s="137"/>
      <c r="O249" s="137"/>
      <c r="P249" s="138"/>
      <c r="Q249" s="146" t="str">
        <f>$J$5</f>
        <v>EUR</v>
      </c>
      <c r="R249" s="147"/>
      <c r="S249" s="137">
        <v>70417.679999999993</v>
      </c>
      <c r="T249" s="137"/>
      <c r="U249" s="137"/>
      <c r="V249" s="137"/>
      <c r="W249" s="138"/>
      <c r="X249" s="146" t="str">
        <f>$J$51</f>
        <v>EUR</v>
      </c>
      <c r="Y249" s="147"/>
      <c r="Z249" s="137">
        <v>70417.679999999993</v>
      </c>
      <c r="AA249" s="137"/>
      <c r="AB249" s="137"/>
      <c r="AC249" s="137"/>
      <c r="AD249" s="138"/>
      <c r="AE249" s="146" t="str">
        <f>$J$51</f>
        <v>EUR</v>
      </c>
      <c r="AF249" s="147"/>
      <c r="AG249" s="137">
        <v>70417.679999999993</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t="str">
        <f>IFERROR(L249/$Z$5,L249)</f>
        <v>a</v>
      </c>
      <c r="M250" s="137"/>
      <c r="N250" s="137"/>
      <c r="O250" s="137"/>
      <c r="P250" s="138"/>
      <c r="Q250" s="146" t="str">
        <f>$J$52</f>
        <v>PPS</v>
      </c>
      <c r="R250" s="147"/>
      <c r="S250" s="137">
        <f>IFERROR(S249/$Z$5,S249)</f>
        <v>68399.883438562392</v>
      </c>
      <c r="T250" s="137"/>
      <c r="U250" s="137"/>
      <c r="V250" s="137"/>
      <c r="W250" s="138"/>
      <c r="X250" s="146" t="str">
        <f>$J$52</f>
        <v>PPS</v>
      </c>
      <c r="Y250" s="147"/>
      <c r="Z250" s="137">
        <f>IFERROR(Z249/$Z$5,Z249)</f>
        <v>68399.883438562392</v>
      </c>
      <c r="AA250" s="137"/>
      <c r="AB250" s="137"/>
      <c r="AC250" s="137"/>
      <c r="AD250" s="138"/>
      <c r="AE250" s="146" t="str">
        <f>$J$52</f>
        <v>PPS</v>
      </c>
      <c r="AF250" s="147"/>
      <c r="AG250" s="137">
        <f>IFERROR(AG249/$Z$5,AG249)</f>
        <v>68399.883438562392</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a</v>
      </c>
      <c r="M251" s="137"/>
      <c r="N251" s="137"/>
      <c r="O251" s="137"/>
      <c r="P251" s="138"/>
      <c r="Q251" s="146" t="s">
        <v>0</v>
      </c>
      <c r="R251" s="147"/>
      <c r="S251" s="137">
        <f>IFERROR(S252/$AF$5,S252)</f>
        <v>70979.664000000004</v>
      </c>
      <c r="T251" s="137"/>
      <c r="U251" s="137"/>
      <c r="V251" s="137"/>
      <c r="W251" s="138"/>
      <c r="X251" s="146" t="s">
        <v>0</v>
      </c>
      <c r="Y251" s="147"/>
      <c r="Z251" s="137">
        <f>IFERROR(Z252/$AF$5,Z252)</f>
        <v>70979.664000000004</v>
      </c>
      <c r="AA251" s="137"/>
      <c r="AB251" s="137"/>
      <c r="AC251" s="137"/>
      <c r="AD251" s="138"/>
      <c r="AE251" s="146" t="s">
        <v>0</v>
      </c>
      <c r="AF251" s="147"/>
      <c r="AG251" s="137">
        <f>IFERROR(AG252/$AF$5,AG252)</f>
        <v>70979.664000000004</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t="s">
        <v>12</v>
      </c>
      <c r="M252" s="137"/>
      <c r="N252" s="137"/>
      <c r="O252" s="137"/>
      <c r="P252" s="138"/>
      <c r="Q252" s="146" t="str">
        <f>$J$5</f>
        <v>EUR</v>
      </c>
      <c r="R252" s="147"/>
      <c r="S252" s="137">
        <v>70979.664000000004</v>
      </c>
      <c r="T252" s="137"/>
      <c r="U252" s="137"/>
      <c r="V252" s="137"/>
      <c r="W252" s="138"/>
      <c r="X252" s="146" t="str">
        <f>$J$51</f>
        <v>EUR</v>
      </c>
      <c r="Y252" s="147"/>
      <c r="Z252" s="137">
        <v>70979.664000000004</v>
      </c>
      <c r="AA252" s="137"/>
      <c r="AB252" s="137"/>
      <c r="AC252" s="137"/>
      <c r="AD252" s="138"/>
      <c r="AE252" s="146" t="str">
        <f>$J$51</f>
        <v>EUR</v>
      </c>
      <c r="AF252" s="147"/>
      <c r="AG252" s="137">
        <v>70979.664000000004</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t="str">
        <f>IFERROR(L252/$Z$5,L252)</f>
        <v>a</v>
      </c>
      <c r="M253" s="137"/>
      <c r="N253" s="137"/>
      <c r="O253" s="137"/>
      <c r="P253" s="138"/>
      <c r="Q253" s="146" t="str">
        <f>$J$52</f>
        <v>PPS</v>
      </c>
      <c r="R253" s="147"/>
      <c r="S253" s="137">
        <f>IFERROR(S252/$Z$5,S252)</f>
        <v>68945.763963088873</v>
      </c>
      <c r="T253" s="137"/>
      <c r="U253" s="137"/>
      <c r="V253" s="137"/>
      <c r="W253" s="138"/>
      <c r="X253" s="146" t="str">
        <f>$J$52</f>
        <v>PPS</v>
      </c>
      <c r="Y253" s="147"/>
      <c r="Z253" s="137">
        <f>IFERROR(Z252/$Z$5,Z252)</f>
        <v>68945.763963088873</v>
      </c>
      <c r="AA253" s="137"/>
      <c r="AB253" s="137"/>
      <c r="AC253" s="137"/>
      <c r="AD253" s="138"/>
      <c r="AE253" s="146" t="str">
        <f>$J$52</f>
        <v>PPS</v>
      </c>
      <c r="AF253" s="147"/>
      <c r="AG253" s="137">
        <f>IFERROR(AG252/$Z$5,AG252)</f>
        <v>68945.763963088873</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a</v>
      </c>
      <c r="M254" s="137"/>
      <c r="N254" s="137"/>
      <c r="O254" s="137"/>
      <c r="P254" s="138"/>
      <c r="Q254" s="146" t="s">
        <v>0</v>
      </c>
      <c r="R254" s="147"/>
      <c r="S254" s="137">
        <f>IFERROR(S255/$AF$5,S255)</f>
        <v>73319.875</v>
      </c>
      <c r="T254" s="137"/>
      <c r="U254" s="137"/>
      <c r="V254" s="137"/>
      <c r="W254" s="138"/>
      <c r="X254" s="146" t="s">
        <v>0</v>
      </c>
      <c r="Y254" s="147"/>
      <c r="Z254" s="137">
        <f>IFERROR(Z255/$AF$5,Z255)</f>
        <v>73319.875</v>
      </c>
      <c r="AA254" s="137"/>
      <c r="AB254" s="137"/>
      <c r="AC254" s="137"/>
      <c r="AD254" s="138"/>
      <c r="AE254" s="146" t="s">
        <v>0</v>
      </c>
      <c r="AF254" s="147"/>
      <c r="AG254" s="137">
        <f>IFERROR(AG255/$AF$5,AG255)</f>
        <v>73319.875</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t="s">
        <v>12</v>
      </c>
      <c r="M255" s="137"/>
      <c r="N255" s="137"/>
      <c r="O255" s="137"/>
      <c r="P255" s="138"/>
      <c r="Q255" s="146" t="str">
        <f>$J$5</f>
        <v>EUR</v>
      </c>
      <c r="R255" s="147"/>
      <c r="S255" s="137">
        <v>73319.875</v>
      </c>
      <c r="T255" s="137"/>
      <c r="U255" s="137"/>
      <c r="V255" s="137"/>
      <c r="W255" s="138"/>
      <c r="X255" s="146" t="str">
        <f>$J$51</f>
        <v>EUR</v>
      </c>
      <c r="Y255" s="147"/>
      <c r="Z255" s="137">
        <v>73319.875</v>
      </c>
      <c r="AA255" s="137"/>
      <c r="AB255" s="137"/>
      <c r="AC255" s="137"/>
      <c r="AD255" s="138"/>
      <c r="AE255" s="146" t="str">
        <f>$J$51</f>
        <v>EUR</v>
      </c>
      <c r="AF255" s="147"/>
      <c r="AG255" s="137">
        <v>73319.875</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t="str">
        <f>IFERROR(L255/$Z$5,L255)</f>
        <v>a</v>
      </c>
      <c r="M256" s="137"/>
      <c r="N256" s="137"/>
      <c r="O256" s="137"/>
      <c r="P256" s="138"/>
      <c r="Q256" s="146" t="str">
        <f>$J$52</f>
        <v>PPS</v>
      </c>
      <c r="R256" s="147"/>
      <c r="S256" s="137">
        <f>IFERROR(S255/$Z$5,S255)</f>
        <v>71218.916949975712</v>
      </c>
      <c r="T256" s="137"/>
      <c r="U256" s="137"/>
      <c r="V256" s="137"/>
      <c r="W256" s="138"/>
      <c r="X256" s="146" t="str">
        <f>$J$52</f>
        <v>PPS</v>
      </c>
      <c r="Y256" s="147"/>
      <c r="Z256" s="137">
        <f>IFERROR(Z255/$Z$5,Z255)</f>
        <v>71218.916949975712</v>
      </c>
      <c r="AA256" s="137"/>
      <c r="AB256" s="137"/>
      <c r="AC256" s="137"/>
      <c r="AD256" s="138"/>
      <c r="AE256" s="146" t="str">
        <f>$J$52</f>
        <v>PPS</v>
      </c>
      <c r="AF256" s="147"/>
      <c r="AG256" s="137">
        <f>IFERROR(AG255/$Z$5,AG255)</f>
        <v>71218.916949975712</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a</v>
      </c>
      <c r="M257" s="137"/>
      <c r="N257" s="137"/>
      <c r="O257" s="137"/>
      <c r="P257" s="138"/>
      <c r="Q257" s="146" t="s">
        <v>0</v>
      </c>
      <c r="R257" s="147"/>
      <c r="S257" s="137">
        <f>IFERROR(S258/$AF$5,S258)</f>
        <v>76842.226999999999</v>
      </c>
      <c r="T257" s="137"/>
      <c r="U257" s="137"/>
      <c r="V257" s="137"/>
      <c r="W257" s="138"/>
      <c r="X257" s="146" t="s">
        <v>0</v>
      </c>
      <c r="Y257" s="147"/>
      <c r="Z257" s="137">
        <f>IFERROR(Z258/$AF$5,Z258)</f>
        <v>76842.226999999999</v>
      </c>
      <c r="AA257" s="137"/>
      <c r="AB257" s="137"/>
      <c r="AC257" s="137"/>
      <c r="AD257" s="138"/>
      <c r="AE257" s="146" t="s">
        <v>0</v>
      </c>
      <c r="AF257" s="147"/>
      <c r="AG257" s="137">
        <f>IFERROR(AG258/$AF$5,AG258)</f>
        <v>76842.226999999999</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t="s">
        <v>12</v>
      </c>
      <c r="M258" s="137"/>
      <c r="N258" s="137"/>
      <c r="O258" s="137"/>
      <c r="P258" s="138"/>
      <c r="Q258" s="146" t="str">
        <f>$J$5</f>
        <v>EUR</v>
      </c>
      <c r="R258" s="147"/>
      <c r="S258" s="137">
        <v>76842.226999999999</v>
      </c>
      <c r="T258" s="137"/>
      <c r="U258" s="137"/>
      <c r="V258" s="137"/>
      <c r="W258" s="138"/>
      <c r="X258" s="146" t="str">
        <f>$J$51</f>
        <v>EUR</v>
      </c>
      <c r="Y258" s="147"/>
      <c r="Z258" s="137">
        <v>76842.226999999999</v>
      </c>
      <c r="AA258" s="137"/>
      <c r="AB258" s="137"/>
      <c r="AC258" s="137"/>
      <c r="AD258" s="138"/>
      <c r="AE258" s="146" t="str">
        <f>$J$51</f>
        <v>EUR</v>
      </c>
      <c r="AF258" s="147"/>
      <c r="AG258" s="137">
        <v>76842.226999999999</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t="str">
        <f>IFERROR(L258/$Z$5,L258)</f>
        <v>a</v>
      </c>
      <c r="M259" s="137"/>
      <c r="N259" s="137"/>
      <c r="O259" s="137"/>
      <c r="P259" s="138"/>
      <c r="Q259" s="146" t="str">
        <f>$J$52</f>
        <v>PPS</v>
      </c>
      <c r="R259" s="147"/>
      <c r="S259" s="137">
        <f>IFERROR(S258/$Z$5,S258)</f>
        <v>74640.337056823701</v>
      </c>
      <c r="T259" s="137"/>
      <c r="U259" s="137"/>
      <c r="V259" s="137"/>
      <c r="W259" s="138"/>
      <c r="X259" s="146" t="str">
        <f>$J$52</f>
        <v>PPS</v>
      </c>
      <c r="Y259" s="147"/>
      <c r="Z259" s="137">
        <f>IFERROR(Z258/$Z$5,Z258)</f>
        <v>74640.337056823701</v>
      </c>
      <c r="AA259" s="137"/>
      <c r="AB259" s="137"/>
      <c r="AC259" s="137"/>
      <c r="AD259" s="138"/>
      <c r="AE259" s="146" t="str">
        <f>$J$52</f>
        <v>PPS</v>
      </c>
      <c r="AF259" s="147"/>
      <c r="AG259" s="137">
        <f>IFERROR(AG258/$Z$5,AG258)</f>
        <v>74640.337056823701</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142" t="s">
        <v>565</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x14ac:dyDescent="0.25">
      <c r="A262" s="10"/>
      <c r="B262" s="139" t="s">
        <v>708</v>
      </c>
      <c r="C262" s="140"/>
      <c r="D262" s="140"/>
      <c r="E262" s="140"/>
      <c r="F262" s="140"/>
      <c r="G262" s="140"/>
      <c r="H262" s="140"/>
      <c r="I262" s="141"/>
      <c r="J262" s="142" t="s">
        <v>566</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Other</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229</v>
      </c>
      <c r="P296" s="124"/>
      <c r="Q296" s="124"/>
      <c r="R296" s="124"/>
      <c r="S296" s="124"/>
      <c r="T296" s="124"/>
      <c r="U296" s="124"/>
      <c r="V296" s="123" t="s">
        <v>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20</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46.5" customHeight="1" x14ac:dyDescent="0.25">
      <c r="B302" s="117" t="str">
        <f t="shared" si="5"/>
        <v>Outstanding performance</v>
      </c>
      <c r="C302" s="117"/>
      <c r="D302" s="117"/>
      <c r="E302" s="117"/>
      <c r="F302" s="117"/>
      <c r="G302" s="117"/>
      <c r="H302" s="117"/>
      <c r="I302" s="117"/>
      <c r="J302" s="117"/>
      <c r="K302" s="117"/>
      <c r="L302" s="117"/>
      <c r="M302" s="117"/>
      <c r="N302" s="117"/>
      <c r="O302" s="260" t="s">
        <v>567</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7</v>
      </c>
      <c r="P323" s="124"/>
      <c r="Q323" s="124"/>
      <c r="R323" s="124"/>
      <c r="S323" s="124"/>
      <c r="T323" s="124"/>
      <c r="U323" s="124"/>
      <c r="V323" s="123" t="s">
        <v>9</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ht="30" customHeight="1" x14ac:dyDescent="0.25">
      <c r="B328" s="117" t="str">
        <f>B323</f>
        <v>Family status</v>
      </c>
      <c r="C328" s="117"/>
      <c r="D328" s="117"/>
      <c r="E328" s="117"/>
      <c r="F328" s="117"/>
      <c r="G328" s="117"/>
      <c r="H328" s="117"/>
      <c r="I328" s="117"/>
      <c r="J328" s="117"/>
      <c r="K328" s="117"/>
      <c r="L328" s="117"/>
      <c r="M328" s="117"/>
      <c r="N328" s="117"/>
      <c r="O328" s="260" t="s">
        <v>559</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x14ac:dyDescent="0.25">
      <c r="B329" s="117" t="str">
        <f>B324</f>
        <v>Other</v>
      </c>
      <c r="C329" s="117"/>
      <c r="D329" s="117"/>
      <c r="E329" s="117"/>
      <c r="F329" s="117"/>
      <c r="G329" s="117"/>
      <c r="H329" s="117"/>
      <c r="I329" s="117"/>
      <c r="J329" s="117"/>
      <c r="K329" s="117"/>
      <c r="L329" s="117"/>
      <c r="M329" s="117"/>
      <c r="N329" s="117"/>
      <c r="O329" s="260" t="s">
        <v>20</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39" customHeight="1" x14ac:dyDescent="0.25">
      <c r="B331" s="117" t="s">
        <v>707</v>
      </c>
      <c r="C331" s="117"/>
      <c r="D331" s="117"/>
      <c r="E331" s="117"/>
      <c r="F331" s="117"/>
      <c r="G331" s="117"/>
      <c r="H331" s="117"/>
      <c r="I331" s="117"/>
      <c r="J331" s="117"/>
      <c r="K331" s="117"/>
      <c r="L331" s="117"/>
      <c r="M331" s="117"/>
      <c r="N331" s="117"/>
      <c r="O331" s="119" t="s">
        <v>568</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9">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Q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Q206:AK206"/>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92" priority="5">
      <formula>1</formula>
    </cfRule>
  </conditionalFormatting>
  <conditionalFormatting sqref="L88:AK88">
    <cfRule type="expression" dxfId="91" priority="4">
      <formula>1</formula>
    </cfRule>
  </conditionalFormatting>
  <conditionalFormatting sqref="J207:AK207">
    <cfRule type="expression" dxfId="90" priority="3">
      <formula>1</formula>
    </cfRule>
  </conditionalFormatting>
  <conditionalFormatting sqref="J221:AK221">
    <cfRule type="expression" dxfId="89" priority="2">
      <formula>1</formula>
    </cfRule>
  </conditionalFormatting>
  <conditionalFormatting sqref="J235:AK235">
    <cfRule type="expression" dxfId="88" priority="1">
      <formula>1</formula>
    </cfRule>
  </conditionalFormatting>
  <hyperlinks>
    <hyperlink ref="F11:AD11" location="Fiche_BG!B21" display="Fiche_BG!B21" xr:uid="{00000000-0004-0000-1600-000000000000}"/>
    <hyperlink ref="F12:AH12" location="Fiche_BG!B45" display="Fiche_BG!B45" xr:uid="{00000000-0004-0000-1600-000001000000}"/>
    <hyperlink ref="D13:AL13" location="Fiche_BG!A69" display="Fiche_BG!A69" xr:uid="{00000000-0004-0000-1600-000002000000}"/>
    <hyperlink ref="D14:AF14" location="Fiche_BG!A96" display="Fiche_BG!A96" xr:uid="{00000000-0004-0000-1600-000003000000}"/>
    <hyperlink ref="F16:AF16" location="Fiche_BG!B97" display="Fiche_BG!B97" xr:uid="{00000000-0004-0000-1600-000004000000}"/>
    <hyperlink ref="F17:AF17" location="Fiche_BG!B111" display="Fiche_BG!B111" xr:uid="{00000000-0004-0000-1600-000005000000}"/>
    <hyperlink ref="F18" location="Fiche_BG!B120" display="Fiche_BG!B120" xr:uid="{00000000-0004-0000-1600-000006000000}"/>
    <hyperlink ref="F19" location="Fiche_BG!B128" display="Fiche_BG!B128" xr:uid="{00000000-0004-0000-1600-000007000000}"/>
    <hyperlink ref="D8" location="Fiche_BG!A7" display="Fiche_BG!A7" xr:uid="{00000000-0004-0000-1600-000008000000}"/>
    <hyperlink ref="D8:AH8" location="Fiche_BG!A7" display="Fiche_BG!A7" xr:uid="{00000000-0004-0000-1600-000009000000}"/>
    <hyperlink ref="F11" location="Fiche_BG!B45" display="Fiche_BG!B45" xr:uid="{00000000-0004-0000-1600-00000A000000}"/>
    <hyperlink ref="D9:AJ9" location="Fiche_BG!A45" display="Fiche_BG!A45" xr:uid="{00000000-0004-0000-1600-00000B000000}"/>
    <hyperlink ref="F11:AJ11" location="Fiche_BG!B49" display="Fiche_BG!B49" xr:uid="{00000000-0004-0000-1600-00000C000000}"/>
    <hyperlink ref="F12:AJ12" location="Fiche_BG!B73" display="Fiche_BG!B73" xr:uid="{00000000-0004-0000-1600-00000D000000}"/>
    <hyperlink ref="D13:AJ13" location="Fiche_BG!A97" display="Fiche_BG!A97" xr:uid="{00000000-0004-0000-1600-00000E000000}"/>
    <hyperlink ref="D14:AJ14" location="Fiche_BG!A122" display="Fiche_BG!A122" xr:uid="{00000000-0004-0000-1600-00000F000000}"/>
    <hyperlink ref="F16:AJ16" location="Fiche_BG!B123" display="Fiche_BG!B123" xr:uid="{00000000-0004-0000-1600-000010000000}"/>
    <hyperlink ref="F17:AJ17" location="Fiche_BG!B136" display="Fiche_BG!B136" xr:uid="{00000000-0004-0000-1600-000011000000}"/>
    <hyperlink ref="F18:AJ18" location="Fiche_BG!B145" display="Fiche_BG!B145" xr:uid="{00000000-0004-0000-1600-000012000000}"/>
    <hyperlink ref="F19:AJ19" location="Fiche_BG!B153" display="Fiche_BG!B153" xr:uid="{00000000-0004-0000-1600-000013000000}"/>
    <hyperlink ref="D20:AJ20" location="Fiche_BG!A167" display="2. School heads" xr:uid="{00000000-0004-0000-1600-000014000000}"/>
    <hyperlink ref="D21:AJ21" location="Fiche_BG!A169" display="Annual gross statutory salaries of school heads in public schools, 2020/2021" xr:uid="{00000000-0004-0000-1600-000015000000}"/>
    <hyperlink ref="F23:AJ23" location="Fiche_BG!B176" display="Single or lowest salary range (when more than one)" xr:uid="{00000000-0004-0000-16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09570"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09571"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09572"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09573"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09574"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09575"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09576"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9577"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09578"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09579"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09580"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09581"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09582"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09583"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09584"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09585"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09586"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09587"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09588"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09589"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8">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569</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195</v>
      </c>
      <c r="K5" s="20"/>
      <c r="L5" s="23"/>
      <c r="M5" s="23"/>
      <c r="N5" s="23"/>
      <c r="O5" s="112"/>
      <c r="P5" s="112"/>
      <c r="Q5" s="112"/>
      <c r="R5" s="112"/>
      <c r="S5" s="112"/>
      <c r="T5" s="243">
        <v>1.0810999999999999</v>
      </c>
      <c r="U5" s="243"/>
      <c r="V5" s="243"/>
      <c r="W5" s="243"/>
      <c r="X5" s="113"/>
      <c r="Y5" s="113"/>
      <c r="Z5" s="243" t="s">
        <v>19</v>
      </c>
      <c r="AA5" s="243"/>
      <c r="AB5" s="243"/>
      <c r="AC5" s="243"/>
      <c r="AD5" s="113"/>
      <c r="AE5" s="113"/>
      <c r="AF5" s="243">
        <v>1.0810999999999999</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4.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48" customHeight="1" x14ac:dyDescent="0.25">
      <c r="A46" s="4"/>
      <c r="B46" s="117" t="s">
        <v>695</v>
      </c>
      <c r="C46" s="117"/>
      <c r="D46" s="117"/>
      <c r="E46" s="117"/>
      <c r="F46" s="117"/>
      <c r="G46" s="117"/>
      <c r="H46" s="117"/>
      <c r="I46" s="117"/>
      <c r="J46" s="255" t="s">
        <v>570</v>
      </c>
      <c r="K46" s="256"/>
      <c r="L46" s="256"/>
      <c r="M46" s="256"/>
      <c r="N46" s="256"/>
      <c r="O46" s="256"/>
      <c r="P46" s="257"/>
      <c r="Q46" s="255" t="s">
        <v>570</v>
      </c>
      <c r="R46" s="256"/>
      <c r="S46" s="256"/>
      <c r="T46" s="256"/>
      <c r="U46" s="256"/>
      <c r="V46" s="256"/>
      <c r="W46" s="257"/>
      <c r="X46" s="255" t="s">
        <v>571</v>
      </c>
      <c r="Y46" s="256"/>
      <c r="Z46" s="256"/>
      <c r="AA46" s="256"/>
      <c r="AB46" s="256"/>
      <c r="AC46" s="256"/>
      <c r="AD46" s="257"/>
      <c r="AE46" s="255" t="s">
        <v>1121</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76592.359633706408</v>
      </c>
      <c r="M50" s="137"/>
      <c r="N50" s="137"/>
      <c r="O50" s="137"/>
      <c r="P50" s="138"/>
      <c r="Q50" s="146" t="s">
        <v>0</v>
      </c>
      <c r="R50" s="147"/>
      <c r="S50" s="137">
        <f>IFERROR(S51/$T$5,S51)</f>
        <v>78006.659883452041</v>
      </c>
      <c r="T50" s="137"/>
      <c r="U50" s="137"/>
      <c r="V50" s="137"/>
      <c r="W50" s="138"/>
      <c r="X50" s="146" t="s">
        <v>0</v>
      </c>
      <c r="Y50" s="147"/>
      <c r="Z50" s="137">
        <f>IFERROR(Z51/$T$5,Z51)</f>
        <v>85071.68624549071</v>
      </c>
      <c r="AA50" s="137"/>
      <c r="AB50" s="137"/>
      <c r="AC50" s="137"/>
      <c r="AD50" s="138"/>
      <c r="AE50" s="146" t="s">
        <v>0</v>
      </c>
      <c r="AF50" s="147"/>
      <c r="AG50" s="137">
        <f>IFERROR(AG51/$T$5,AG51)</f>
        <v>92129.31273702711</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CHF</v>
      </c>
      <c r="K51" s="147"/>
      <c r="L51" s="137">
        <v>82804</v>
      </c>
      <c r="M51" s="137"/>
      <c r="N51" s="137"/>
      <c r="O51" s="137"/>
      <c r="P51" s="138"/>
      <c r="Q51" s="146" t="str">
        <f>$J$5</f>
        <v>CHF</v>
      </c>
      <c r="R51" s="147"/>
      <c r="S51" s="137">
        <v>84333</v>
      </c>
      <c r="T51" s="137"/>
      <c r="U51" s="137"/>
      <c r="V51" s="137"/>
      <c r="W51" s="138"/>
      <c r="X51" s="146" t="str">
        <f>$J$5</f>
        <v>CHF</v>
      </c>
      <c r="Y51" s="147"/>
      <c r="Z51" s="137">
        <v>91971</v>
      </c>
      <c r="AA51" s="137"/>
      <c r="AB51" s="137"/>
      <c r="AC51" s="137"/>
      <c r="AD51" s="138"/>
      <c r="AE51" s="146" t="str">
        <f>$J$5</f>
        <v>CHF</v>
      </c>
      <c r="AF51" s="147"/>
      <c r="AG51" s="137">
        <v>99601</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t="str">
        <f>IFERROR(L51/$Z$5,$Z$5)</f>
        <v>m</v>
      </c>
      <c r="M52" s="137"/>
      <c r="N52" s="137"/>
      <c r="O52" s="137"/>
      <c r="P52" s="138"/>
      <c r="Q52" s="146" t="str">
        <f>$J$52</f>
        <v>PPS</v>
      </c>
      <c r="R52" s="147"/>
      <c r="S52" s="137" t="str">
        <f>IFERROR(S51/$Z$5,$Z$5)</f>
        <v>m</v>
      </c>
      <c r="T52" s="137"/>
      <c r="U52" s="137"/>
      <c r="V52" s="137"/>
      <c r="W52" s="138"/>
      <c r="X52" s="146" t="str">
        <f>$J$52</f>
        <v>PPS</v>
      </c>
      <c r="Y52" s="147"/>
      <c r="Z52" s="137" t="str">
        <f>IFERROR(Z51/$Z$5,$Z$5)</f>
        <v>m</v>
      </c>
      <c r="AA52" s="137"/>
      <c r="AB52" s="137"/>
      <c r="AC52" s="137"/>
      <c r="AD52" s="138"/>
      <c r="AE52" s="146" t="str">
        <f>$J$52</f>
        <v>PPS</v>
      </c>
      <c r="AF52" s="147"/>
      <c r="AG52" s="137" t="str">
        <f>IFERROR(AG51/$Z$5,$Z$5)</f>
        <v>m</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t="str">
        <f>IFERROR(L54/$T$5,L54)</f>
        <v>a</v>
      </c>
      <c r="M53" s="137"/>
      <c r="N53" s="137"/>
      <c r="O53" s="137"/>
      <c r="P53" s="138"/>
      <c r="Q53" s="146" t="s">
        <v>0</v>
      </c>
      <c r="R53" s="147"/>
      <c r="S53" s="137" t="str">
        <f>IFERROR(S54/$T$5,S54)</f>
        <v>a</v>
      </c>
      <c r="T53" s="137"/>
      <c r="U53" s="137"/>
      <c r="V53" s="137"/>
      <c r="W53" s="138"/>
      <c r="X53" s="146" t="s">
        <v>0</v>
      </c>
      <c r="Y53" s="147"/>
      <c r="Z53" s="137" t="str">
        <f>IFERROR(Z54/$T$5,Z54)</f>
        <v>a</v>
      </c>
      <c r="AA53" s="137"/>
      <c r="AB53" s="137"/>
      <c r="AC53" s="137"/>
      <c r="AD53" s="138"/>
      <c r="AE53" s="146" t="s">
        <v>0</v>
      </c>
      <c r="AF53" s="147"/>
      <c r="AG53" s="137" t="str">
        <f>IFERROR(AG54/$T$5,AG54)</f>
        <v>a</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CHF</v>
      </c>
      <c r="K54" s="147"/>
      <c r="L54" s="137" t="s">
        <v>12</v>
      </c>
      <c r="M54" s="137"/>
      <c r="N54" s="137"/>
      <c r="O54" s="137"/>
      <c r="P54" s="138"/>
      <c r="Q54" s="146" t="str">
        <f>$J$5</f>
        <v>CHF</v>
      </c>
      <c r="R54" s="147"/>
      <c r="S54" s="137" t="s">
        <v>12</v>
      </c>
      <c r="T54" s="137"/>
      <c r="U54" s="137"/>
      <c r="V54" s="137"/>
      <c r="W54" s="138"/>
      <c r="X54" s="146" t="str">
        <f>$J$5</f>
        <v>CHF</v>
      </c>
      <c r="Y54" s="147"/>
      <c r="Z54" s="137" t="s">
        <v>12</v>
      </c>
      <c r="AA54" s="137"/>
      <c r="AB54" s="137"/>
      <c r="AC54" s="137"/>
      <c r="AD54" s="138"/>
      <c r="AE54" s="146" t="str">
        <f>$J$5</f>
        <v>CHF</v>
      </c>
      <c r="AF54" s="147"/>
      <c r="AG54" s="137" t="s">
        <v>12</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t="str">
        <f>IFERROR(L54/$Z$5,$Z$5)</f>
        <v>m</v>
      </c>
      <c r="M55" s="137"/>
      <c r="N55" s="137"/>
      <c r="O55" s="137"/>
      <c r="P55" s="138"/>
      <c r="Q55" s="146" t="str">
        <f>$J$52</f>
        <v>PPS</v>
      </c>
      <c r="R55" s="147"/>
      <c r="S55" s="137" t="str">
        <f>IFERROR(S54/$Z$5,$Z$5)</f>
        <v>m</v>
      </c>
      <c r="T55" s="137"/>
      <c r="U55" s="137"/>
      <c r="V55" s="137"/>
      <c r="W55" s="138"/>
      <c r="X55" s="146" t="str">
        <f>$J$52</f>
        <v>PPS</v>
      </c>
      <c r="Y55" s="147"/>
      <c r="Z55" s="137" t="str">
        <f>IFERROR(Z54/$Z$5,$Z$5)</f>
        <v>m</v>
      </c>
      <c r="AA55" s="137"/>
      <c r="AB55" s="137"/>
      <c r="AC55" s="137"/>
      <c r="AD55" s="138"/>
      <c r="AE55" s="146" t="str">
        <f>$J$52</f>
        <v>PPS</v>
      </c>
      <c r="AF55" s="147"/>
      <c r="AG55" s="137" t="str">
        <f>IFERROR(AG54/$Z$5,$Z$5)</f>
        <v>m</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t="str">
        <f>IFERROR(L57/$T$5,L57)</f>
        <v>a</v>
      </c>
      <c r="M56" s="137"/>
      <c r="N56" s="137"/>
      <c r="O56" s="137"/>
      <c r="P56" s="138"/>
      <c r="Q56" s="146" t="s">
        <v>0</v>
      </c>
      <c r="R56" s="147"/>
      <c r="S56" s="137" t="str">
        <f>IFERROR(S57/$T$5,S57)</f>
        <v>a</v>
      </c>
      <c r="T56" s="137"/>
      <c r="U56" s="137"/>
      <c r="V56" s="137"/>
      <c r="W56" s="138"/>
      <c r="X56" s="146" t="s">
        <v>0</v>
      </c>
      <c r="Y56" s="147"/>
      <c r="Z56" s="137" t="str">
        <f>IFERROR(Z57/$T$5,Z57)</f>
        <v>a</v>
      </c>
      <c r="AA56" s="137"/>
      <c r="AB56" s="137"/>
      <c r="AC56" s="137"/>
      <c r="AD56" s="138"/>
      <c r="AE56" s="146" t="s">
        <v>0</v>
      </c>
      <c r="AF56" s="147"/>
      <c r="AG56" s="137" t="str">
        <f>IFERROR(AG57/$T$5,AG57)</f>
        <v>a</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CHF</v>
      </c>
      <c r="K57" s="147"/>
      <c r="L57" s="137" t="s">
        <v>12</v>
      </c>
      <c r="M57" s="137"/>
      <c r="N57" s="137"/>
      <c r="O57" s="137"/>
      <c r="P57" s="138"/>
      <c r="Q57" s="146" t="str">
        <f>$J$5</f>
        <v>CHF</v>
      </c>
      <c r="R57" s="147"/>
      <c r="S57" s="137" t="s">
        <v>12</v>
      </c>
      <c r="T57" s="137"/>
      <c r="U57" s="137"/>
      <c r="V57" s="137"/>
      <c r="W57" s="138"/>
      <c r="X57" s="146" t="str">
        <f>$J$5</f>
        <v>CHF</v>
      </c>
      <c r="Y57" s="147"/>
      <c r="Z57" s="137" t="s">
        <v>12</v>
      </c>
      <c r="AA57" s="137"/>
      <c r="AB57" s="137"/>
      <c r="AC57" s="137"/>
      <c r="AD57" s="138"/>
      <c r="AE57" s="146" t="str">
        <f>$J$5</f>
        <v>CHF</v>
      </c>
      <c r="AF57" s="147"/>
      <c r="AG57" s="137" t="s">
        <v>12</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t="str">
        <f>IFERROR(L57/$Z$5,$Z$5)</f>
        <v>m</v>
      </c>
      <c r="M58" s="137"/>
      <c r="N58" s="137"/>
      <c r="O58" s="137"/>
      <c r="P58" s="138"/>
      <c r="Q58" s="146" t="str">
        <f>$J$52</f>
        <v>PPS</v>
      </c>
      <c r="R58" s="147"/>
      <c r="S58" s="137" t="str">
        <f>IFERROR(S57/$Z$5,$Z$5)</f>
        <v>m</v>
      </c>
      <c r="T58" s="137"/>
      <c r="U58" s="137"/>
      <c r="V58" s="137"/>
      <c r="W58" s="138"/>
      <c r="X58" s="146" t="str">
        <f>$J$52</f>
        <v>PPS</v>
      </c>
      <c r="Y58" s="147"/>
      <c r="Z58" s="137" t="str">
        <f>IFERROR(Z57/$Z$5,$Z$5)</f>
        <v>m</v>
      </c>
      <c r="AA58" s="137"/>
      <c r="AB58" s="137"/>
      <c r="AC58" s="137"/>
      <c r="AD58" s="138"/>
      <c r="AE58" s="146" t="str">
        <f>$J$52</f>
        <v>PPS</v>
      </c>
      <c r="AF58" s="147"/>
      <c r="AG58" s="137" t="str">
        <f>IFERROR(AG57/$Z$5,$Z$5)</f>
        <v>m</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126593.2846175192</v>
      </c>
      <c r="M59" s="137"/>
      <c r="N59" s="137"/>
      <c r="O59" s="137"/>
      <c r="P59" s="138"/>
      <c r="Q59" s="146" t="s">
        <v>0</v>
      </c>
      <c r="R59" s="147"/>
      <c r="S59" s="137">
        <f>IFERROR(S60/$T$5,S60)</f>
        <v>126593.2846175192</v>
      </c>
      <c r="T59" s="137"/>
      <c r="U59" s="137"/>
      <c r="V59" s="137"/>
      <c r="W59" s="138"/>
      <c r="X59" s="146" t="s">
        <v>0</v>
      </c>
      <c r="Y59" s="147"/>
      <c r="Z59" s="137">
        <f>IFERROR(Z60/$T$5,Z60)</f>
        <v>138053.83405790399</v>
      </c>
      <c r="AA59" s="137"/>
      <c r="AB59" s="137"/>
      <c r="AC59" s="137"/>
      <c r="AD59" s="138"/>
      <c r="AE59" s="146" t="s">
        <v>0</v>
      </c>
      <c r="AF59" s="147"/>
      <c r="AG59" s="137">
        <f>IFERROR(AG60/$T$5,AG60)</f>
        <v>149523.63333641662</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CHF</v>
      </c>
      <c r="K60" s="147"/>
      <c r="L60" s="137">
        <v>136860</v>
      </c>
      <c r="M60" s="137"/>
      <c r="N60" s="137"/>
      <c r="O60" s="137"/>
      <c r="P60" s="138"/>
      <c r="Q60" s="146" t="str">
        <f>$J$5</f>
        <v>CHF</v>
      </c>
      <c r="R60" s="147"/>
      <c r="S60" s="137">
        <v>136860</v>
      </c>
      <c r="T60" s="137"/>
      <c r="U60" s="137"/>
      <c r="V60" s="137"/>
      <c r="W60" s="138"/>
      <c r="X60" s="146" t="str">
        <f>$J$5</f>
        <v>CHF</v>
      </c>
      <c r="Y60" s="147"/>
      <c r="Z60" s="137">
        <v>149250</v>
      </c>
      <c r="AA60" s="137"/>
      <c r="AB60" s="137"/>
      <c r="AC60" s="137"/>
      <c r="AD60" s="138"/>
      <c r="AE60" s="146" t="str">
        <f>$J$5</f>
        <v>CHF</v>
      </c>
      <c r="AF60" s="147"/>
      <c r="AG60" s="137">
        <v>161650</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t="str">
        <f>IFERROR(L60/$Z$5,$Z$5)</f>
        <v>m</v>
      </c>
      <c r="M61" s="137"/>
      <c r="N61" s="137"/>
      <c r="O61" s="137"/>
      <c r="P61" s="138"/>
      <c r="Q61" s="146" t="str">
        <f>$J$52</f>
        <v>PPS</v>
      </c>
      <c r="R61" s="147"/>
      <c r="S61" s="137" t="str">
        <f>IFERROR(S60/$Z$5,$Z$5)</f>
        <v>m</v>
      </c>
      <c r="T61" s="137"/>
      <c r="U61" s="137"/>
      <c r="V61" s="137"/>
      <c r="W61" s="138"/>
      <c r="X61" s="146" t="str">
        <f>$J$52</f>
        <v>PPS</v>
      </c>
      <c r="Y61" s="147"/>
      <c r="Z61" s="137" t="str">
        <f>IFERROR(Z60/$Z$5,$Z$5)</f>
        <v>m</v>
      </c>
      <c r="AA61" s="137"/>
      <c r="AB61" s="137"/>
      <c r="AC61" s="137"/>
      <c r="AD61" s="138"/>
      <c r="AE61" s="146" t="str">
        <f>$J$52</f>
        <v>PPS</v>
      </c>
      <c r="AF61" s="147"/>
      <c r="AG61" s="137" t="str">
        <f>IFERROR(AG60/$Z$5,$Z$5)</f>
        <v>m</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t="s">
        <v>19</v>
      </c>
      <c r="R64" s="235"/>
      <c r="S64" s="235"/>
      <c r="T64" s="235"/>
      <c r="U64" s="235"/>
      <c r="V64" s="235"/>
      <c r="W64" s="236"/>
      <c r="X64" s="234" t="s">
        <v>19</v>
      </c>
      <c r="Y64" s="235"/>
      <c r="Z64" s="235"/>
      <c r="AA64" s="235"/>
      <c r="AB64" s="235"/>
      <c r="AC64" s="235"/>
      <c r="AD64" s="236"/>
      <c r="AE64" s="234" t="s">
        <v>19</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t="s">
        <v>12</v>
      </c>
      <c r="M65" s="218"/>
      <c r="N65" s="218"/>
      <c r="O65" s="218"/>
      <c r="P65" s="219"/>
      <c r="Q65" s="220" t="s">
        <v>12</v>
      </c>
      <c r="R65" s="190"/>
      <c r="S65" s="190"/>
      <c r="T65" s="190"/>
      <c r="U65" s="190"/>
      <c r="V65" s="190"/>
      <c r="W65" s="191"/>
      <c r="X65" s="220" t="s">
        <v>12</v>
      </c>
      <c r="Y65" s="190"/>
      <c r="Z65" s="190"/>
      <c r="AA65" s="190"/>
      <c r="AB65" s="190"/>
      <c r="AC65" s="190"/>
      <c r="AD65" s="191"/>
      <c r="AE65" s="220" t="s">
        <v>12</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48" customHeight="1" x14ac:dyDescent="0.25">
      <c r="A70" s="4"/>
      <c r="B70" s="117" t="s">
        <v>695</v>
      </c>
      <c r="C70" s="117"/>
      <c r="D70" s="117"/>
      <c r="E70" s="117"/>
      <c r="F70" s="117"/>
      <c r="G70" s="117"/>
      <c r="H70" s="117"/>
      <c r="I70" s="117"/>
      <c r="J70" s="255" t="s">
        <v>20</v>
      </c>
      <c r="K70" s="256"/>
      <c r="L70" s="256"/>
      <c r="M70" s="256"/>
      <c r="N70" s="256"/>
      <c r="O70" s="256"/>
      <c r="P70" s="257"/>
      <c r="Q70" s="255" t="s">
        <v>20</v>
      </c>
      <c r="R70" s="256"/>
      <c r="S70" s="256"/>
      <c r="T70" s="256"/>
      <c r="U70" s="256"/>
      <c r="V70" s="256"/>
      <c r="W70" s="257"/>
      <c r="X70" s="255" t="s">
        <v>1122</v>
      </c>
      <c r="Y70" s="256"/>
      <c r="Z70" s="256"/>
      <c r="AA70" s="256"/>
      <c r="AB70" s="256"/>
      <c r="AC70" s="256"/>
      <c r="AD70" s="257"/>
      <c r="AE70" s="255" t="s">
        <v>20</v>
      </c>
      <c r="AF70" s="256"/>
      <c r="AG70" s="256"/>
      <c r="AH70" s="256"/>
      <c r="AI70" s="256"/>
      <c r="AJ70" s="256"/>
      <c r="AK70" s="257"/>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1</v>
      </c>
      <c r="C73" s="15" t="b">
        <v>1</v>
      </c>
      <c r="D73" s="15" t="b">
        <v>1</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t="19.5" customHeight="1" x14ac:dyDescent="0.25">
      <c r="A74" s="4"/>
      <c r="B74" s="148" t="s">
        <v>700</v>
      </c>
      <c r="C74" s="148"/>
      <c r="D74" s="148"/>
      <c r="E74" s="148"/>
      <c r="F74" s="148"/>
      <c r="G74" s="148"/>
      <c r="H74" s="148"/>
      <c r="I74" s="148"/>
      <c r="J74" s="146" t="s">
        <v>0</v>
      </c>
      <c r="K74" s="147"/>
      <c r="L74" s="137" t="str">
        <f>IFERROR(L75/$T$5,L75)</f>
        <v>a</v>
      </c>
      <c r="M74" s="137"/>
      <c r="N74" s="137"/>
      <c r="O74" s="137"/>
      <c r="P74" s="138"/>
      <c r="Q74" s="146" t="s">
        <v>0</v>
      </c>
      <c r="R74" s="147"/>
      <c r="S74" s="137" t="str">
        <f>IFERROR(S75/$T$5,S75)</f>
        <v>a</v>
      </c>
      <c r="T74" s="137"/>
      <c r="U74" s="137"/>
      <c r="V74" s="137"/>
      <c r="W74" s="138"/>
      <c r="X74" s="146" t="s">
        <v>0</v>
      </c>
      <c r="Y74" s="147"/>
      <c r="Z74" s="137">
        <f>IFERROR(Z75/$T$5,Z75)</f>
        <v>92129.31273702711</v>
      </c>
      <c r="AA74" s="137"/>
      <c r="AB74" s="137"/>
      <c r="AC74" s="137"/>
      <c r="AD74" s="138"/>
      <c r="AE74" s="146" t="s">
        <v>0</v>
      </c>
      <c r="AF74" s="147"/>
      <c r="AG74" s="137" t="str">
        <f>IFERROR(AG75/$T$5,AG75)</f>
        <v>a</v>
      </c>
      <c r="AH74" s="137"/>
      <c r="AI74" s="137"/>
      <c r="AJ74" s="137"/>
      <c r="AK74" s="138"/>
      <c r="AL74" s="56"/>
    </row>
    <row r="75" spans="1:38" s="2" customFormat="1" ht="19.5" customHeight="1" x14ac:dyDescent="0.25">
      <c r="A75" s="4"/>
      <c r="B75" s="148" t="str">
        <f>$B$50</f>
        <v>Starting salary</v>
      </c>
      <c r="C75" s="148"/>
      <c r="D75" s="148"/>
      <c r="E75" s="148"/>
      <c r="F75" s="148"/>
      <c r="G75" s="148"/>
      <c r="H75" s="148"/>
      <c r="I75" s="148"/>
      <c r="J75" s="146" t="str">
        <f>$J$5</f>
        <v>CHF</v>
      </c>
      <c r="K75" s="147"/>
      <c r="L75" s="137" t="s">
        <v>12</v>
      </c>
      <c r="M75" s="137"/>
      <c r="N75" s="137"/>
      <c r="O75" s="137"/>
      <c r="P75" s="138"/>
      <c r="Q75" s="146" t="str">
        <f>$J$51</f>
        <v>CHF</v>
      </c>
      <c r="R75" s="147"/>
      <c r="S75" s="137" t="s">
        <v>12</v>
      </c>
      <c r="T75" s="137"/>
      <c r="U75" s="137"/>
      <c r="V75" s="137"/>
      <c r="W75" s="138"/>
      <c r="X75" s="146" t="str">
        <f>$J$5</f>
        <v>CHF</v>
      </c>
      <c r="Y75" s="147"/>
      <c r="Z75" s="137">
        <v>99601</v>
      </c>
      <c r="AA75" s="137"/>
      <c r="AB75" s="137"/>
      <c r="AC75" s="137"/>
      <c r="AD75" s="138"/>
      <c r="AE75" s="146" t="str">
        <f>$J$5</f>
        <v>CHF</v>
      </c>
      <c r="AF75" s="147"/>
      <c r="AG75" s="137" t="s">
        <v>12</v>
      </c>
      <c r="AH75" s="137"/>
      <c r="AI75" s="137"/>
      <c r="AJ75" s="137"/>
      <c r="AK75" s="138"/>
      <c r="AL75" s="56"/>
    </row>
    <row r="76" spans="1:38" s="2" customFormat="1" ht="19.5" customHeight="1" x14ac:dyDescent="0.25">
      <c r="A76" s="4"/>
      <c r="B76" s="148" t="str">
        <f>$B$50</f>
        <v>Starting salary</v>
      </c>
      <c r="C76" s="148"/>
      <c r="D76" s="148"/>
      <c r="E76" s="148"/>
      <c r="F76" s="148"/>
      <c r="G76" s="148"/>
      <c r="H76" s="148"/>
      <c r="I76" s="148"/>
      <c r="J76" s="146" t="s">
        <v>709</v>
      </c>
      <c r="K76" s="147"/>
      <c r="L76" s="137" t="str">
        <f>IFERROR(L75/$Z$5,$Z$5)</f>
        <v>m</v>
      </c>
      <c r="M76" s="137"/>
      <c r="N76" s="137"/>
      <c r="O76" s="137"/>
      <c r="P76" s="138"/>
      <c r="Q76" s="146" t="str">
        <f>$J$52</f>
        <v>PPS</v>
      </c>
      <c r="R76" s="147"/>
      <c r="S76" s="137" t="str">
        <f>IFERROR(S75/$Z$5,$Z$5)</f>
        <v>m</v>
      </c>
      <c r="T76" s="137"/>
      <c r="U76" s="137"/>
      <c r="V76" s="137"/>
      <c r="W76" s="138"/>
      <c r="X76" s="146" t="str">
        <f>$J$52</f>
        <v>PPS</v>
      </c>
      <c r="Y76" s="147"/>
      <c r="Z76" s="137" t="str">
        <f>IFERROR(Z75/$Z$5,$Z$5)</f>
        <v>m</v>
      </c>
      <c r="AA76" s="137"/>
      <c r="AB76" s="137"/>
      <c r="AC76" s="137"/>
      <c r="AD76" s="138"/>
      <c r="AE76" s="146" t="str">
        <f>$J$52</f>
        <v>PPS</v>
      </c>
      <c r="AF76" s="147"/>
      <c r="AG76" s="137" t="str">
        <f>IFERROR(AG75/$Z$5,$Z$5)</f>
        <v>m</v>
      </c>
      <c r="AH76" s="137"/>
      <c r="AI76" s="137"/>
      <c r="AJ76" s="137"/>
      <c r="AK76" s="138"/>
      <c r="AL76" s="56"/>
    </row>
    <row r="77" spans="1:38" s="2" customFormat="1" ht="19.5" customHeight="1" x14ac:dyDescent="0.25">
      <c r="A77" s="4"/>
      <c r="B77" s="148" t="s">
        <v>701</v>
      </c>
      <c r="C77" s="148"/>
      <c r="D77" s="148"/>
      <c r="E77" s="148"/>
      <c r="F77" s="148"/>
      <c r="G77" s="148"/>
      <c r="H77" s="148"/>
      <c r="I77" s="148"/>
      <c r="J77" s="146" t="s">
        <v>0</v>
      </c>
      <c r="K77" s="147"/>
      <c r="L77" s="137" t="str">
        <f>IFERROR(L78/$T$5,L78)</f>
        <v>a</v>
      </c>
      <c r="M77" s="137"/>
      <c r="N77" s="137"/>
      <c r="O77" s="137"/>
      <c r="P77" s="138"/>
      <c r="Q77" s="146" t="s">
        <v>0</v>
      </c>
      <c r="R77" s="147"/>
      <c r="S77" s="137" t="str">
        <f>IFERROR(S78/$T$5,S78)</f>
        <v>a</v>
      </c>
      <c r="T77" s="137"/>
      <c r="U77" s="137"/>
      <c r="V77" s="137"/>
      <c r="W77" s="138"/>
      <c r="X77" s="146" t="s">
        <v>0</v>
      </c>
      <c r="Y77" s="147"/>
      <c r="Z77" s="137" t="str">
        <f>IFERROR(Z78/$T$5,Z78)</f>
        <v>a</v>
      </c>
      <c r="AA77" s="137"/>
      <c r="AB77" s="137"/>
      <c r="AC77" s="137"/>
      <c r="AD77" s="138"/>
      <c r="AE77" s="146" t="s">
        <v>0</v>
      </c>
      <c r="AF77" s="147"/>
      <c r="AG77" s="137" t="str">
        <f>IFERROR(AG78/$T$5,AG78)</f>
        <v>a</v>
      </c>
      <c r="AH77" s="137"/>
      <c r="AI77" s="137"/>
      <c r="AJ77" s="137"/>
      <c r="AK77" s="138"/>
      <c r="AL77" s="56"/>
    </row>
    <row r="78" spans="1:38" s="2" customFormat="1" ht="19.5" customHeight="1" x14ac:dyDescent="0.25">
      <c r="A78" s="4"/>
      <c r="B78" s="148" t="str">
        <f>$B$53</f>
        <v>After 10 years' experience</v>
      </c>
      <c r="C78" s="148"/>
      <c r="D78" s="148"/>
      <c r="E78" s="148"/>
      <c r="F78" s="148"/>
      <c r="G78" s="148"/>
      <c r="H78" s="148"/>
      <c r="I78" s="148"/>
      <c r="J78" s="146" t="str">
        <f>$J$5</f>
        <v>CHF</v>
      </c>
      <c r="K78" s="147"/>
      <c r="L78" s="137" t="s">
        <v>12</v>
      </c>
      <c r="M78" s="137"/>
      <c r="N78" s="137"/>
      <c r="O78" s="137"/>
      <c r="P78" s="138"/>
      <c r="Q78" s="146" t="str">
        <f>$J$51</f>
        <v>CHF</v>
      </c>
      <c r="R78" s="147"/>
      <c r="S78" s="137" t="s">
        <v>12</v>
      </c>
      <c r="T78" s="137"/>
      <c r="U78" s="137"/>
      <c r="V78" s="137"/>
      <c r="W78" s="138"/>
      <c r="X78" s="146" t="str">
        <f>$J$5</f>
        <v>CHF</v>
      </c>
      <c r="Y78" s="147"/>
      <c r="Z78" s="137" t="s">
        <v>12</v>
      </c>
      <c r="AA78" s="137"/>
      <c r="AB78" s="137"/>
      <c r="AC78" s="137"/>
      <c r="AD78" s="138"/>
      <c r="AE78" s="146" t="str">
        <f>$J$5</f>
        <v>CHF</v>
      </c>
      <c r="AF78" s="147"/>
      <c r="AG78" s="137" t="s">
        <v>12</v>
      </c>
      <c r="AH78" s="137"/>
      <c r="AI78" s="137"/>
      <c r="AJ78" s="137"/>
      <c r="AK78" s="138"/>
      <c r="AL78" s="56"/>
    </row>
    <row r="79" spans="1:38" s="2" customFormat="1" ht="19.5" customHeight="1" x14ac:dyDescent="0.25">
      <c r="A79" s="4"/>
      <c r="B79" s="148" t="str">
        <f>$B$53</f>
        <v>After 10 years' experience</v>
      </c>
      <c r="C79" s="148"/>
      <c r="D79" s="148"/>
      <c r="E79" s="148"/>
      <c r="F79" s="148"/>
      <c r="G79" s="148"/>
      <c r="H79" s="148"/>
      <c r="I79" s="148"/>
      <c r="J79" s="146" t="str">
        <f>$J$52</f>
        <v>PPS</v>
      </c>
      <c r="K79" s="147"/>
      <c r="L79" s="137" t="str">
        <f>IFERROR(L78/$Z$5,$Z$5)</f>
        <v>m</v>
      </c>
      <c r="M79" s="137"/>
      <c r="N79" s="137"/>
      <c r="O79" s="137"/>
      <c r="P79" s="138"/>
      <c r="Q79" s="146" t="str">
        <f>$J$52</f>
        <v>PPS</v>
      </c>
      <c r="R79" s="147"/>
      <c r="S79" s="137" t="str">
        <f>IFERROR(S78/$Z$5,$Z$5)</f>
        <v>m</v>
      </c>
      <c r="T79" s="137"/>
      <c r="U79" s="137"/>
      <c r="V79" s="137"/>
      <c r="W79" s="138"/>
      <c r="X79" s="146" t="str">
        <f>$J$52</f>
        <v>PPS</v>
      </c>
      <c r="Y79" s="147"/>
      <c r="Z79" s="137" t="str">
        <f>IFERROR(Z78/$Z$5,$Z$5)</f>
        <v>m</v>
      </c>
      <c r="AA79" s="137"/>
      <c r="AB79" s="137"/>
      <c r="AC79" s="137"/>
      <c r="AD79" s="138"/>
      <c r="AE79" s="146" t="str">
        <f>$J$52</f>
        <v>PPS</v>
      </c>
      <c r="AF79" s="147"/>
      <c r="AG79" s="137" t="str">
        <f>IFERROR(AG78/$Z$5,$Z$5)</f>
        <v>m</v>
      </c>
      <c r="AH79" s="137"/>
      <c r="AI79" s="137"/>
      <c r="AJ79" s="137"/>
      <c r="AK79" s="138"/>
      <c r="AL79" s="56"/>
    </row>
    <row r="80" spans="1:38" s="2" customFormat="1" ht="19.5" customHeight="1" x14ac:dyDescent="0.25">
      <c r="A80" s="4"/>
      <c r="B80" s="148" t="s">
        <v>702</v>
      </c>
      <c r="C80" s="148"/>
      <c r="D80" s="148"/>
      <c r="E80" s="148"/>
      <c r="F80" s="148"/>
      <c r="G80" s="148"/>
      <c r="H80" s="148"/>
      <c r="I80" s="148"/>
      <c r="J80" s="146" t="s">
        <v>0</v>
      </c>
      <c r="K80" s="147"/>
      <c r="L80" s="137" t="str">
        <f>IFERROR(L81/$T$5,L81)</f>
        <v>a</v>
      </c>
      <c r="M80" s="137"/>
      <c r="N80" s="137"/>
      <c r="O80" s="137"/>
      <c r="P80" s="138"/>
      <c r="Q80" s="146" t="s">
        <v>0</v>
      </c>
      <c r="R80" s="147"/>
      <c r="S80" s="137" t="str">
        <f>IFERROR(S81/$T$5,S81)</f>
        <v>a</v>
      </c>
      <c r="T80" s="137"/>
      <c r="U80" s="137"/>
      <c r="V80" s="137"/>
      <c r="W80" s="138"/>
      <c r="X80" s="146" t="s">
        <v>0</v>
      </c>
      <c r="Y80" s="147"/>
      <c r="Z80" s="137" t="str">
        <f>IFERROR(Z81/$T$5,Z81)</f>
        <v>a</v>
      </c>
      <c r="AA80" s="137"/>
      <c r="AB80" s="137"/>
      <c r="AC80" s="137"/>
      <c r="AD80" s="138"/>
      <c r="AE80" s="146" t="s">
        <v>0</v>
      </c>
      <c r="AF80" s="147"/>
      <c r="AG80" s="137" t="str">
        <f>IFERROR(AG81/$T$5,AG81)</f>
        <v>a</v>
      </c>
      <c r="AH80" s="137"/>
      <c r="AI80" s="137"/>
      <c r="AJ80" s="137"/>
      <c r="AK80" s="138"/>
      <c r="AL80" s="56"/>
    </row>
    <row r="81" spans="1:38" s="2" customFormat="1" ht="19.5" customHeight="1" x14ac:dyDescent="0.25">
      <c r="A81" s="4"/>
      <c r="B81" s="148" t="str">
        <f>$B$56</f>
        <v>After 15 years' experience</v>
      </c>
      <c r="C81" s="148"/>
      <c r="D81" s="148"/>
      <c r="E81" s="148"/>
      <c r="F81" s="148"/>
      <c r="G81" s="148"/>
      <c r="H81" s="148"/>
      <c r="I81" s="148"/>
      <c r="J81" s="146" t="str">
        <f>$J$5</f>
        <v>CHF</v>
      </c>
      <c r="K81" s="147"/>
      <c r="L81" s="137" t="s">
        <v>12</v>
      </c>
      <c r="M81" s="137"/>
      <c r="N81" s="137"/>
      <c r="O81" s="137"/>
      <c r="P81" s="138"/>
      <c r="Q81" s="146" t="str">
        <f>$J$51</f>
        <v>CHF</v>
      </c>
      <c r="R81" s="147"/>
      <c r="S81" s="137" t="s">
        <v>12</v>
      </c>
      <c r="T81" s="137"/>
      <c r="U81" s="137"/>
      <c r="V81" s="137"/>
      <c r="W81" s="138"/>
      <c r="X81" s="146" t="str">
        <f>$J$5</f>
        <v>CHF</v>
      </c>
      <c r="Y81" s="147"/>
      <c r="Z81" s="137" t="s">
        <v>12</v>
      </c>
      <c r="AA81" s="137"/>
      <c r="AB81" s="137"/>
      <c r="AC81" s="137"/>
      <c r="AD81" s="138"/>
      <c r="AE81" s="146" t="str">
        <f>$J$5</f>
        <v>CHF</v>
      </c>
      <c r="AF81" s="147"/>
      <c r="AG81" s="137" t="s">
        <v>12</v>
      </c>
      <c r="AH81" s="137"/>
      <c r="AI81" s="137"/>
      <c r="AJ81" s="137"/>
      <c r="AK81" s="138"/>
      <c r="AL81" s="56"/>
    </row>
    <row r="82" spans="1:38" s="2" customFormat="1" ht="19.5" customHeight="1" x14ac:dyDescent="0.25">
      <c r="A82" s="4"/>
      <c r="B82" s="148" t="str">
        <f>$B$56</f>
        <v>After 15 years' experience</v>
      </c>
      <c r="C82" s="148"/>
      <c r="D82" s="148"/>
      <c r="E82" s="148"/>
      <c r="F82" s="148"/>
      <c r="G82" s="148"/>
      <c r="H82" s="148"/>
      <c r="I82" s="148"/>
      <c r="J82" s="146" t="str">
        <f>$J$52</f>
        <v>PPS</v>
      </c>
      <c r="K82" s="147"/>
      <c r="L82" s="137" t="str">
        <f>IFERROR(L81/$Z$5,$Z$5)</f>
        <v>m</v>
      </c>
      <c r="M82" s="137"/>
      <c r="N82" s="137"/>
      <c r="O82" s="137"/>
      <c r="P82" s="138"/>
      <c r="Q82" s="146" t="str">
        <f>$J$52</f>
        <v>PPS</v>
      </c>
      <c r="R82" s="147"/>
      <c r="S82" s="137" t="str">
        <f>IFERROR(S81/$Z$5,$Z$5)</f>
        <v>m</v>
      </c>
      <c r="T82" s="137"/>
      <c r="U82" s="137"/>
      <c r="V82" s="137"/>
      <c r="W82" s="138"/>
      <c r="X82" s="146" t="str">
        <f>$J$52</f>
        <v>PPS</v>
      </c>
      <c r="Y82" s="147"/>
      <c r="Z82" s="137" t="str">
        <f>IFERROR(Z81/$Z$5,$Z$5)</f>
        <v>m</v>
      </c>
      <c r="AA82" s="137"/>
      <c r="AB82" s="137"/>
      <c r="AC82" s="137"/>
      <c r="AD82" s="138"/>
      <c r="AE82" s="146" t="str">
        <f>$J$52</f>
        <v>PPS</v>
      </c>
      <c r="AF82" s="147"/>
      <c r="AG82" s="137" t="str">
        <f>IFERROR(AG81/$Z$5,$Z$5)</f>
        <v>m</v>
      </c>
      <c r="AH82" s="137"/>
      <c r="AI82" s="137"/>
      <c r="AJ82" s="137"/>
      <c r="AK82" s="138"/>
      <c r="AL82" s="56"/>
    </row>
    <row r="83" spans="1:38" s="2" customFormat="1" ht="19.5" customHeight="1" x14ac:dyDescent="0.25">
      <c r="A83" s="4"/>
      <c r="B83" s="148" t="s">
        <v>703</v>
      </c>
      <c r="C83" s="148"/>
      <c r="D83" s="148"/>
      <c r="E83" s="148"/>
      <c r="F83" s="148"/>
      <c r="G83" s="148"/>
      <c r="H83" s="148"/>
      <c r="I83" s="148"/>
      <c r="J83" s="146" t="s">
        <v>0</v>
      </c>
      <c r="K83" s="147"/>
      <c r="L83" s="137" t="str">
        <f>IFERROR(L84/$T$5,L84)</f>
        <v>a</v>
      </c>
      <c r="M83" s="137"/>
      <c r="N83" s="137"/>
      <c r="O83" s="137"/>
      <c r="P83" s="138"/>
      <c r="Q83" s="146" t="s">
        <v>0</v>
      </c>
      <c r="R83" s="147"/>
      <c r="S83" s="137" t="str">
        <f>IFERROR(S84/$T$5,S84)</f>
        <v>a</v>
      </c>
      <c r="T83" s="137"/>
      <c r="U83" s="137"/>
      <c r="V83" s="137"/>
      <c r="W83" s="138"/>
      <c r="X83" s="146" t="s">
        <v>0</v>
      </c>
      <c r="Y83" s="147"/>
      <c r="Z83" s="137">
        <f>IFERROR(Z84/$T$5,Z84)</f>
        <v>149523.63333641662</v>
      </c>
      <c r="AA83" s="137"/>
      <c r="AB83" s="137"/>
      <c r="AC83" s="137"/>
      <c r="AD83" s="138"/>
      <c r="AE83" s="146" t="s">
        <v>0</v>
      </c>
      <c r="AF83" s="147"/>
      <c r="AG83" s="137" t="str">
        <f>IFERROR(AG84/$T$5,AG84)</f>
        <v>a</v>
      </c>
      <c r="AH83" s="137"/>
      <c r="AI83" s="137"/>
      <c r="AJ83" s="137"/>
      <c r="AK83" s="138"/>
      <c r="AL83" s="56"/>
    </row>
    <row r="84" spans="1:38" s="2" customFormat="1" ht="19.5" customHeight="1" x14ac:dyDescent="0.25">
      <c r="A84" s="4"/>
      <c r="B84" s="148" t="str">
        <f>$B$59</f>
        <v>At the top of the range</v>
      </c>
      <c r="C84" s="148"/>
      <c r="D84" s="148"/>
      <c r="E84" s="148"/>
      <c r="F84" s="148"/>
      <c r="G84" s="148"/>
      <c r="H84" s="148"/>
      <c r="I84" s="148"/>
      <c r="J84" s="146" t="str">
        <f>$J$5</f>
        <v>CHF</v>
      </c>
      <c r="K84" s="147"/>
      <c r="L84" s="137" t="s">
        <v>12</v>
      </c>
      <c r="M84" s="137"/>
      <c r="N84" s="137"/>
      <c r="O84" s="137"/>
      <c r="P84" s="138"/>
      <c r="Q84" s="146" t="str">
        <f>$J$51</f>
        <v>CHF</v>
      </c>
      <c r="R84" s="147"/>
      <c r="S84" s="137" t="s">
        <v>12</v>
      </c>
      <c r="T84" s="137"/>
      <c r="U84" s="137"/>
      <c r="V84" s="137"/>
      <c r="W84" s="138"/>
      <c r="X84" s="146" t="str">
        <f>$J$5</f>
        <v>CHF</v>
      </c>
      <c r="Y84" s="147"/>
      <c r="Z84" s="137">
        <v>161650</v>
      </c>
      <c r="AA84" s="137"/>
      <c r="AB84" s="137"/>
      <c r="AC84" s="137"/>
      <c r="AD84" s="138"/>
      <c r="AE84" s="146" t="str">
        <f>$J$5</f>
        <v>CHF</v>
      </c>
      <c r="AF84" s="147"/>
      <c r="AG84" s="137" t="s">
        <v>12</v>
      </c>
      <c r="AH84" s="137"/>
      <c r="AI84" s="137"/>
      <c r="AJ84" s="137"/>
      <c r="AK84" s="138"/>
      <c r="AL84" s="56"/>
    </row>
    <row r="85" spans="1:38" s="2" customFormat="1" ht="19.5" customHeight="1" x14ac:dyDescent="0.25">
      <c r="A85" s="4"/>
      <c r="B85" s="148" t="str">
        <f>$B$59</f>
        <v>At the top of the range</v>
      </c>
      <c r="C85" s="148"/>
      <c r="D85" s="148"/>
      <c r="E85" s="148"/>
      <c r="F85" s="148"/>
      <c r="G85" s="148"/>
      <c r="H85" s="148"/>
      <c r="I85" s="148"/>
      <c r="J85" s="146" t="str">
        <f>$J$52</f>
        <v>PPS</v>
      </c>
      <c r="K85" s="147"/>
      <c r="L85" s="137" t="str">
        <f>IFERROR(L84/$Z$5,$Z$5)</f>
        <v>m</v>
      </c>
      <c r="M85" s="137"/>
      <c r="N85" s="137"/>
      <c r="O85" s="137"/>
      <c r="P85" s="138"/>
      <c r="Q85" s="146" t="str">
        <f>$J$52</f>
        <v>PPS</v>
      </c>
      <c r="R85" s="147"/>
      <c r="S85" s="137" t="str">
        <f>IFERROR(S84/$Z$5,$Z$5)</f>
        <v>m</v>
      </c>
      <c r="T85" s="137"/>
      <c r="U85" s="137"/>
      <c r="V85" s="137"/>
      <c r="W85" s="138"/>
      <c r="X85" s="146" t="str">
        <f>$J$52</f>
        <v>PPS</v>
      </c>
      <c r="Y85" s="147"/>
      <c r="Z85" s="137" t="str">
        <f>IFERROR(Z84/$Z$5,$Z$5)</f>
        <v>m</v>
      </c>
      <c r="AA85" s="137"/>
      <c r="AB85" s="137"/>
      <c r="AC85" s="137"/>
      <c r="AD85" s="138"/>
      <c r="AE85" s="146" t="str">
        <f>$J$52</f>
        <v>PPS</v>
      </c>
      <c r="AF85" s="147"/>
      <c r="AG85" s="137" t="str">
        <f>IFERROR(AG84/$Z$5,$Z$5)</f>
        <v>m</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ht="17.25" customHeight="1" x14ac:dyDescent="0.25">
      <c r="A88" s="4"/>
      <c r="B88" s="214" t="s">
        <v>704</v>
      </c>
      <c r="C88" s="215"/>
      <c r="D88" s="215"/>
      <c r="E88" s="215"/>
      <c r="F88" s="215"/>
      <c r="G88" s="215"/>
      <c r="H88" s="215"/>
      <c r="I88" s="215"/>
      <c r="J88" s="216"/>
      <c r="K88" s="217"/>
      <c r="L88" s="158" t="s">
        <v>12</v>
      </c>
      <c r="M88" s="158"/>
      <c r="N88" s="158"/>
      <c r="O88" s="158"/>
      <c r="P88" s="159"/>
      <c r="Q88" s="157" t="s">
        <v>12</v>
      </c>
      <c r="R88" s="229"/>
      <c r="S88" s="229"/>
      <c r="T88" s="229"/>
      <c r="U88" s="229"/>
      <c r="V88" s="229"/>
      <c r="W88" s="230"/>
      <c r="X88" s="157" t="s">
        <v>19</v>
      </c>
      <c r="Y88" s="229"/>
      <c r="Z88" s="229"/>
      <c r="AA88" s="229"/>
      <c r="AB88" s="229"/>
      <c r="AC88" s="229"/>
      <c r="AD88" s="230"/>
      <c r="AE88" s="157" t="s">
        <v>12</v>
      </c>
      <c r="AF88" s="229"/>
      <c r="AG88" s="229"/>
      <c r="AH88" s="229"/>
      <c r="AI88" s="229"/>
      <c r="AJ88" s="229"/>
      <c r="AK88" s="230"/>
      <c r="AL88" s="56"/>
    </row>
    <row r="89" spans="1:38" s="2" customFormat="1" ht="17.25" customHeight="1" x14ac:dyDescent="0.25">
      <c r="A89" s="4"/>
      <c r="B89" s="214" t="s">
        <v>705</v>
      </c>
      <c r="C89" s="215"/>
      <c r="D89" s="215"/>
      <c r="E89" s="215"/>
      <c r="F89" s="215"/>
      <c r="G89" s="215"/>
      <c r="H89" s="215"/>
      <c r="I89" s="215"/>
      <c r="J89" s="216"/>
      <c r="K89" s="217"/>
      <c r="L89" s="218" t="s">
        <v>12</v>
      </c>
      <c r="M89" s="218"/>
      <c r="N89" s="218"/>
      <c r="O89" s="218"/>
      <c r="P89" s="219"/>
      <c r="Q89" s="220" t="s">
        <v>12</v>
      </c>
      <c r="R89" s="190"/>
      <c r="S89" s="190"/>
      <c r="T89" s="190"/>
      <c r="U89" s="190"/>
      <c r="V89" s="190"/>
      <c r="W89" s="191"/>
      <c r="X89" s="220" t="s">
        <v>12</v>
      </c>
      <c r="Y89" s="190"/>
      <c r="Z89" s="190"/>
      <c r="AA89" s="190"/>
      <c r="AB89" s="190"/>
      <c r="AC89" s="190"/>
      <c r="AD89" s="191"/>
      <c r="AE89" s="220" t="s">
        <v>12</v>
      </c>
      <c r="AF89" s="190"/>
      <c r="AG89" s="190"/>
      <c r="AH89" s="190"/>
      <c r="AI89" s="190"/>
      <c r="AJ89" s="190"/>
      <c r="AK89" s="191"/>
      <c r="AL89" s="56"/>
    </row>
    <row r="90" spans="1:38" s="2" customFormat="1" x14ac:dyDescent="0.25">
      <c r="A90" s="3"/>
      <c r="AL90" s="56"/>
    </row>
    <row r="91" spans="1:38" s="9" customFormat="1" ht="99.75" customHeight="1" x14ac:dyDescent="0.2">
      <c r="A91" s="10"/>
      <c r="B91" s="197" t="s">
        <v>707</v>
      </c>
      <c r="C91" s="198"/>
      <c r="D91" s="198"/>
      <c r="E91" s="198"/>
      <c r="F91" s="198"/>
      <c r="G91" s="198"/>
      <c r="H91" s="198"/>
      <c r="I91" s="199"/>
      <c r="J91" s="221" t="s">
        <v>572</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95.45" customHeight="1" x14ac:dyDescent="0.2">
      <c r="A92" s="10"/>
      <c r="B92" s="203" t="s">
        <v>708</v>
      </c>
      <c r="C92" s="204"/>
      <c r="D92" s="204"/>
      <c r="E92" s="204"/>
      <c r="F92" s="204"/>
      <c r="G92" s="204"/>
      <c r="H92" s="204"/>
      <c r="I92" s="205"/>
      <c r="J92" s="211" t="s">
        <v>573</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0</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t="str">
        <f>IFERROR(S99/$AF$5,S99)</f>
        <v>m</v>
      </c>
      <c r="T98" s="149"/>
      <c r="U98" s="149"/>
      <c r="V98" s="149"/>
      <c r="W98" s="150"/>
      <c r="X98" s="151" t="s">
        <v>0</v>
      </c>
      <c r="Y98" s="152"/>
      <c r="Z98" s="149" t="str">
        <f>IFERROR(Z99/$AF$5,Z99)</f>
        <v>m</v>
      </c>
      <c r="AA98" s="149"/>
      <c r="AB98" s="149"/>
      <c r="AC98" s="149"/>
      <c r="AD98" s="150"/>
      <c r="AE98" s="151" t="s">
        <v>0</v>
      </c>
      <c r="AF98" s="152"/>
      <c r="AG98" s="149" t="str">
        <f>IFERROR(AG99/$AF$5,AG99)</f>
        <v>m</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CHF</v>
      </c>
      <c r="K99" s="152"/>
      <c r="L99" s="149" t="s">
        <v>19</v>
      </c>
      <c r="M99" s="149"/>
      <c r="N99" s="149"/>
      <c r="O99" s="149"/>
      <c r="P99" s="150"/>
      <c r="Q99" s="151" t="str">
        <f>$J$51</f>
        <v>CHF</v>
      </c>
      <c r="R99" s="152"/>
      <c r="S99" s="149" t="s">
        <v>19</v>
      </c>
      <c r="T99" s="149"/>
      <c r="U99" s="149"/>
      <c r="V99" s="149"/>
      <c r="W99" s="150"/>
      <c r="X99" s="151" t="str">
        <f>$J$5</f>
        <v>CHF</v>
      </c>
      <c r="Y99" s="152"/>
      <c r="Z99" s="149" t="s">
        <v>19</v>
      </c>
      <c r="AA99" s="149"/>
      <c r="AB99" s="149"/>
      <c r="AC99" s="149"/>
      <c r="AD99" s="150"/>
      <c r="AE99" s="151" t="str">
        <f>$J$5</f>
        <v>CHF</v>
      </c>
      <c r="AF99" s="152"/>
      <c r="AG99" s="149" t="s">
        <v>19</v>
      </c>
      <c r="AH99" s="149"/>
      <c r="AI99" s="149"/>
      <c r="AJ99" s="149"/>
      <c r="AK99" s="150"/>
      <c r="AL99" s="56"/>
    </row>
    <row r="100" spans="1:38" s="2" customFormat="1" ht="19.5" hidden="1"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t="str">
        <f>IFERROR(S99/$Z$5,S99)</f>
        <v>m</v>
      </c>
      <c r="T100" s="149"/>
      <c r="U100" s="149"/>
      <c r="V100" s="149"/>
      <c r="W100" s="150"/>
      <c r="X100" s="151" t="str">
        <f>$J$52</f>
        <v>PPS</v>
      </c>
      <c r="Y100" s="152"/>
      <c r="Z100" s="149" t="str">
        <f>IFERROR(Z99/$Z$5,Z99)</f>
        <v>m</v>
      </c>
      <c r="AA100" s="149"/>
      <c r="AB100" s="149"/>
      <c r="AC100" s="149"/>
      <c r="AD100" s="150"/>
      <c r="AE100" s="151" t="str">
        <f>$J$52</f>
        <v>PPS</v>
      </c>
      <c r="AF100" s="152"/>
      <c r="AG100" s="149" t="str">
        <f>IFERROR(AG99/$Z$5,AG99)</f>
        <v>m</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CHF</v>
      </c>
      <c r="K102" s="210"/>
      <c r="L102" s="195" t="s">
        <v>19</v>
      </c>
      <c r="M102" s="195"/>
      <c r="N102" s="195"/>
      <c r="O102" s="195"/>
      <c r="P102" s="196"/>
      <c r="Q102" s="209" t="str">
        <f>$J$51</f>
        <v>CHF</v>
      </c>
      <c r="R102" s="210"/>
      <c r="S102" s="195" t="s">
        <v>19</v>
      </c>
      <c r="T102" s="195"/>
      <c r="U102" s="195"/>
      <c r="V102" s="195"/>
      <c r="W102" s="196"/>
      <c r="X102" s="209" t="str">
        <f>$J$5</f>
        <v>CHF</v>
      </c>
      <c r="Y102" s="210"/>
      <c r="Z102" s="195" t="s">
        <v>19</v>
      </c>
      <c r="AA102" s="195"/>
      <c r="AB102" s="195"/>
      <c r="AC102" s="195"/>
      <c r="AD102" s="196"/>
      <c r="AE102" s="209" t="str">
        <f>$J$5</f>
        <v>CHF</v>
      </c>
      <c r="AF102" s="210"/>
      <c r="AG102" s="195" t="s">
        <v>19</v>
      </c>
      <c r="AH102" s="195"/>
      <c r="AI102" s="195"/>
      <c r="AJ102" s="195"/>
      <c r="AK102" s="196"/>
      <c r="AL102" s="56"/>
    </row>
    <row r="103" spans="1:38" s="2" customFormat="1" ht="19.5" hidden="1"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CHF</v>
      </c>
      <c r="K105" s="210"/>
      <c r="L105" s="195" t="s">
        <v>19</v>
      </c>
      <c r="M105" s="195"/>
      <c r="N105" s="195"/>
      <c r="O105" s="195"/>
      <c r="P105" s="196"/>
      <c r="Q105" s="209" t="str">
        <f>$J$51</f>
        <v>CHF</v>
      </c>
      <c r="R105" s="210"/>
      <c r="S105" s="195" t="s">
        <v>19</v>
      </c>
      <c r="T105" s="195"/>
      <c r="U105" s="195"/>
      <c r="V105" s="195"/>
      <c r="W105" s="196"/>
      <c r="X105" s="209" t="str">
        <f>$J$5</f>
        <v>CHF</v>
      </c>
      <c r="Y105" s="210"/>
      <c r="Z105" s="195" t="s">
        <v>19</v>
      </c>
      <c r="AA105" s="195"/>
      <c r="AB105" s="195"/>
      <c r="AC105" s="195"/>
      <c r="AD105" s="196"/>
      <c r="AE105" s="209" t="str">
        <f>$J$5</f>
        <v>CHF</v>
      </c>
      <c r="AF105" s="210"/>
      <c r="AG105" s="195" t="s">
        <v>19</v>
      </c>
      <c r="AH105" s="195"/>
      <c r="AI105" s="195"/>
      <c r="AJ105" s="195"/>
      <c r="AK105" s="196"/>
      <c r="AL105" s="56"/>
    </row>
    <row r="106" spans="1:38" s="2" customFormat="1" ht="19.5" hidden="1"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CHF</v>
      </c>
      <c r="K108" s="210"/>
      <c r="L108" s="195" t="s">
        <v>19</v>
      </c>
      <c r="M108" s="195"/>
      <c r="N108" s="195"/>
      <c r="O108" s="195"/>
      <c r="P108" s="196"/>
      <c r="Q108" s="209" t="str">
        <f>$J$51</f>
        <v>CHF</v>
      </c>
      <c r="R108" s="210"/>
      <c r="S108" s="195" t="s">
        <v>19</v>
      </c>
      <c r="T108" s="195"/>
      <c r="U108" s="195"/>
      <c r="V108" s="195"/>
      <c r="W108" s="196"/>
      <c r="X108" s="209" t="str">
        <f>$J$5</f>
        <v>CHF</v>
      </c>
      <c r="Y108" s="210"/>
      <c r="Z108" s="195" t="s">
        <v>19</v>
      </c>
      <c r="AA108" s="195"/>
      <c r="AB108" s="195"/>
      <c r="AC108" s="195"/>
      <c r="AD108" s="196"/>
      <c r="AE108" s="209" t="str">
        <f>$J$5</f>
        <v>CHF</v>
      </c>
      <c r="AF108" s="210"/>
      <c r="AG108" s="195" t="s">
        <v>19</v>
      </c>
      <c r="AH108" s="195"/>
      <c r="AI108" s="195"/>
      <c r="AJ108" s="195"/>
      <c r="AK108" s="196"/>
      <c r="AL108" s="56"/>
    </row>
    <row r="109" spans="1:38" s="2" customFormat="1" ht="19.5" hidden="1"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CHF</v>
      </c>
      <c r="K111" s="210"/>
      <c r="L111" s="195" t="s">
        <v>19</v>
      </c>
      <c r="M111" s="195"/>
      <c r="N111" s="195"/>
      <c r="O111" s="195"/>
      <c r="P111" s="196"/>
      <c r="Q111" s="209" t="str">
        <f>$J$51</f>
        <v>CHF</v>
      </c>
      <c r="R111" s="210"/>
      <c r="S111" s="195" t="s">
        <v>19</v>
      </c>
      <c r="T111" s="195"/>
      <c r="U111" s="195"/>
      <c r="V111" s="195"/>
      <c r="W111" s="196"/>
      <c r="X111" s="209" t="str">
        <f>$J$5</f>
        <v>CHF</v>
      </c>
      <c r="Y111" s="210"/>
      <c r="Z111" s="195" t="s">
        <v>19</v>
      </c>
      <c r="AA111" s="195"/>
      <c r="AB111" s="195"/>
      <c r="AC111" s="195"/>
      <c r="AD111" s="196"/>
      <c r="AE111" s="209" t="str">
        <f>$J$5</f>
        <v>CHF</v>
      </c>
      <c r="AF111" s="210"/>
      <c r="AG111" s="195" t="s">
        <v>19</v>
      </c>
      <c r="AH111" s="195"/>
      <c r="AI111" s="195"/>
      <c r="AJ111" s="195"/>
      <c r="AK111" s="196"/>
      <c r="AL111" s="56"/>
    </row>
    <row r="112" spans="1:38" s="2" customFormat="1" ht="19.5" hidden="1"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row>
    <row r="113" spans="1:38" s="2" customFormat="1" x14ac:dyDescent="0.25">
      <c r="A113" s="3"/>
      <c r="AL113" s="56"/>
    </row>
    <row r="114" spans="1:38" s="2" customFormat="1" x14ac:dyDescent="0.25">
      <c r="A114" s="3"/>
      <c r="AL114" s="56"/>
    </row>
    <row r="115" spans="1:38" s="9" customFormat="1" ht="15" customHeight="1" x14ac:dyDescent="0.2">
      <c r="A115" s="10"/>
      <c r="B115" s="197" t="s">
        <v>707</v>
      </c>
      <c r="C115" s="198"/>
      <c r="D115" s="198"/>
      <c r="E115" s="198"/>
      <c r="F115" s="198"/>
      <c r="G115" s="198"/>
      <c r="H115" s="198"/>
      <c r="I115" s="199"/>
      <c r="J115" s="274" t="s">
        <v>20</v>
      </c>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6"/>
      <c r="AL115" s="59"/>
    </row>
    <row r="116" spans="1:38" s="9" customFormat="1" ht="15" customHeight="1" x14ac:dyDescent="0.2">
      <c r="A116" s="10"/>
      <c r="B116" s="203" t="s">
        <v>708</v>
      </c>
      <c r="C116" s="204"/>
      <c r="D116" s="204"/>
      <c r="E116" s="204"/>
      <c r="F116" s="204"/>
      <c r="G116" s="204"/>
      <c r="H116" s="204"/>
      <c r="I116" s="205"/>
      <c r="J116" s="277" t="s">
        <v>20</v>
      </c>
      <c r="K116" s="278"/>
      <c r="L116" s="278"/>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9"/>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75</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12</v>
      </c>
      <c r="P125" s="124"/>
      <c r="Q125" s="124"/>
      <c r="R125" s="124"/>
      <c r="S125" s="124"/>
      <c r="T125" s="124"/>
      <c r="U125" s="124"/>
      <c r="V125" s="123" t="s">
        <v>12</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7</v>
      </c>
      <c r="P131" s="124"/>
      <c r="Q131" s="124"/>
      <c r="R131" s="124"/>
      <c r="S131" s="124"/>
      <c r="T131" s="124"/>
      <c r="U131" s="124"/>
      <c r="V131" s="123" t="s">
        <v>75</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69"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574</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5.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20</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575</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x14ac:dyDescent="0.25">
      <c r="B139" s="117" t="str">
        <f t="shared" si="0"/>
        <v>Class teacher / form teacher</v>
      </c>
      <c r="C139" s="117"/>
      <c r="D139" s="117"/>
      <c r="E139" s="117"/>
      <c r="F139" s="117"/>
      <c r="G139" s="117"/>
      <c r="H139" s="117"/>
      <c r="I139" s="117"/>
      <c r="J139" s="117"/>
      <c r="K139" s="117"/>
      <c r="L139" s="117"/>
      <c r="M139" s="117"/>
      <c r="N139" s="117"/>
      <c r="O139" s="193" t="s">
        <v>575</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575</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31.5" customHeight="1" x14ac:dyDescent="0.25">
      <c r="B141" s="117" t="str">
        <f t="shared" si="0"/>
        <v>Other</v>
      </c>
      <c r="C141" s="117"/>
      <c r="D141" s="117"/>
      <c r="E141" s="117"/>
      <c r="F141" s="117"/>
      <c r="G141" s="117"/>
      <c r="H141" s="117"/>
      <c r="I141" s="117"/>
      <c r="J141" s="117"/>
      <c r="K141" s="117"/>
      <c r="L141" s="117"/>
      <c r="M141" s="117"/>
      <c r="N141" s="117"/>
      <c r="O141" s="193" t="s">
        <v>576</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15"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18" customHeight="1" x14ac:dyDescent="0.25">
      <c r="B155" s="117" t="str">
        <f t="shared" si="1"/>
        <v>Outstanding performance</v>
      </c>
      <c r="C155" s="117"/>
      <c r="D155" s="117"/>
      <c r="E155" s="117"/>
      <c r="F155" s="117"/>
      <c r="G155" s="117"/>
      <c r="H155" s="117"/>
      <c r="I155" s="117"/>
      <c r="J155" s="117"/>
      <c r="K155" s="117"/>
      <c r="L155" s="117"/>
      <c r="M155" s="117"/>
      <c r="N155" s="117"/>
      <c r="O155" s="193" t="s">
        <v>20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577</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0"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ht="35.25" customHeight="1" x14ac:dyDescent="0.25">
      <c r="B181" s="117" t="str">
        <f t="shared" si="3"/>
        <v>Family status</v>
      </c>
      <c r="C181" s="117"/>
      <c r="D181" s="117"/>
      <c r="E181" s="117"/>
      <c r="F181" s="117"/>
      <c r="G181" s="117"/>
      <c r="H181" s="117"/>
      <c r="I181" s="117"/>
      <c r="J181" s="117"/>
      <c r="K181" s="117"/>
      <c r="L181" s="117"/>
      <c r="M181" s="117"/>
      <c r="N181" s="117"/>
      <c r="O181" s="193" t="s">
        <v>1123</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x14ac:dyDescent="0.25">
      <c r="B182" s="117" t="str">
        <f t="shared" si="3"/>
        <v>Other</v>
      </c>
      <c r="C182" s="117"/>
      <c r="D182" s="117"/>
      <c r="E182" s="117"/>
      <c r="F182" s="117"/>
      <c r="G182" s="117"/>
      <c r="H182" s="117"/>
      <c r="I182" s="117"/>
      <c r="J182" s="117"/>
      <c r="K182" s="117"/>
      <c r="L182" s="117"/>
      <c r="M182" s="117"/>
      <c r="N182" s="117"/>
      <c r="O182" s="193" t="s">
        <v>20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116.25" customHeight="1" x14ac:dyDescent="0.2">
      <c r="B184" s="117" t="s">
        <v>707</v>
      </c>
      <c r="C184" s="117"/>
      <c r="D184" s="117"/>
      <c r="E184" s="117"/>
      <c r="F184" s="117"/>
      <c r="G184" s="117"/>
      <c r="H184" s="117"/>
      <c r="I184" s="117"/>
      <c r="J184" s="117"/>
      <c r="K184" s="117"/>
      <c r="L184" s="117"/>
      <c r="M184" s="117"/>
      <c r="N184" s="117"/>
      <c r="O184" s="183" t="s">
        <v>572</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85.5" customHeight="1" x14ac:dyDescent="0.25">
      <c r="A193" s="4"/>
      <c r="B193" s="117" t="s">
        <v>740</v>
      </c>
      <c r="C193" s="117"/>
      <c r="D193" s="117"/>
      <c r="E193" s="117"/>
      <c r="F193" s="117"/>
      <c r="G193" s="117"/>
      <c r="H193" s="117"/>
      <c r="I193" s="117"/>
      <c r="J193" s="255" t="s">
        <v>12</v>
      </c>
      <c r="K193" s="256"/>
      <c r="L193" s="256"/>
      <c r="M193" s="256"/>
      <c r="N193" s="256"/>
      <c r="O193" s="256"/>
      <c r="P193" s="257"/>
      <c r="Q193" s="255" t="s">
        <v>1125</v>
      </c>
      <c r="R193" s="256"/>
      <c r="S193" s="256"/>
      <c r="T193" s="256"/>
      <c r="U193" s="256"/>
      <c r="V193" s="256"/>
      <c r="W193" s="257"/>
      <c r="X193" s="255" t="s">
        <v>1126</v>
      </c>
      <c r="Y193" s="256"/>
      <c r="Z193" s="256"/>
      <c r="AA193" s="256"/>
      <c r="AB193" s="256"/>
      <c r="AC193" s="256"/>
      <c r="AD193" s="257"/>
      <c r="AE193" s="255" t="s">
        <v>1124</v>
      </c>
      <c r="AF193" s="256"/>
      <c r="AG193" s="256"/>
      <c r="AH193" s="256"/>
      <c r="AI193" s="256"/>
      <c r="AJ193" s="256"/>
      <c r="AK193" s="257"/>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18" customHeight="1" x14ac:dyDescent="0.25">
      <c r="A198" s="39"/>
      <c r="B198" s="117" t="s">
        <v>742</v>
      </c>
      <c r="C198" s="117"/>
      <c r="D198" s="117"/>
      <c r="E198" s="117"/>
      <c r="F198" s="117"/>
      <c r="G198" s="117"/>
      <c r="H198" s="117"/>
      <c r="I198" s="117"/>
      <c r="J198" s="188" t="s">
        <v>12</v>
      </c>
      <c r="K198" s="189"/>
      <c r="L198" s="189"/>
      <c r="M198" s="189"/>
      <c r="N198" s="189"/>
      <c r="O198" s="189"/>
      <c r="P198" s="258"/>
      <c r="Q198" s="188" t="s">
        <v>579</v>
      </c>
      <c r="R198" s="189"/>
      <c r="S198" s="189"/>
      <c r="T198" s="189"/>
      <c r="U198" s="189"/>
      <c r="V198" s="189"/>
      <c r="W198" s="258"/>
      <c r="X198" s="188" t="s">
        <v>579</v>
      </c>
      <c r="Y198" s="189"/>
      <c r="Z198" s="189"/>
      <c r="AA198" s="189"/>
      <c r="AB198" s="189"/>
      <c r="AC198" s="189"/>
      <c r="AD198" s="258"/>
      <c r="AE198" s="188" t="s">
        <v>580</v>
      </c>
      <c r="AF198" s="189"/>
      <c r="AG198" s="189"/>
      <c r="AH198" s="189"/>
      <c r="AI198" s="189"/>
      <c r="AJ198" s="189"/>
      <c r="AK198" s="258"/>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t="str">
        <f>IFERROR(L201/$T$5,L201)</f>
        <v>a</v>
      </c>
      <c r="M200" s="137"/>
      <c r="N200" s="137"/>
      <c r="O200" s="137"/>
      <c r="P200" s="138"/>
      <c r="Q200" s="146" t="s">
        <v>0</v>
      </c>
      <c r="R200" s="147"/>
      <c r="S200" s="137">
        <f>IFERROR(S201/$T$5,S201)</f>
        <v>132712.05253908059</v>
      </c>
      <c r="T200" s="137"/>
      <c r="U200" s="137"/>
      <c r="V200" s="137"/>
      <c r="W200" s="138"/>
      <c r="X200" s="146" t="s">
        <v>0</v>
      </c>
      <c r="Y200" s="147"/>
      <c r="Z200" s="137">
        <f>IFERROR(Z201/$T$5,Z201)</f>
        <v>140563.31514198502</v>
      </c>
      <c r="AA200" s="137"/>
      <c r="AB200" s="137"/>
      <c r="AC200" s="137"/>
      <c r="AD200" s="138"/>
      <c r="AE200" s="146" t="s">
        <v>0</v>
      </c>
      <c r="AF200" s="147"/>
      <c r="AG200" s="137">
        <f>IFERROR(AG201/$T$5,AG201)</f>
        <v>152528.9057441495</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CHF</v>
      </c>
      <c r="K201" s="147"/>
      <c r="L201" s="137" t="s">
        <v>12</v>
      </c>
      <c r="M201" s="137"/>
      <c r="N201" s="137"/>
      <c r="O201" s="137"/>
      <c r="P201" s="138"/>
      <c r="Q201" s="146" t="str">
        <f>$J$5</f>
        <v>CHF</v>
      </c>
      <c r="R201" s="147"/>
      <c r="S201" s="137">
        <v>143475</v>
      </c>
      <c r="T201" s="137"/>
      <c r="U201" s="137"/>
      <c r="V201" s="137"/>
      <c r="W201" s="138"/>
      <c r="X201" s="146" t="str">
        <f>$J$51</f>
        <v>CHF</v>
      </c>
      <c r="Y201" s="147"/>
      <c r="Z201" s="137">
        <v>151963</v>
      </c>
      <c r="AA201" s="137"/>
      <c r="AB201" s="137"/>
      <c r="AC201" s="137"/>
      <c r="AD201" s="138"/>
      <c r="AE201" s="146" t="str">
        <f>$J$51</f>
        <v>CHF</v>
      </c>
      <c r="AF201" s="147"/>
      <c r="AG201" s="137">
        <v>164899</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t="str">
        <f>IFERROR(L201/$Z$5,$Z$5)</f>
        <v>m</v>
      </c>
      <c r="M202" s="137"/>
      <c r="N202" s="137"/>
      <c r="O202" s="137"/>
      <c r="P202" s="138"/>
      <c r="Q202" s="146" t="str">
        <f>$J$52</f>
        <v>PPS</v>
      </c>
      <c r="R202" s="147"/>
      <c r="S202" s="137" t="str">
        <f>IFERROR(S201/$Z$5,$Z$5)</f>
        <v>m</v>
      </c>
      <c r="T202" s="137"/>
      <c r="U202" s="137"/>
      <c r="V202" s="137"/>
      <c r="W202" s="138"/>
      <c r="X202" s="146" t="str">
        <f>$J$52</f>
        <v>PPS</v>
      </c>
      <c r="Y202" s="147"/>
      <c r="Z202" s="137" t="str">
        <f>IFERROR(Z201/$Z$5,$Z$5)</f>
        <v>m</v>
      </c>
      <c r="AA202" s="137"/>
      <c r="AB202" s="137"/>
      <c r="AC202" s="137"/>
      <c r="AD202" s="138"/>
      <c r="AE202" s="146" t="str">
        <f>$J$52</f>
        <v>PPS</v>
      </c>
      <c r="AF202" s="147"/>
      <c r="AG202" s="137" t="str">
        <f>IFERROR(AG201/$Z$5,$Z$5)</f>
        <v>m</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t="str">
        <f>IFERROR(L204/$T$5,L204)</f>
        <v>a</v>
      </c>
      <c r="M203" s="137"/>
      <c r="N203" s="137"/>
      <c r="O203" s="137"/>
      <c r="P203" s="138"/>
      <c r="Q203" s="146" t="s">
        <v>0</v>
      </c>
      <c r="R203" s="147"/>
      <c r="S203" s="137">
        <f>IFERROR(S204/$T$5,S204)</f>
        <v>138053.83405790399</v>
      </c>
      <c r="T203" s="137"/>
      <c r="U203" s="137"/>
      <c r="V203" s="137"/>
      <c r="W203" s="138"/>
      <c r="X203" s="146" t="s">
        <v>0</v>
      </c>
      <c r="Y203" s="147"/>
      <c r="Z203" s="137">
        <f>IFERROR(Z204/$T$5,Z204)</f>
        <v>149523.63333641662</v>
      </c>
      <c r="AA203" s="137"/>
      <c r="AB203" s="137"/>
      <c r="AC203" s="137"/>
      <c r="AD203" s="138"/>
      <c r="AE203" s="146" t="s">
        <v>0</v>
      </c>
      <c r="AF203" s="147"/>
      <c r="AG203" s="137">
        <f>IFERROR(AG204/$T$5,AG204)</f>
        <v>162251.4106003145</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CHF</v>
      </c>
      <c r="K204" s="147"/>
      <c r="L204" s="137" t="s">
        <v>12</v>
      </c>
      <c r="M204" s="137"/>
      <c r="N204" s="137"/>
      <c r="O204" s="137"/>
      <c r="P204" s="138"/>
      <c r="Q204" s="146" t="str">
        <f>$J$5</f>
        <v>CHF</v>
      </c>
      <c r="R204" s="147"/>
      <c r="S204" s="137">
        <v>149250</v>
      </c>
      <c r="T204" s="137"/>
      <c r="U204" s="137"/>
      <c r="V204" s="137"/>
      <c r="W204" s="138"/>
      <c r="X204" s="146" t="str">
        <f>$J$51</f>
        <v>CHF</v>
      </c>
      <c r="Y204" s="147"/>
      <c r="Z204" s="137">
        <v>161650</v>
      </c>
      <c r="AA204" s="137"/>
      <c r="AB204" s="137"/>
      <c r="AC204" s="137"/>
      <c r="AD204" s="138"/>
      <c r="AE204" s="146" t="str">
        <f>$J$51</f>
        <v>CHF</v>
      </c>
      <c r="AF204" s="147"/>
      <c r="AG204" s="137">
        <v>175410</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t="str">
        <f>IFERROR(L204/$Z$5,$Z$5)</f>
        <v>m</v>
      </c>
      <c r="M205" s="137"/>
      <c r="N205" s="137"/>
      <c r="O205" s="137"/>
      <c r="P205" s="138"/>
      <c r="Q205" s="146" t="str">
        <f>$J$52</f>
        <v>PPS</v>
      </c>
      <c r="R205" s="147"/>
      <c r="S205" s="137" t="str">
        <f>IFERROR(S204/$Z$5,$Z$5)</f>
        <v>m</v>
      </c>
      <c r="T205" s="137"/>
      <c r="U205" s="137"/>
      <c r="V205" s="137"/>
      <c r="W205" s="138"/>
      <c r="X205" s="146" t="str">
        <f>$J$52</f>
        <v>PPS</v>
      </c>
      <c r="Y205" s="147"/>
      <c r="Z205" s="137" t="str">
        <f>IFERROR(Z204/$Z$5,$Z$5)</f>
        <v>m</v>
      </c>
      <c r="AA205" s="137"/>
      <c r="AB205" s="137"/>
      <c r="AC205" s="137"/>
      <c r="AD205" s="138"/>
      <c r="AE205" s="146" t="str">
        <f>$J$52</f>
        <v>PPS</v>
      </c>
      <c r="AF205" s="147"/>
      <c r="AG205" s="137" t="str">
        <f>IFERROR(AG204/$Z$5,$Z$5)</f>
        <v>m</v>
      </c>
      <c r="AH205" s="137"/>
      <c r="AI205" s="137"/>
      <c r="AJ205" s="137"/>
      <c r="AK205" s="138"/>
      <c r="AL205" s="58"/>
    </row>
    <row r="206" spans="1:77" s="2" customFormat="1" ht="33" customHeight="1" x14ac:dyDescent="0.25">
      <c r="A206" s="4"/>
      <c r="B206" s="117" t="s">
        <v>745</v>
      </c>
      <c r="C206" s="117"/>
      <c r="D206" s="117"/>
      <c r="E206" s="117"/>
      <c r="F206" s="117"/>
      <c r="G206" s="117"/>
      <c r="H206" s="117"/>
      <c r="I206" s="117"/>
      <c r="J206" s="188" t="s">
        <v>12</v>
      </c>
      <c r="K206" s="189"/>
      <c r="L206" s="189"/>
      <c r="M206" s="189"/>
      <c r="N206" s="189"/>
      <c r="O206" s="189"/>
      <c r="P206" s="258"/>
      <c r="Q206" s="188" t="s">
        <v>581</v>
      </c>
      <c r="R206" s="189"/>
      <c r="S206" s="189"/>
      <c r="T206" s="189"/>
      <c r="U206" s="189"/>
      <c r="V206" s="189"/>
      <c r="W206" s="258"/>
      <c r="X206" s="188" t="s">
        <v>581</v>
      </c>
      <c r="Y206" s="189"/>
      <c r="Z206" s="189"/>
      <c r="AA206" s="189"/>
      <c r="AB206" s="189"/>
      <c r="AC206" s="189"/>
      <c r="AD206" s="258"/>
      <c r="AE206" s="188" t="s">
        <v>581</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t="s">
        <v>12</v>
      </c>
      <c r="K207" s="158"/>
      <c r="L207" s="158"/>
      <c r="M207" s="158"/>
      <c r="N207" s="158"/>
      <c r="O207" s="158"/>
      <c r="P207" s="159"/>
      <c r="Q207" s="157">
        <v>9.0999999999999998E-2</v>
      </c>
      <c r="R207" s="158"/>
      <c r="S207" s="158"/>
      <c r="T207" s="158"/>
      <c r="U207" s="158"/>
      <c r="V207" s="158"/>
      <c r="W207" s="159"/>
      <c r="X207" s="157">
        <v>0.77800000000000002</v>
      </c>
      <c r="Y207" s="158"/>
      <c r="Z207" s="158"/>
      <c r="AA207" s="158"/>
      <c r="AB207" s="158"/>
      <c r="AC207" s="158"/>
      <c r="AD207" s="159"/>
      <c r="AE207" s="157">
        <v>0.5</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0" t="s">
        <v>12</v>
      </c>
      <c r="K212" s="161"/>
      <c r="L212" s="162"/>
      <c r="M212" s="162"/>
      <c r="N212" s="162"/>
      <c r="O212" s="162"/>
      <c r="P212" s="163"/>
      <c r="Q212" s="160" t="s">
        <v>582</v>
      </c>
      <c r="R212" s="161"/>
      <c r="S212" s="162"/>
      <c r="T212" s="162"/>
      <c r="U212" s="162"/>
      <c r="V212" s="162"/>
      <c r="W212" s="163"/>
      <c r="X212" s="160" t="s">
        <v>580</v>
      </c>
      <c r="Y212" s="161"/>
      <c r="Z212" s="162"/>
      <c r="AA212" s="162"/>
      <c r="AB212" s="162"/>
      <c r="AC212" s="162"/>
      <c r="AD212" s="163"/>
      <c r="AE212" s="160" t="s">
        <v>582</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1</v>
      </c>
      <c r="C213" s="45" t="b">
        <v>1</v>
      </c>
      <c r="D213" s="45" t="b">
        <v>1</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customHeight="1" x14ac:dyDescent="0.25">
      <c r="A214" s="4"/>
      <c r="B214" s="117" t="s">
        <v>743</v>
      </c>
      <c r="C214" s="117"/>
      <c r="D214" s="117"/>
      <c r="E214" s="117"/>
      <c r="F214" s="117"/>
      <c r="G214" s="117"/>
      <c r="H214" s="117"/>
      <c r="I214" s="117"/>
      <c r="J214" s="146" t="s">
        <v>0</v>
      </c>
      <c r="K214" s="147"/>
      <c r="L214" s="137" t="str">
        <f>IF(IFERROR(L215/$T$5,L215)=0,"–",IFERROR(L215/$T$5,L215))</f>
        <v>a</v>
      </c>
      <c r="M214" s="137"/>
      <c r="N214" s="137"/>
      <c r="O214" s="137"/>
      <c r="P214" s="138"/>
      <c r="Q214" s="146" t="s">
        <v>0</v>
      </c>
      <c r="R214" s="147"/>
      <c r="S214" s="137">
        <f>IF(IFERROR(S215/$T$5,S215)=0,"–",IFERROR(S215/$T$5,S215))</f>
        <v>140563.31514198502</v>
      </c>
      <c r="T214" s="137"/>
      <c r="U214" s="137"/>
      <c r="V214" s="137"/>
      <c r="W214" s="138"/>
      <c r="X214" s="146" t="s">
        <v>0</v>
      </c>
      <c r="Y214" s="147"/>
      <c r="Z214" s="137">
        <f>IF(IFERROR(Z215/$T$5,Z215)=0,"–",IFERROR(Z215/$T$5,Z215))</f>
        <v>143722.13486263991</v>
      </c>
      <c r="AA214" s="137"/>
      <c r="AB214" s="137"/>
      <c r="AC214" s="137"/>
      <c r="AD214" s="138"/>
      <c r="AE214" s="146" t="s">
        <v>0</v>
      </c>
      <c r="AF214" s="147"/>
      <c r="AG214" s="137">
        <f>IF(IFERROR(AG215/$T$5,AG215)=0,"–",IFERROR(AG215/$T$5,AG215))</f>
        <v>160641.01378225881</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CHF</v>
      </c>
      <c r="K215" s="147"/>
      <c r="L215" s="137" t="s">
        <v>12</v>
      </c>
      <c r="M215" s="137"/>
      <c r="N215" s="137"/>
      <c r="O215" s="137"/>
      <c r="P215" s="138"/>
      <c r="Q215" s="146" t="str">
        <f>$J$5</f>
        <v>CHF</v>
      </c>
      <c r="R215" s="147"/>
      <c r="S215" s="137">
        <v>151963</v>
      </c>
      <c r="T215" s="137"/>
      <c r="U215" s="137"/>
      <c r="V215" s="137"/>
      <c r="W215" s="138"/>
      <c r="X215" s="146" t="str">
        <f>$J$51</f>
        <v>CHF</v>
      </c>
      <c r="Y215" s="147"/>
      <c r="Z215" s="137">
        <v>155378</v>
      </c>
      <c r="AA215" s="137"/>
      <c r="AB215" s="137"/>
      <c r="AC215" s="137"/>
      <c r="AD215" s="138"/>
      <c r="AE215" s="146" t="str">
        <f>$J$51</f>
        <v>CHF</v>
      </c>
      <c r="AF215" s="147"/>
      <c r="AG215" s="137">
        <v>173669</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t="str">
        <f>IFERROR(L215/$Z$5,$Z$5)</f>
        <v>m</v>
      </c>
      <c r="M216" s="137"/>
      <c r="N216" s="137"/>
      <c r="O216" s="137"/>
      <c r="P216" s="138"/>
      <c r="Q216" s="146" t="str">
        <f>$J$52</f>
        <v>PPS</v>
      </c>
      <c r="R216" s="147"/>
      <c r="S216" s="137" t="str">
        <f>IFERROR(S215/$Z$5,$Z$5)</f>
        <v>m</v>
      </c>
      <c r="T216" s="137"/>
      <c r="U216" s="137"/>
      <c r="V216" s="137"/>
      <c r="W216" s="138"/>
      <c r="X216" s="146" t="str">
        <f>$J$52</f>
        <v>PPS</v>
      </c>
      <c r="Y216" s="147"/>
      <c r="Z216" s="137" t="str">
        <f>IFERROR(Z215/$Z$5,$Z$5)</f>
        <v>m</v>
      </c>
      <c r="AA216" s="137"/>
      <c r="AB216" s="137"/>
      <c r="AC216" s="137"/>
      <c r="AD216" s="138"/>
      <c r="AE216" s="146" t="str">
        <f>$J$52</f>
        <v>PPS</v>
      </c>
      <c r="AF216" s="147"/>
      <c r="AG216" s="137" t="str">
        <f>IFERROR(AG215/$Z$5,$Z$5)</f>
        <v>m</v>
      </c>
      <c r="AH216" s="137"/>
      <c r="AI216" s="137"/>
      <c r="AJ216" s="137"/>
      <c r="AK216" s="138"/>
      <c r="AL216" s="58"/>
    </row>
    <row r="217" spans="1:77" s="2" customFormat="1" ht="19.5" customHeight="1" x14ac:dyDescent="0.25">
      <c r="A217" s="4"/>
      <c r="B217" s="117" t="s">
        <v>744</v>
      </c>
      <c r="C217" s="117"/>
      <c r="D217" s="117"/>
      <c r="E217" s="117"/>
      <c r="F217" s="117"/>
      <c r="G217" s="117"/>
      <c r="H217" s="117"/>
      <c r="I217" s="117"/>
      <c r="J217" s="146" t="s">
        <v>0</v>
      </c>
      <c r="K217" s="147"/>
      <c r="L217" s="137" t="str">
        <f>IFERROR(L218/$T$5,L218)</f>
        <v>a</v>
      </c>
      <c r="M217" s="137"/>
      <c r="N217" s="137"/>
      <c r="O217" s="137"/>
      <c r="P217" s="138"/>
      <c r="Q217" s="146" t="s">
        <v>0</v>
      </c>
      <c r="R217" s="147"/>
      <c r="S217" s="137">
        <f>IFERROR(S218/$T$5,S218)</f>
        <v>149523.63333641662</v>
      </c>
      <c r="T217" s="137"/>
      <c r="U217" s="137"/>
      <c r="V217" s="137"/>
      <c r="W217" s="138"/>
      <c r="X217" s="146" t="s">
        <v>0</v>
      </c>
      <c r="Y217" s="147"/>
      <c r="Z217" s="137">
        <f>IFERROR(Z218/$T$5,Z218)</f>
        <v>149523.63333641662</v>
      </c>
      <c r="AA217" s="137"/>
      <c r="AB217" s="137"/>
      <c r="AC217" s="137"/>
      <c r="AD217" s="138"/>
      <c r="AE217" s="146" t="s">
        <v>0</v>
      </c>
      <c r="AF217" s="147"/>
      <c r="AG217" s="137">
        <f>IFERROR(AG218/$T$5,AG218)</f>
        <v>174784.9412635279</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CHF</v>
      </c>
      <c r="K218" s="147"/>
      <c r="L218" s="137" t="s">
        <v>12</v>
      </c>
      <c r="M218" s="137"/>
      <c r="N218" s="137"/>
      <c r="O218" s="137"/>
      <c r="P218" s="138"/>
      <c r="Q218" s="146" t="str">
        <f>$J$5</f>
        <v>CHF</v>
      </c>
      <c r="R218" s="147"/>
      <c r="S218" s="137">
        <v>161650</v>
      </c>
      <c r="T218" s="137"/>
      <c r="U218" s="137"/>
      <c r="V218" s="137"/>
      <c r="W218" s="138"/>
      <c r="X218" s="146" t="str">
        <f>$J$51</f>
        <v>CHF</v>
      </c>
      <c r="Y218" s="147"/>
      <c r="Z218" s="137">
        <v>161650</v>
      </c>
      <c r="AA218" s="137"/>
      <c r="AB218" s="137"/>
      <c r="AC218" s="137"/>
      <c r="AD218" s="138"/>
      <c r="AE218" s="146" t="str">
        <f>$J$51</f>
        <v>CHF</v>
      </c>
      <c r="AF218" s="147"/>
      <c r="AG218" s="137">
        <v>188960</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t="str">
        <f>IFERROR(L218/$Z$5,$Z$5)</f>
        <v>m</v>
      </c>
      <c r="M219" s="137"/>
      <c r="N219" s="137"/>
      <c r="O219" s="137"/>
      <c r="P219" s="138"/>
      <c r="Q219" s="146" t="str">
        <f>$J$52</f>
        <v>PPS</v>
      </c>
      <c r="R219" s="147"/>
      <c r="S219" s="137" t="str">
        <f>IFERROR(S218/$Z$5,$Z$5)</f>
        <v>m</v>
      </c>
      <c r="T219" s="137"/>
      <c r="U219" s="137"/>
      <c r="V219" s="137"/>
      <c r="W219" s="138"/>
      <c r="X219" s="146" t="str">
        <f>$J$52</f>
        <v>PPS</v>
      </c>
      <c r="Y219" s="147"/>
      <c r="Z219" s="137" t="str">
        <f>IFERROR(Z218/$Z$5,$Z$5)</f>
        <v>m</v>
      </c>
      <c r="AA219" s="137"/>
      <c r="AB219" s="137"/>
      <c r="AC219" s="137"/>
      <c r="AD219" s="138"/>
      <c r="AE219" s="146" t="str">
        <f>$J$52</f>
        <v>PPS</v>
      </c>
      <c r="AF219" s="147"/>
      <c r="AG219" s="137" t="str">
        <f>IFERROR(AG218/$Z$5,$Z$5)</f>
        <v>m</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12</v>
      </c>
      <c r="K220" s="161"/>
      <c r="L220" s="162"/>
      <c r="M220" s="162"/>
      <c r="N220" s="162"/>
      <c r="O220" s="162"/>
      <c r="P220" s="163"/>
      <c r="Q220" s="160" t="s">
        <v>581</v>
      </c>
      <c r="R220" s="161"/>
      <c r="S220" s="162"/>
      <c r="T220" s="162"/>
      <c r="U220" s="162"/>
      <c r="V220" s="162"/>
      <c r="W220" s="163"/>
      <c r="X220" s="160" t="s">
        <v>581</v>
      </c>
      <c r="Y220" s="161"/>
      <c r="Z220" s="162"/>
      <c r="AA220" s="162"/>
      <c r="AB220" s="162"/>
      <c r="AC220" s="162"/>
      <c r="AD220" s="163"/>
      <c r="AE220" s="160" t="s">
        <v>581</v>
      </c>
      <c r="AF220" s="161"/>
      <c r="AG220" s="162"/>
      <c r="AH220" s="162"/>
      <c r="AI220" s="162"/>
      <c r="AJ220" s="162"/>
      <c r="AK220" s="163"/>
      <c r="AL220" s="58"/>
    </row>
    <row r="221" spans="1:77" ht="29.25" customHeight="1" x14ac:dyDescent="0.25">
      <c r="A221" s="39"/>
      <c r="B221" s="117" t="s">
        <v>746</v>
      </c>
      <c r="C221" s="117"/>
      <c r="D221" s="117"/>
      <c r="E221" s="117"/>
      <c r="F221" s="117"/>
      <c r="G221" s="117"/>
      <c r="H221" s="117"/>
      <c r="I221" s="117"/>
      <c r="J221" s="157" t="s">
        <v>12</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17.25" customHeight="1"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CHF</v>
      </c>
      <c r="K229" s="147"/>
      <c r="L229" s="137" t="s">
        <v>20</v>
      </c>
      <c r="M229" s="137"/>
      <c r="N229" s="137"/>
      <c r="O229" s="137"/>
      <c r="P229" s="138"/>
      <c r="Q229" s="146" t="str">
        <f>$J$5</f>
        <v>CHF</v>
      </c>
      <c r="R229" s="147"/>
      <c r="S229" s="137" t="s">
        <v>20</v>
      </c>
      <c r="T229" s="137"/>
      <c r="U229" s="137"/>
      <c r="V229" s="137"/>
      <c r="W229" s="138"/>
      <c r="X229" s="146" t="str">
        <f>$J$51</f>
        <v>CHF</v>
      </c>
      <c r="Y229" s="147"/>
      <c r="Z229" s="137" t="s">
        <v>20</v>
      </c>
      <c r="AA229" s="137"/>
      <c r="AB229" s="137"/>
      <c r="AC229" s="137"/>
      <c r="AD229" s="138"/>
      <c r="AE229" s="146" t="str">
        <f>$J$51</f>
        <v>CHF</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IFERROR(L229/$Z$5,$Z$5)</f>
        <v>m</v>
      </c>
      <c r="M230" s="137"/>
      <c r="N230" s="137"/>
      <c r="O230" s="137"/>
      <c r="P230" s="138"/>
      <c r="Q230" s="146" t="str">
        <f>$J$52</f>
        <v>PPS</v>
      </c>
      <c r="R230" s="147"/>
      <c r="S230" s="137" t="str">
        <f>IFERROR(S229/$Z$5,$Z$5)</f>
        <v>m</v>
      </c>
      <c r="T230" s="137"/>
      <c r="U230" s="137"/>
      <c r="V230" s="137"/>
      <c r="W230" s="138"/>
      <c r="X230" s="146" t="str">
        <f>$J$52</f>
        <v>PPS</v>
      </c>
      <c r="Y230" s="147"/>
      <c r="Z230" s="137" t="str">
        <f>IFERROR(Z229/$Z$5,$Z$5)</f>
        <v>m</v>
      </c>
      <c r="AA230" s="137"/>
      <c r="AB230" s="137"/>
      <c r="AC230" s="137"/>
      <c r="AD230" s="138"/>
      <c r="AE230" s="146" t="str">
        <f>$J$52</f>
        <v>PPS</v>
      </c>
      <c r="AF230" s="147"/>
      <c r="AG230" s="137" t="str">
        <f>IFERROR(AG229/$Z$5,$Z$5)</f>
        <v>m</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CHF</v>
      </c>
      <c r="K232" s="147"/>
      <c r="L232" s="137" t="s">
        <v>20</v>
      </c>
      <c r="M232" s="137"/>
      <c r="N232" s="137"/>
      <c r="O232" s="137"/>
      <c r="P232" s="138"/>
      <c r="Q232" s="146" t="str">
        <f>$J$5</f>
        <v>CHF</v>
      </c>
      <c r="R232" s="147"/>
      <c r="S232" s="137" t="s">
        <v>20</v>
      </c>
      <c r="T232" s="137"/>
      <c r="U232" s="137"/>
      <c r="V232" s="137"/>
      <c r="W232" s="138"/>
      <c r="X232" s="146" t="str">
        <f>$J$51</f>
        <v>CHF</v>
      </c>
      <c r="Y232" s="147"/>
      <c r="Z232" s="137" t="s">
        <v>20</v>
      </c>
      <c r="AA232" s="137"/>
      <c r="AB232" s="137"/>
      <c r="AC232" s="137"/>
      <c r="AD232" s="138"/>
      <c r="AE232" s="146" t="str">
        <f>$J$51</f>
        <v>CHF</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IFERROR(L232/$Z$5,$Z$5)</f>
        <v>m</v>
      </c>
      <c r="M233" s="137"/>
      <c r="N233" s="137"/>
      <c r="O233" s="137"/>
      <c r="P233" s="138"/>
      <c r="Q233" s="146" t="str">
        <f>$J$52</f>
        <v>PPS</v>
      </c>
      <c r="R233" s="147"/>
      <c r="S233" s="137" t="str">
        <f>IFERROR(S232/$Z$5,$Z$5)</f>
        <v>m</v>
      </c>
      <c r="T233" s="137"/>
      <c r="U233" s="137"/>
      <c r="V233" s="137"/>
      <c r="W233" s="138"/>
      <c r="X233" s="146" t="str">
        <f>$J$52</f>
        <v>PPS</v>
      </c>
      <c r="Y233" s="147"/>
      <c r="Z233" s="137" t="str">
        <f>IFERROR(Z232/$Z$5,$Z$5)</f>
        <v>m</v>
      </c>
      <c r="AA233" s="137"/>
      <c r="AB233" s="137"/>
      <c r="AC233" s="137"/>
      <c r="AD233" s="138"/>
      <c r="AE233" s="146" t="str">
        <f>$J$52</f>
        <v>PPS</v>
      </c>
      <c r="AF233" s="147"/>
      <c r="AG233" s="137" t="str">
        <f>IFERROR(AG232/$Z$5,$Z$5)</f>
        <v>m</v>
      </c>
      <c r="AH233" s="137"/>
      <c r="AI233" s="137"/>
      <c r="AJ233" s="137"/>
      <c r="AK233" s="138"/>
      <c r="AL233" s="58"/>
    </row>
    <row r="234" spans="1:77" s="2" customFormat="1" ht="30.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4.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100.5" customHeight="1" x14ac:dyDescent="0.25">
      <c r="A238" s="10"/>
      <c r="B238" s="139" t="s">
        <v>707</v>
      </c>
      <c r="C238" s="140"/>
      <c r="D238" s="140"/>
      <c r="E238" s="140"/>
      <c r="F238" s="140"/>
      <c r="G238" s="140"/>
      <c r="H238" s="140"/>
      <c r="I238" s="141"/>
      <c r="J238" s="153" t="s">
        <v>572</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69.75" customHeight="1" x14ac:dyDescent="0.25">
      <c r="A239" s="10"/>
      <c r="B239" s="139" t="s">
        <v>708</v>
      </c>
      <c r="C239" s="140"/>
      <c r="D239" s="140"/>
      <c r="E239" s="140"/>
      <c r="F239" s="140"/>
      <c r="G239" s="140"/>
      <c r="H239" s="140"/>
      <c r="I239" s="141"/>
      <c r="J239" s="153" t="s">
        <v>583</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0</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t="str">
        <f>IFERROR(S246/$AF$5,S246)</f>
        <v>m</v>
      </c>
      <c r="T245" s="149"/>
      <c r="U245" s="149"/>
      <c r="V245" s="149"/>
      <c r="W245" s="150"/>
      <c r="X245" s="151" t="s">
        <v>0</v>
      </c>
      <c r="Y245" s="152"/>
      <c r="Z245" s="149" t="str">
        <f>IFERROR(Z246/$AF$5,Z246)</f>
        <v>m</v>
      </c>
      <c r="AA245" s="149"/>
      <c r="AB245" s="149"/>
      <c r="AC245" s="149"/>
      <c r="AD245" s="150"/>
      <c r="AE245" s="151" t="s">
        <v>0</v>
      </c>
      <c r="AF245" s="152"/>
      <c r="AG245" s="149" t="str">
        <f>IFERROR(AG246/$AF$5,AG246)</f>
        <v>m</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CHF</v>
      </c>
      <c r="K246" s="152"/>
      <c r="L246" s="149" t="s">
        <v>19</v>
      </c>
      <c r="M246" s="149"/>
      <c r="N246" s="149"/>
      <c r="O246" s="149"/>
      <c r="P246" s="150"/>
      <c r="Q246" s="151" t="str">
        <f>$J$51</f>
        <v>CHF</v>
      </c>
      <c r="R246" s="152"/>
      <c r="S246" s="149" t="s">
        <v>19</v>
      </c>
      <c r="T246" s="149"/>
      <c r="U246" s="149"/>
      <c r="V246" s="149"/>
      <c r="W246" s="150"/>
      <c r="X246" s="151" t="str">
        <f>$J$51</f>
        <v>CHF</v>
      </c>
      <c r="Y246" s="152"/>
      <c r="Z246" s="149" t="s">
        <v>19</v>
      </c>
      <c r="AA246" s="149"/>
      <c r="AB246" s="149"/>
      <c r="AC246" s="149"/>
      <c r="AD246" s="150"/>
      <c r="AE246" s="151" t="str">
        <f>$J$51</f>
        <v>CHF</v>
      </c>
      <c r="AF246" s="152"/>
      <c r="AG246" s="149" t="s">
        <v>19</v>
      </c>
      <c r="AH246" s="149"/>
      <c r="AI246" s="149"/>
      <c r="AJ246" s="149"/>
      <c r="AK246" s="150"/>
      <c r="AL246" s="58"/>
    </row>
    <row r="247" spans="1:38" s="2" customFormat="1" ht="19.5" hidden="1"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t="str">
        <f>IFERROR(S246/$Z$5,S246)</f>
        <v>m</v>
      </c>
      <c r="T247" s="149"/>
      <c r="U247" s="149"/>
      <c r="V247" s="149"/>
      <c r="W247" s="150"/>
      <c r="X247" s="151" t="str">
        <f>$J$52</f>
        <v>PPS</v>
      </c>
      <c r="Y247" s="152"/>
      <c r="Z247" s="149" t="str">
        <f>IFERROR(Z246/$Z$5,Z246)</f>
        <v>m</v>
      </c>
      <c r="AA247" s="149"/>
      <c r="AB247" s="149"/>
      <c r="AC247" s="149"/>
      <c r="AD247" s="150"/>
      <c r="AE247" s="151" t="str">
        <f>$J$52</f>
        <v>PPS</v>
      </c>
      <c r="AF247" s="152"/>
      <c r="AG247" s="149" t="str">
        <f>IFERROR(AG246/$Z$5,AG246)</f>
        <v>m</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CHF</v>
      </c>
      <c r="K249" s="147"/>
      <c r="L249" s="137" t="s">
        <v>19</v>
      </c>
      <c r="M249" s="137"/>
      <c r="N249" s="137"/>
      <c r="O249" s="137"/>
      <c r="P249" s="138"/>
      <c r="Q249" s="146" t="str">
        <f>$J$5</f>
        <v>CHF</v>
      </c>
      <c r="R249" s="147"/>
      <c r="S249" s="137" t="s">
        <v>19</v>
      </c>
      <c r="T249" s="137"/>
      <c r="U249" s="137"/>
      <c r="V249" s="137"/>
      <c r="W249" s="138"/>
      <c r="X249" s="146" t="str">
        <f>$J$51</f>
        <v>CHF</v>
      </c>
      <c r="Y249" s="147"/>
      <c r="Z249" s="137" t="s">
        <v>19</v>
      </c>
      <c r="AA249" s="137"/>
      <c r="AB249" s="137"/>
      <c r="AC249" s="137"/>
      <c r="AD249" s="138"/>
      <c r="AE249" s="146" t="str">
        <f>$J$51</f>
        <v>CHF</v>
      </c>
      <c r="AF249" s="147"/>
      <c r="AG249" s="137" t="s">
        <v>19</v>
      </c>
      <c r="AH249" s="137"/>
      <c r="AI249" s="137"/>
      <c r="AJ249" s="137"/>
      <c r="AK249" s="138"/>
      <c r="AL249" s="58"/>
    </row>
    <row r="250" spans="1:38" s="2" customFormat="1" ht="19.5" hidden="1"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CHF</v>
      </c>
      <c r="K252" s="147"/>
      <c r="L252" s="137" t="s">
        <v>19</v>
      </c>
      <c r="M252" s="137"/>
      <c r="N252" s="137"/>
      <c r="O252" s="137"/>
      <c r="P252" s="138"/>
      <c r="Q252" s="146" t="str">
        <f>$J$5</f>
        <v>CHF</v>
      </c>
      <c r="R252" s="147"/>
      <c r="S252" s="137" t="s">
        <v>19</v>
      </c>
      <c r="T252" s="137"/>
      <c r="U252" s="137"/>
      <c r="V252" s="137"/>
      <c r="W252" s="138"/>
      <c r="X252" s="146" t="str">
        <f>$J$51</f>
        <v>CHF</v>
      </c>
      <c r="Y252" s="147"/>
      <c r="Z252" s="137" t="s">
        <v>19</v>
      </c>
      <c r="AA252" s="137"/>
      <c r="AB252" s="137"/>
      <c r="AC252" s="137"/>
      <c r="AD252" s="138"/>
      <c r="AE252" s="146" t="str">
        <f>$J$51</f>
        <v>CHF</v>
      </c>
      <c r="AF252" s="147"/>
      <c r="AG252" s="137" t="s">
        <v>19</v>
      </c>
      <c r="AH252" s="137"/>
      <c r="AI252" s="137"/>
      <c r="AJ252" s="137"/>
      <c r="AK252" s="138"/>
      <c r="AL252" s="58"/>
    </row>
    <row r="253" spans="1:38" s="2" customFormat="1" ht="19.5" hidden="1"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CHF</v>
      </c>
      <c r="K255" s="147"/>
      <c r="L255" s="137" t="s">
        <v>19</v>
      </c>
      <c r="M255" s="137"/>
      <c r="N255" s="137"/>
      <c r="O255" s="137"/>
      <c r="P255" s="138"/>
      <c r="Q255" s="146" t="str">
        <f>$J$5</f>
        <v>CHF</v>
      </c>
      <c r="R255" s="147"/>
      <c r="S255" s="137" t="s">
        <v>19</v>
      </c>
      <c r="T255" s="137"/>
      <c r="U255" s="137"/>
      <c r="V255" s="137"/>
      <c r="W255" s="138"/>
      <c r="X255" s="146" t="str">
        <f>$J$51</f>
        <v>CHF</v>
      </c>
      <c r="Y255" s="147"/>
      <c r="Z255" s="137" t="s">
        <v>19</v>
      </c>
      <c r="AA255" s="137"/>
      <c r="AB255" s="137"/>
      <c r="AC255" s="137"/>
      <c r="AD255" s="138"/>
      <c r="AE255" s="146" t="str">
        <f>$J$51</f>
        <v>CHF</v>
      </c>
      <c r="AF255" s="147"/>
      <c r="AG255" s="137" t="s">
        <v>19</v>
      </c>
      <c r="AH255" s="137"/>
      <c r="AI255" s="137"/>
      <c r="AJ255" s="137"/>
      <c r="AK255" s="138"/>
      <c r="AL255" s="58"/>
    </row>
    <row r="256" spans="1:38" s="2" customFormat="1" ht="19.5" hidden="1"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CHF</v>
      </c>
      <c r="K258" s="147"/>
      <c r="L258" s="137" t="s">
        <v>19</v>
      </c>
      <c r="M258" s="137"/>
      <c r="N258" s="137"/>
      <c r="O258" s="137"/>
      <c r="P258" s="138"/>
      <c r="Q258" s="146" t="str">
        <f>$J$5</f>
        <v>CHF</v>
      </c>
      <c r="R258" s="147"/>
      <c r="S258" s="137" t="s">
        <v>19</v>
      </c>
      <c r="T258" s="137"/>
      <c r="U258" s="137"/>
      <c r="V258" s="137"/>
      <c r="W258" s="138"/>
      <c r="X258" s="146" t="str">
        <f>$J$51</f>
        <v>CHF</v>
      </c>
      <c r="Y258" s="147"/>
      <c r="Z258" s="137" t="s">
        <v>19</v>
      </c>
      <c r="AA258" s="137"/>
      <c r="AB258" s="137"/>
      <c r="AC258" s="137"/>
      <c r="AD258" s="138"/>
      <c r="AE258" s="146" t="str">
        <f>$J$51</f>
        <v>CHF</v>
      </c>
      <c r="AF258" s="147"/>
      <c r="AG258" s="137" t="s">
        <v>19</v>
      </c>
      <c r="AH258" s="137"/>
      <c r="AI258" s="137"/>
      <c r="AJ258" s="137"/>
      <c r="AK258" s="138"/>
      <c r="AL258" s="58"/>
    </row>
    <row r="259" spans="1:38" s="2" customFormat="1" ht="19.5" hidden="1"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267" t="s">
        <v>20</v>
      </c>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62"/>
    </row>
    <row r="262" spans="1:38" s="9" customFormat="1" x14ac:dyDescent="0.25">
      <c r="A262" s="10"/>
      <c r="B262" s="139" t="s">
        <v>708</v>
      </c>
      <c r="C262" s="140"/>
      <c r="D262" s="140"/>
      <c r="E262" s="140"/>
      <c r="F262" s="140"/>
      <c r="G262" s="140"/>
      <c r="H262" s="140"/>
      <c r="I262" s="141"/>
      <c r="J262" s="267" t="s">
        <v>20</v>
      </c>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Other</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59" t="s">
        <v>20</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20</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20</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x14ac:dyDescent="0.25">
      <c r="B303" s="117" t="str">
        <f t="shared" si="5"/>
        <v>Other</v>
      </c>
      <c r="C303" s="117"/>
      <c r="D303" s="117"/>
      <c r="E303" s="117"/>
      <c r="F303" s="117"/>
      <c r="G303" s="117"/>
      <c r="H303" s="117"/>
      <c r="I303" s="117"/>
      <c r="J303" s="117"/>
      <c r="K303" s="117"/>
      <c r="L303" s="117"/>
      <c r="M303" s="117"/>
      <c r="N303" s="117"/>
      <c r="O303" s="259" t="s">
        <v>20</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ht="30" customHeight="1" x14ac:dyDescent="0.25">
      <c r="B328" s="117" t="str">
        <f>B323</f>
        <v>Family status</v>
      </c>
      <c r="C328" s="117"/>
      <c r="D328" s="117"/>
      <c r="E328" s="117"/>
      <c r="F328" s="117"/>
      <c r="G328" s="117"/>
      <c r="H328" s="117"/>
      <c r="I328" s="117"/>
      <c r="J328" s="117"/>
      <c r="K328" s="117"/>
      <c r="L328" s="117"/>
      <c r="M328" s="117"/>
      <c r="N328" s="117"/>
      <c r="O328" s="260" t="s">
        <v>578</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x14ac:dyDescent="0.25">
      <c r="B329" s="117" t="str">
        <f>B324</f>
        <v>Other</v>
      </c>
      <c r="C329" s="117"/>
      <c r="D329" s="117"/>
      <c r="E329" s="117"/>
      <c r="F329" s="117"/>
      <c r="G329" s="117"/>
      <c r="H329" s="117"/>
      <c r="I329" s="117"/>
      <c r="J329" s="117"/>
      <c r="K329" s="117"/>
      <c r="L329" s="117"/>
      <c r="M329" s="117"/>
      <c r="N329" s="117"/>
      <c r="O329" s="260" t="s">
        <v>20</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118.5" customHeight="1" x14ac:dyDescent="0.25">
      <c r="B331" s="117" t="s">
        <v>707</v>
      </c>
      <c r="C331" s="117"/>
      <c r="D331" s="117"/>
      <c r="E331" s="117"/>
      <c r="F331" s="117"/>
      <c r="G331" s="117"/>
      <c r="H331" s="117"/>
      <c r="I331" s="117"/>
      <c r="J331" s="117"/>
      <c r="K331" s="117"/>
      <c r="L331" s="117"/>
      <c r="M331" s="117"/>
      <c r="N331" s="117"/>
      <c r="O331" s="119" t="s">
        <v>572</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50">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Q193:W193"/>
    <mergeCell ref="X193:AD193"/>
    <mergeCell ref="AE193:AK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87" priority="5">
      <formula>1</formula>
    </cfRule>
  </conditionalFormatting>
  <conditionalFormatting sqref="L88:AK88">
    <cfRule type="expression" dxfId="86" priority="4">
      <formula>1</formula>
    </cfRule>
  </conditionalFormatting>
  <conditionalFormatting sqref="J207:AK207">
    <cfRule type="expression" dxfId="85" priority="3">
      <formula>1</formula>
    </cfRule>
  </conditionalFormatting>
  <conditionalFormatting sqref="J221:AK221">
    <cfRule type="expression" dxfId="84" priority="2">
      <formula>1</formula>
    </cfRule>
  </conditionalFormatting>
  <conditionalFormatting sqref="J235:AK235">
    <cfRule type="expression" dxfId="83" priority="1">
      <formula>1</formula>
    </cfRule>
  </conditionalFormatting>
  <hyperlinks>
    <hyperlink ref="F11:AD11" location="Fiche_BG!B21" display="Fiche_BG!B21" xr:uid="{00000000-0004-0000-1700-000000000000}"/>
    <hyperlink ref="F12:AH12" location="Fiche_BG!B45" display="Fiche_BG!B45" xr:uid="{00000000-0004-0000-1700-000001000000}"/>
    <hyperlink ref="D13:AL13" location="Fiche_BG!A69" display="Fiche_BG!A69" xr:uid="{00000000-0004-0000-1700-000002000000}"/>
    <hyperlink ref="D14:AF14" location="Fiche_BG!A96" display="Fiche_BG!A96" xr:uid="{00000000-0004-0000-1700-000003000000}"/>
    <hyperlink ref="F16:AF16" location="Fiche_BG!B97" display="Fiche_BG!B97" xr:uid="{00000000-0004-0000-1700-000004000000}"/>
    <hyperlink ref="F17:AF17" location="Fiche_BG!B111" display="Fiche_BG!B111" xr:uid="{00000000-0004-0000-1700-000005000000}"/>
    <hyperlink ref="F18" location="Fiche_BG!B120" display="Fiche_BG!B120" xr:uid="{00000000-0004-0000-1700-000006000000}"/>
    <hyperlink ref="F19" location="Fiche_BG!B128" display="Fiche_BG!B128" xr:uid="{00000000-0004-0000-1700-000007000000}"/>
    <hyperlink ref="D8" location="Fiche_BG!A7" display="Fiche_BG!A7" xr:uid="{00000000-0004-0000-1700-000008000000}"/>
    <hyperlink ref="D8:AH8" location="Fiche_BG!A7" display="Fiche_BG!A7" xr:uid="{00000000-0004-0000-1700-000009000000}"/>
    <hyperlink ref="F11" location="Fiche_BG!B45" display="Fiche_BG!B45" xr:uid="{00000000-0004-0000-1700-00000A000000}"/>
    <hyperlink ref="D9:AJ9" location="Fiche_BG!A45" display="Fiche_BG!A45" xr:uid="{00000000-0004-0000-1700-00000B000000}"/>
    <hyperlink ref="F11:AJ11" location="Fiche_BG!B49" display="Fiche_BG!B49" xr:uid="{00000000-0004-0000-1700-00000C000000}"/>
    <hyperlink ref="F12:AJ12" location="Fiche_BG!B73" display="Fiche_BG!B73" xr:uid="{00000000-0004-0000-1700-00000D000000}"/>
    <hyperlink ref="D13:AJ13" location="Fiche_BG!A97" display="Fiche_BG!A97" xr:uid="{00000000-0004-0000-1700-00000E000000}"/>
    <hyperlink ref="D14:AJ14" location="Fiche_BG!A122" display="Fiche_BG!A122" xr:uid="{00000000-0004-0000-1700-00000F000000}"/>
    <hyperlink ref="F16:AJ16" location="Fiche_BG!B123" display="Fiche_BG!B123" xr:uid="{00000000-0004-0000-1700-000010000000}"/>
    <hyperlink ref="F17:AJ17" location="Fiche_BG!B136" display="Fiche_BG!B136" xr:uid="{00000000-0004-0000-1700-000011000000}"/>
    <hyperlink ref="F18:AJ18" location="Fiche_BG!B145" display="Fiche_BG!B145" xr:uid="{00000000-0004-0000-1700-000012000000}"/>
    <hyperlink ref="F19:AJ19" location="Fiche_BG!B153" display="Fiche_BG!B153" xr:uid="{00000000-0004-0000-1700-000013000000}"/>
    <hyperlink ref="D20:AJ20" location="Fiche_BG!A167" display="2. School heads" xr:uid="{00000000-0004-0000-1700-000014000000}"/>
    <hyperlink ref="D21:AJ21" location="Fiche_BG!A169" display="Annual gross statutory salaries of school heads in public schools, 2020/2021" xr:uid="{00000000-0004-0000-1700-000015000000}"/>
    <hyperlink ref="F23:AJ23" location="Fiche_BG!B176" display="Single or lowest salary range (when more than one)" xr:uid="{00000000-0004-0000-17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10594"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10595"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10596"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10597"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10598"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10599"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10600"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0601"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0602"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10603"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10604"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10605"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10606"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10607"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10608"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10609"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10610"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10611"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10612"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10613"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9">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584</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0.66559999999999997</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36.950000000000003"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34.5" customHeight="1" x14ac:dyDescent="0.25">
      <c r="A46" s="4"/>
      <c r="B46" s="117" t="s">
        <v>695</v>
      </c>
      <c r="C46" s="117"/>
      <c r="D46" s="117"/>
      <c r="E46" s="117"/>
      <c r="F46" s="117"/>
      <c r="G46" s="117"/>
      <c r="H46" s="117"/>
      <c r="I46" s="117"/>
      <c r="J46" s="176" t="s">
        <v>1127</v>
      </c>
      <c r="K46" s="177"/>
      <c r="L46" s="177"/>
      <c r="M46" s="177"/>
      <c r="N46" s="177"/>
      <c r="O46" s="177"/>
      <c r="P46" s="177"/>
      <c r="Q46" s="178"/>
      <c r="R46" s="178"/>
      <c r="S46" s="178"/>
      <c r="T46" s="178"/>
      <c r="U46" s="178"/>
      <c r="V46" s="178"/>
      <c r="W46" s="178"/>
      <c r="X46" s="178"/>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15781</v>
      </c>
      <c r="M50" s="137"/>
      <c r="N50" s="137"/>
      <c r="O50" s="137"/>
      <c r="P50" s="138"/>
      <c r="Q50" s="146" t="s">
        <v>0</v>
      </c>
      <c r="R50" s="147"/>
      <c r="S50" s="137">
        <f>IFERROR(S51/$T$5,S51)</f>
        <v>15781</v>
      </c>
      <c r="T50" s="137"/>
      <c r="U50" s="137"/>
      <c r="V50" s="137"/>
      <c r="W50" s="138"/>
      <c r="X50" s="146" t="s">
        <v>0</v>
      </c>
      <c r="Y50" s="147"/>
      <c r="Z50" s="137">
        <f>IFERROR(Z51/$T$5,Z51)</f>
        <v>15781</v>
      </c>
      <c r="AA50" s="137"/>
      <c r="AB50" s="137"/>
      <c r="AC50" s="137"/>
      <c r="AD50" s="138"/>
      <c r="AE50" s="146" t="s">
        <v>0</v>
      </c>
      <c r="AF50" s="147"/>
      <c r="AG50" s="137">
        <f>IFERROR(AG51/$T$5,AG51)</f>
        <v>15781</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15781</v>
      </c>
      <c r="M51" s="137"/>
      <c r="N51" s="137"/>
      <c r="O51" s="137"/>
      <c r="P51" s="138"/>
      <c r="Q51" s="146" t="str">
        <f>$J$5</f>
        <v>EUR</v>
      </c>
      <c r="R51" s="147"/>
      <c r="S51" s="137">
        <v>15781</v>
      </c>
      <c r="T51" s="137"/>
      <c r="U51" s="137"/>
      <c r="V51" s="137"/>
      <c r="W51" s="138"/>
      <c r="X51" s="146" t="str">
        <f>$J$5</f>
        <v>EUR</v>
      </c>
      <c r="Y51" s="147"/>
      <c r="Z51" s="137">
        <v>15781</v>
      </c>
      <c r="AA51" s="137"/>
      <c r="AB51" s="137"/>
      <c r="AC51" s="137"/>
      <c r="AD51" s="138"/>
      <c r="AE51" s="146" t="str">
        <f>$J$5</f>
        <v>EUR</v>
      </c>
      <c r="AF51" s="147"/>
      <c r="AG51" s="137">
        <v>15781</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23709.435096153848</v>
      </c>
      <c r="M52" s="137"/>
      <c r="N52" s="137"/>
      <c r="O52" s="137"/>
      <c r="P52" s="138"/>
      <c r="Q52" s="146" t="str">
        <f>$J$52</f>
        <v>PPS</v>
      </c>
      <c r="R52" s="147"/>
      <c r="S52" s="137">
        <f>IFERROR(S51/$Z$5,S51)</f>
        <v>23709.435096153848</v>
      </c>
      <c r="T52" s="137"/>
      <c r="U52" s="137"/>
      <c r="V52" s="137"/>
      <c r="W52" s="138"/>
      <c r="X52" s="146" t="str">
        <f>$J$52</f>
        <v>PPS</v>
      </c>
      <c r="Y52" s="147"/>
      <c r="Z52" s="137">
        <f>IFERROR(Z51/$Z$5,Z51)</f>
        <v>23709.435096153848</v>
      </c>
      <c r="AA52" s="137"/>
      <c r="AB52" s="137"/>
      <c r="AC52" s="137"/>
      <c r="AD52" s="138"/>
      <c r="AE52" s="146" t="str">
        <f>$J$52</f>
        <v>PPS</v>
      </c>
      <c r="AF52" s="147"/>
      <c r="AG52" s="137">
        <f>IFERROR(AG51/$Z$5,AG51)</f>
        <v>23709.435096153848</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16291</v>
      </c>
      <c r="M53" s="137"/>
      <c r="N53" s="137"/>
      <c r="O53" s="137"/>
      <c r="P53" s="138"/>
      <c r="Q53" s="146" t="s">
        <v>0</v>
      </c>
      <c r="R53" s="147"/>
      <c r="S53" s="137">
        <f>IFERROR(S54/$T$5,S54)</f>
        <v>16291</v>
      </c>
      <c r="T53" s="137"/>
      <c r="U53" s="137"/>
      <c r="V53" s="137"/>
      <c r="W53" s="138"/>
      <c r="X53" s="146" t="s">
        <v>0</v>
      </c>
      <c r="Y53" s="147"/>
      <c r="Z53" s="137">
        <f>IFERROR(Z54/$T$5,Z54)</f>
        <v>16291</v>
      </c>
      <c r="AA53" s="137"/>
      <c r="AB53" s="137"/>
      <c r="AC53" s="137"/>
      <c r="AD53" s="138"/>
      <c r="AE53" s="146" t="s">
        <v>0</v>
      </c>
      <c r="AF53" s="147"/>
      <c r="AG53" s="137">
        <f>IFERROR(AG54/$T$5,AG54)</f>
        <v>16291</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16291</v>
      </c>
      <c r="M54" s="137"/>
      <c r="N54" s="137"/>
      <c r="O54" s="137"/>
      <c r="P54" s="138"/>
      <c r="Q54" s="146" t="str">
        <f>$J$5</f>
        <v>EUR</v>
      </c>
      <c r="R54" s="147"/>
      <c r="S54" s="137">
        <v>16291</v>
      </c>
      <c r="T54" s="137"/>
      <c r="U54" s="137"/>
      <c r="V54" s="137"/>
      <c r="W54" s="138"/>
      <c r="X54" s="146" t="str">
        <f>$J$5</f>
        <v>EUR</v>
      </c>
      <c r="Y54" s="147"/>
      <c r="Z54" s="137">
        <v>16291</v>
      </c>
      <c r="AA54" s="137"/>
      <c r="AB54" s="137"/>
      <c r="AC54" s="137"/>
      <c r="AD54" s="138"/>
      <c r="AE54" s="146" t="str">
        <f>$J$5</f>
        <v>EUR</v>
      </c>
      <c r="AF54" s="147"/>
      <c r="AG54" s="137">
        <v>16291</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24475.661057692309</v>
      </c>
      <c r="M55" s="137"/>
      <c r="N55" s="137"/>
      <c r="O55" s="137"/>
      <c r="P55" s="138"/>
      <c r="Q55" s="146" t="str">
        <f>$J$52</f>
        <v>PPS</v>
      </c>
      <c r="R55" s="147"/>
      <c r="S55" s="137">
        <f>IFERROR(S54/$Z$5,S54)</f>
        <v>24475.661057692309</v>
      </c>
      <c r="T55" s="137"/>
      <c r="U55" s="137"/>
      <c r="V55" s="137"/>
      <c r="W55" s="138"/>
      <c r="X55" s="146" t="str">
        <f>$J$52</f>
        <v>PPS</v>
      </c>
      <c r="Y55" s="147"/>
      <c r="Z55" s="137">
        <f>IFERROR(Z54/$Z$5,Z54)</f>
        <v>24475.661057692309</v>
      </c>
      <c r="AA55" s="137"/>
      <c r="AB55" s="137"/>
      <c r="AC55" s="137"/>
      <c r="AD55" s="138"/>
      <c r="AE55" s="146" t="str">
        <f>$J$52</f>
        <v>PPS</v>
      </c>
      <c r="AF55" s="147"/>
      <c r="AG55" s="137">
        <f>IFERROR(AG54/$Z$5,AG54)</f>
        <v>24475.661057692309</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18118</v>
      </c>
      <c r="M56" s="137"/>
      <c r="N56" s="137"/>
      <c r="O56" s="137"/>
      <c r="P56" s="138"/>
      <c r="Q56" s="146" t="s">
        <v>0</v>
      </c>
      <c r="R56" s="147"/>
      <c r="S56" s="137">
        <f>IFERROR(S57/$T$5,S57)</f>
        <v>18118</v>
      </c>
      <c r="T56" s="137"/>
      <c r="U56" s="137"/>
      <c r="V56" s="137"/>
      <c r="W56" s="138"/>
      <c r="X56" s="146" t="s">
        <v>0</v>
      </c>
      <c r="Y56" s="147"/>
      <c r="Z56" s="137">
        <f>IFERROR(Z57/$T$5,Z57)</f>
        <v>18118</v>
      </c>
      <c r="AA56" s="137"/>
      <c r="AB56" s="137"/>
      <c r="AC56" s="137"/>
      <c r="AD56" s="138"/>
      <c r="AE56" s="146" t="s">
        <v>0</v>
      </c>
      <c r="AF56" s="147"/>
      <c r="AG56" s="137">
        <f>IFERROR(AG57/$T$5,AG57)</f>
        <v>18118</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18118</v>
      </c>
      <c r="M57" s="137"/>
      <c r="N57" s="137"/>
      <c r="O57" s="137"/>
      <c r="P57" s="138"/>
      <c r="Q57" s="146" t="str">
        <f>$J$5</f>
        <v>EUR</v>
      </c>
      <c r="R57" s="147"/>
      <c r="S57" s="137">
        <v>18118</v>
      </c>
      <c r="T57" s="137"/>
      <c r="U57" s="137"/>
      <c r="V57" s="137"/>
      <c r="W57" s="138"/>
      <c r="X57" s="146" t="str">
        <f>$J$5</f>
        <v>EUR</v>
      </c>
      <c r="Y57" s="147"/>
      <c r="Z57" s="137">
        <v>18118</v>
      </c>
      <c r="AA57" s="137"/>
      <c r="AB57" s="137"/>
      <c r="AC57" s="137"/>
      <c r="AD57" s="138"/>
      <c r="AE57" s="146" t="str">
        <f>$J$5</f>
        <v>EUR</v>
      </c>
      <c r="AF57" s="147"/>
      <c r="AG57" s="137">
        <v>18118</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27220.552884615387</v>
      </c>
      <c r="M58" s="137"/>
      <c r="N58" s="137"/>
      <c r="O58" s="137"/>
      <c r="P58" s="138"/>
      <c r="Q58" s="146" t="str">
        <f>$J$52</f>
        <v>PPS</v>
      </c>
      <c r="R58" s="147"/>
      <c r="S58" s="137">
        <f>IFERROR(S57/$Z$5,S57)</f>
        <v>27220.552884615387</v>
      </c>
      <c r="T58" s="137"/>
      <c r="U58" s="137"/>
      <c r="V58" s="137"/>
      <c r="W58" s="138"/>
      <c r="X58" s="146" t="str">
        <f>$J$52</f>
        <v>PPS</v>
      </c>
      <c r="Y58" s="147"/>
      <c r="Z58" s="137">
        <f>IFERROR(Z57/$Z$5,Z57)</f>
        <v>27220.552884615387</v>
      </c>
      <c r="AA58" s="137"/>
      <c r="AB58" s="137"/>
      <c r="AC58" s="137"/>
      <c r="AD58" s="138"/>
      <c r="AE58" s="146" t="str">
        <f>$J$52</f>
        <v>PPS</v>
      </c>
      <c r="AF58" s="147"/>
      <c r="AG58" s="137">
        <f>IFERROR(AG57/$Z$5,AG57)</f>
        <v>27220.552884615387</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20624</v>
      </c>
      <c r="M59" s="137"/>
      <c r="N59" s="137"/>
      <c r="O59" s="137"/>
      <c r="P59" s="138"/>
      <c r="Q59" s="146" t="s">
        <v>0</v>
      </c>
      <c r="R59" s="147"/>
      <c r="S59" s="137">
        <f>IFERROR(S60/$T$5,S60)</f>
        <v>20624</v>
      </c>
      <c r="T59" s="137"/>
      <c r="U59" s="137"/>
      <c r="V59" s="137"/>
      <c r="W59" s="138"/>
      <c r="X59" s="146" t="s">
        <v>0</v>
      </c>
      <c r="Y59" s="147"/>
      <c r="Z59" s="137">
        <f>IFERROR(Z60/$T$5,Z60)</f>
        <v>20624</v>
      </c>
      <c r="AA59" s="137"/>
      <c r="AB59" s="137"/>
      <c r="AC59" s="137"/>
      <c r="AD59" s="138"/>
      <c r="AE59" s="146" t="s">
        <v>0</v>
      </c>
      <c r="AF59" s="147"/>
      <c r="AG59" s="137">
        <f>IFERROR(AG60/$T$5,AG60)</f>
        <v>20624</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20624</v>
      </c>
      <c r="M60" s="137"/>
      <c r="N60" s="137"/>
      <c r="O60" s="137"/>
      <c r="P60" s="138"/>
      <c r="Q60" s="146" t="str">
        <f>$J$5</f>
        <v>EUR</v>
      </c>
      <c r="R60" s="147"/>
      <c r="S60" s="137">
        <v>20624</v>
      </c>
      <c r="T60" s="137"/>
      <c r="U60" s="137"/>
      <c r="V60" s="137"/>
      <c r="W60" s="138"/>
      <c r="X60" s="146" t="str">
        <f>$J$5</f>
        <v>EUR</v>
      </c>
      <c r="Y60" s="147"/>
      <c r="Z60" s="137">
        <v>20624</v>
      </c>
      <c r="AA60" s="137"/>
      <c r="AB60" s="137"/>
      <c r="AC60" s="137"/>
      <c r="AD60" s="138"/>
      <c r="AE60" s="146" t="str">
        <f>$J$5</f>
        <v>EUR</v>
      </c>
      <c r="AF60" s="147"/>
      <c r="AG60" s="137">
        <v>20624</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30985.576923076926</v>
      </c>
      <c r="M61" s="137"/>
      <c r="N61" s="137"/>
      <c r="O61" s="137"/>
      <c r="P61" s="138"/>
      <c r="Q61" s="146" t="str">
        <f>$J$52</f>
        <v>PPS</v>
      </c>
      <c r="R61" s="147"/>
      <c r="S61" s="137">
        <f>IFERROR(S60/$Z$5,S60)</f>
        <v>30985.576923076926</v>
      </c>
      <c r="T61" s="137"/>
      <c r="U61" s="137"/>
      <c r="V61" s="137"/>
      <c r="W61" s="138"/>
      <c r="X61" s="146" t="str">
        <f>$J$52</f>
        <v>PPS</v>
      </c>
      <c r="Y61" s="147"/>
      <c r="Z61" s="137">
        <f>IFERROR(Z60/$Z$5,Z60)</f>
        <v>30985.576923076926</v>
      </c>
      <c r="AA61" s="137"/>
      <c r="AB61" s="137"/>
      <c r="AC61" s="137"/>
      <c r="AD61" s="138"/>
      <c r="AE61" s="146" t="str">
        <f>$J$52</f>
        <v>PPS</v>
      </c>
      <c r="AF61" s="147"/>
      <c r="AG61" s="137">
        <f>IFERROR(AG60/$Z$5,AG60)</f>
        <v>30985.576923076926</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t="s">
        <v>19</v>
      </c>
      <c r="R64" s="235"/>
      <c r="S64" s="235"/>
      <c r="T64" s="235"/>
      <c r="U64" s="235"/>
      <c r="V64" s="235"/>
      <c r="W64" s="236"/>
      <c r="X64" s="234" t="s">
        <v>19</v>
      </c>
      <c r="Y64" s="235"/>
      <c r="Z64" s="235"/>
      <c r="AA64" s="235"/>
      <c r="AB64" s="235"/>
      <c r="AC64" s="235"/>
      <c r="AD64" s="236"/>
      <c r="AE64" s="234" t="s">
        <v>19</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25</v>
      </c>
      <c r="M65" s="218"/>
      <c r="N65" s="218"/>
      <c r="O65" s="218"/>
      <c r="P65" s="219"/>
      <c r="Q65" s="220">
        <v>25</v>
      </c>
      <c r="R65" s="190"/>
      <c r="S65" s="190"/>
      <c r="T65" s="190"/>
      <c r="U65" s="190"/>
      <c r="V65" s="190"/>
      <c r="W65" s="191"/>
      <c r="X65" s="220">
        <v>25</v>
      </c>
      <c r="Y65" s="190"/>
      <c r="Z65" s="190"/>
      <c r="AA65" s="190"/>
      <c r="AB65" s="190"/>
      <c r="AC65" s="190"/>
      <c r="AD65" s="191"/>
      <c r="AE65" s="220">
        <v>25</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8.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32.25" customHeight="1" x14ac:dyDescent="0.2">
      <c r="A91" s="10"/>
      <c r="B91" s="197" t="s">
        <v>707</v>
      </c>
      <c r="C91" s="198"/>
      <c r="D91" s="198"/>
      <c r="E91" s="198"/>
      <c r="F91" s="198"/>
      <c r="G91" s="198"/>
      <c r="H91" s="198"/>
      <c r="I91" s="199"/>
      <c r="J91" s="221" t="s">
        <v>585</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77.25" customHeight="1" x14ac:dyDescent="0.2">
      <c r="A92" s="10"/>
      <c r="B92" s="203" t="s">
        <v>708</v>
      </c>
      <c r="C92" s="204"/>
      <c r="D92" s="204"/>
      <c r="E92" s="204"/>
      <c r="F92" s="204"/>
      <c r="G92" s="204"/>
      <c r="H92" s="204"/>
      <c r="I92" s="205"/>
      <c r="J92" s="211" t="s">
        <v>586</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282">
        <f>IFERROR(L99/$AF$5,L99)</f>
        <v>21120</v>
      </c>
      <c r="M98" s="282"/>
      <c r="N98" s="282"/>
      <c r="O98" s="282"/>
      <c r="P98" s="282"/>
      <c r="Q98" s="281"/>
      <c r="R98" s="281"/>
      <c r="S98" s="190"/>
      <c r="T98" s="190"/>
      <c r="U98" s="190"/>
      <c r="V98" s="190"/>
      <c r="W98" s="190"/>
      <c r="X98" s="281"/>
      <c r="Y98" s="281"/>
      <c r="Z98" s="190"/>
      <c r="AA98" s="190"/>
      <c r="AB98" s="190"/>
      <c r="AC98" s="190"/>
      <c r="AD98" s="190"/>
      <c r="AE98" s="281"/>
      <c r="AF98" s="281"/>
      <c r="AG98" s="190"/>
      <c r="AH98" s="190"/>
      <c r="AI98" s="190"/>
      <c r="AJ98" s="190"/>
      <c r="AK98" s="191"/>
      <c r="AL98" s="56"/>
    </row>
    <row r="99" spans="1:38" s="2" customFormat="1" ht="19.5" customHeight="1" x14ac:dyDescent="0.25">
      <c r="A99" s="4"/>
      <c r="B99" s="148" t="str">
        <f>B98</f>
        <v>Teachers aged 25-64</v>
      </c>
      <c r="C99" s="148"/>
      <c r="D99" s="148"/>
      <c r="E99" s="148"/>
      <c r="F99" s="148"/>
      <c r="G99" s="148"/>
      <c r="H99" s="148"/>
      <c r="I99" s="148"/>
      <c r="J99" s="151" t="str">
        <f>$J$5</f>
        <v>EUR</v>
      </c>
      <c r="K99" s="152"/>
      <c r="L99" s="282">
        <v>21120</v>
      </c>
      <c r="M99" s="282"/>
      <c r="N99" s="282"/>
      <c r="O99" s="282"/>
      <c r="P99" s="282"/>
      <c r="Q99" s="281"/>
      <c r="R99" s="281"/>
      <c r="S99" s="190"/>
      <c r="T99" s="190"/>
      <c r="U99" s="190"/>
      <c r="V99" s="190"/>
      <c r="W99" s="190"/>
      <c r="X99" s="281"/>
      <c r="Y99" s="281"/>
      <c r="Z99" s="190"/>
      <c r="AA99" s="190"/>
      <c r="AB99" s="190"/>
      <c r="AC99" s="190"/>
      <c r="AD99" s="190"/>
      <c r="AE99" s="281"/>
      <c r="AF99" s="281"/>
      <c r="AG99" s="190"/>
      <c r="AH99" s="190"/>
      <c r="AI99" s="190"/>
      <c r="AJ99" s="190"/>
      <c r="AK99" s="191"/>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282">
        <f>IFERROR(L99/$Z$5,L99)</f>
        <v>31730.76923076923</v>
      </c>
      <c r="M100" s="282"/>
      <c r="N100" s="282"/>
      <c r="O100" s="282"/>
      <c r="P100" s="282"/>
      <c r="Q100" s="281"/>
      <c r="R100" s="281"/>
      <c r="S100" s="190"/>
      <c r="T100" s="190"/>
      <c r="U100" s="190"/>
      <c r="V100" s="190"/>
      <c r="W100" s="190"/>
      <c r="X100" s="281"/>
      <c r="Y100" s="281"/>
      <c r="Z100" s="190"/>
      <c r="AA100" s="190"/>
      <c r="AB100" s="190"/>
      <c r="AC100" s="190"/>
      <c r="AD100" s="190"/>
      <c r="AE100" s="281"/>
      <c r="AF100" s="281"/>
      <c r="AG100" s="190"/>
      <c r="AH100" s="190"/>
      <c r="AI100" s="190"/>
      <c r="AJ100" s="190"/>
      <c r="AK100" s="191"/>
      <c r="AL100" s="56"/>
    </row>
    <row r="101" spans="1:38" s="2" customFormat="1" ht="19.5" hidden="1" customHeight="1" x14ac:dyDescent="0.25">
      <c r="A101" s="4"/>
      <c r="B101" s="148" t="s">
        <v>712</v>
      </c>
      <c r="C101" s="148"/>
      <c r="D101" s="148"/>
      <c r="E101" s="148"/>
      <c r="F101" s="148"/>
      <c r="G101" s="148"/>
      <c r="H101" s="148"/>
      <c r="I101" s="148"/>
      <c r="J101" s="146" t="s">
        <v>0</v>
      </c>
      <c r="K101" s="147"/>
      <c r="L101" s="218" t="str">
        <f>IFERROR(L102/$AF$5,L102)</f>
        <v>m</v>
      </c>
      <c r="M101" s="218"/>
      <c r="N101" s="218"/>
      <c r="O101" s="218"/>
      <c r="P101" s="218"/>
      <c r="Q101" s="281"/>
      <c r="R101" s="281"/>
      <c r="S101" s="190"/>
      <c r="T101" s="190"/>
      <c r="U101" s="190"/>
      <c r="V101" s="190"/>
      <c r="W101" s="190"/>
      <c r="X101" s="281"/>
      <c r="Y101" s="281"/>
      <c r="Z101" s="190"/>
      <c r="AA101" s="190"/>
      <c r="AB101" s="190"/>
      <c r="AC101" s="190"/>
      <c r="AD101" s="190"/>
      <c r="AE101" s="281"/>
      <c r="AF101" s="281"/>
      <c r="AG101" s="190"/>
      <c r="AH101" s="190"/>
      <c r="AI101" s="190"/>
      <c r="AJ101" s="190"/>
      <c r="AK101" s="191"/>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286" t="s">
        <v>19</v>
      </c>
      <c r="M102" s="286"/>
      <c r="N102" s="286"/>
      <c r="O102" s="286"/>
      <c r="P102" s="286"/>
      <c r="Q102" s="281"/>
      <c r="R102" s="281"/>
      <c r="S102" s="190"/>
      <c r="T102" s="190"/>
      <c r="U102" s="190"/>
      <c r="V102" s="190"/>
      <c r="W102" s="190"/>
      <c r="X102" s="281"/>
      <c r="Y102" s="281"/>
      <c r="Z102" s="190"/>
      <c r="AA102" s="190"/>
      <c r="AB102" s="190"/>
      <c r="AC102" s="190"/>
      <c r="AD102" s="190"/>
      <c r="AE102" s="281"/>
      <c r="AF102" s="281"/>
      <c r="AG102" s="190"/>
      <c r="AH102" s="190"/>
      <c r="AI102" s="190"/>
      <c r="AJ102" s="190"/>
      <c r="AK102" s="191"/>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286" t="str">
        <f>IFERROR(L102/$Z$5,L102)</f>
        <v>m</v>
      </c>
      <c r="M103" s="286"/>
      <c r="N103" s="286"/>
      <c r="O103" s="286"/>
      <c r="P103" s="286"/>
      <c r="Q103" s="281"/>
      <c r="R103" s="281"/>
      <c r="S103" s="190"/>
      <c r="T103" s="190"/>
      <c r="U103" s="190"/>
      <c r="V103" s="190"/>
      <c r="W103" s="190"/>
      <c r="X103" s="281"/>
      <c r="Y103" s="281"/>
      <c r="Z103" s="190"/>
      <c r="AA103" s="190"/>
      <c r="AB103" s="190"/>
      <c r="AC103" s="190"/>
      <c r="AD103" s="190"/>
      <c r="AE103" s="281"/>
      <c r="AF103" s="281"/>
      <c r="AG103" s="190"/>
      <c r="AH103" s="190"/>
      <c r="AI103" s="190"/>
      <c r="AJ103" s="190"/>
      <c r="AK103" s="191"/>
      <c r="AL103" s="56"/>
    </row>
    <row r="104" spans="1:38" s="2" customFormat="1" ht="19.5" hidden="1" customHeight="1" x14ac:dyDescent="0.25">
      <c r="A104" s="4"/>
      <c r="B104" s="148" t="s">
        <v>713</v>
      </c>
      <c r="C104" s="148"/>
      <c r="D104" s="148"/>
      <c r="E104" s="148"/>
      <c r="F104" s="148"/>
      <c r="G104" s="148"/>
      <c r="H104" s="148"/>
      <c r="I104" s="148"/>
      <c r="J104" s="209" t="s">
        <v>0</v>
      </c>
      <c r="K104" s="210"/>
      <c r="L104" s="286" t="str">
        <f>IFERROR(L105/$AF$5,L105)</f>
        <v>m</v>
      </c>
      <c r="M104" s="286"/>
      <c r="N104" s="286"/>
      <c r="O104" s="286"/>
      <c r="P104" s="286"/>
      <c r="Q104" s="281"/>
      <c r="R104" s="281"/>
      <c r="S104" s="190"/>
      <c r="T104" s="190"/>
      <c r="U104" s="190"/>
      <c r="V104" s="190"/>
      <c r="W104" s="190"/>
      <c r="X104" s="281"/>
      <c r="Y104" s="281"/>
      <c r="Z104" s="190"/>
      <c r="AA104" s="190"/>
      <c r="AB104" s="190"/>
      <c r="AC104" s="190"/>
      <c r="AD104" s="190"/>
      <c r="AE104" s="281"/>
      <c r="AF104" s="281"/>
      <c r="AG104" s="190"/>
      <c r="AH104" s="190"/>
      <c r="AI104" s="190"/>
      <c r="AJ104" s="190"/>
      <c r="AK104" s="191"/>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286" t="s">
        <v>19</v>
      </c>
      <c r="M105" s="286"/>
      <c r="N105" s="286"/>
      <c r="O105" s="286"/>
      <c r="P105" s="286"/>
      <c r="Q105" s="281"/>
      <c r="R105" s="281"/>
      <c r="S105" s="190"/>
      <c r="T105" s="190"/>
      <c r="U105" s="190"/>
      <c r="V105" s="190"/>
      <c r="W105" s="190"/>
      <c r="X105" s="281"/>
      <c r="Y105" s="281"/>
      <c r="Z105" s="190"/>
      <c r="AA105" s="190"/>
      <c r="AB105" s="190"/>
      <c r="AC105" s="190"/>
      <c r="AD105" s="190"/>
      <c r="AE105" s="281"/>
      <c r="AF105" s="281"/>
      <c r="AG105" s="190"/>
      <c r="AH105" s="190"/>
      <c r="AI105" s="190"/>
      <c r="AJ105" s="190"/>
      <c r="AK105" s="191"/>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286" t="str">
        <f>IFERROR(L105/$Z$5,L105)</f>
        <v>m</v>
      </c>
      <c r="M106" s="286"/>
      <c r="N106" s="286"/>
      <c r="O106" s="286"/>
      <c r="P106" s="286"/>
      <c r="Q106" s="281"/>
      <c r="R106" s="281"/>
      <c r="S106" s="190"/>
      <c r="T106" s="190"/>
      <c r="U106" s="190"/>
      <c r="V106" s="190"/>
      <c r="W106" s="190"/>
      <c r="X106" s="281"/>
      <c r="Y106" s="281"/>
      <c r="Z106" s="190"/>
      <c r="AA106" s="190"/>
      <c r="AB106" s="190"/>
      <c r="AC106" s="190"/>
      <c r="AD106" s="190"/>
      <c r="AE106" s="281"/>
      <c r="AF106" s="281"/>
      <c r="AG106" s="190"/>
      <c r="AH106" s="190"/>
      <c r="AI106" s="190"/>
      <c r="AJ106" s="190"/>
      <c r="AK106" s="191"/>
      <c r="AL106" s="56"/>
    </row>
    <row r="107" spans="1:38" s="2" customFormat="1" ht="19.5" hidden="1" customHeight="1" x14ac:dyDescent="0.25">
      <c r="A107" s="4"/>
      <c r="B107" s="148" t="s">
        <v>714</v>
      </c>
      <c r="C107" s="148"/>
      <c r="D107" s="148"/>
      <c r="E107" s="148"/>
      <c r="F107" s="148"/>
      <c r="G107" s="148"/>
      <c r="H107" s="148"/>
      <c r="I107" s="148"/>
      <c r="J107" s="209" t="s">
        <v>0</v>
      </c>
      <c r="K107" s="210"/>
      <c r="L107" s="286" t="str">
        <f>IFERROR(L108/$AF$5,L108)</f>
        <v>m</v>
      </c>
      <c r="M107" s="286"/>
      <c r="N107" s="286"/>
      <c r="O107" s="286"/>
      <c r="P107" s="286"/>
      <c r="Q107" s="281"/>
      <c r="R107" s="281"/>
      <c r="S107" s="190"/>
      <c r="T107" s="190"/>
      <c r="U107" s="190"/>
      <c r="V107" s="190"/>
      <c r="W107" s="190"/>
      <c r="X107" s="281"/>
      <c r="Y107" s="281"/>
      <c r="Z107" s="190"/>
      <c r="AA107" s="190"/>
      <c r="AB107" s="190"/>
      <c r="AC107" s="190"/>
      <c r="AD107" s="190"/>
      <c r="AE107" s="281"/>
      <c r="AF107" s="281"/>
      <c r="AG107" s="190"/>
      <c r="AH107" s="190"/>
      <c r="AI107" s="190"/>
      <c r="AJ107" s="190"/>
      <c r="AK107" s="191"/>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286" t="s">
        <v>19</v>
      </c>
      <c r="M108" s="286"/>
      <c r="N108" s="286"/>
      <c r="O108" s="286"/>
      <c r="P108" s="286"/>
      <c r="Q108" s="281"/>
      <c r="R108" s="281"/>
      <c r="S108" s="190"/>
      <c r="T108" s="190"/>
      <c r="U108" s="190"/>
      <c r="V108" s="190"/>
      <c r="W108" s="190"/>
      <c r="X108" s="281"/>
      <c r="Y108" s="281"/>
      <c r="Z108" s="190"/>
      <c r="AA108" s="190"/>
      <c r="AB108" s="190"/>
      <c r="AC108" s="190"/>
      <c r="AD108" s="190"/>
      <c r="AE108" s="281"/>
      <c r="AF108" s="281"/>
      <c r="AG108" s="190"/>
      <c r="AH108" s="190"/>
      <c r="AI108" s="190"/>
      <c r="AJ108" s="190"/>
      <c r="AK108" s="191"/>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286" t="str">
        <f>IFERROR(L108/$Z$5,L108)</f>
        <v>m</v>
      </c>
      <c r="M109" s="286"/>
      <c r="N109" s="286"/>
      <c r="O109" s="286"/>
      <c r="P109" s="286"/>
      <c r="Q109" s="281"/>
      <c r="R109" s="281"/>
      <c r="S109" s="190"/>
      <c r="T109" s="190"/>
      <c r="U109" s="190"/>
      <c r="V109" s="190"/>
      <c r="W109" s="190"/>
      <c r="X109" s="281"/>
      <c r="Y109" s="281"/>
      <c r="Z109" s="190"/>
      <c r="AA109" s="190"/>
      <c r="AB109" s="190"/>
      <c r="AC109" s="190"/>
      <c r="AD109" s="190"/>
      <c r="AE109" s="281"/>
      <c r="AF109" s="281"/>
      <c r="AG109" s="190"/>
      <c r="AH109" s="190"/>
      <c r="AI109" s="190"/>
      <c r="AJ109" s="190"/>
      <c r="AK109" s="191"/>
      <c r="AL109" s="56"/>
    </row>
    <row r="110" spans="1:38" s="2" customFormat="1" ht="19.5" hidden="1" customHeight="1" x14ac:dyDescent="0.25">
      <c r="A110" s="4"/>
      <c r="B110" s="148" t="s">
        <v>715</v>
      </c>
      <c r="C110" s="148"/>
      <c r="D110" s="148"/>
      <c r="E110" s="148"/>
      <c r="F110" s="148"/>
      <c r="G110" s="148"/>
      <c r="H110" s="148"/>
      <c r="I110" s="148"/>
      <c r="J110" s="209" t="s">
        <v>0</v>
      </c>
      <c r="K110" s="210"/>
      <c r="L110" s="286" t="str">
        <f>IFERROR(L111/$AF$5,L111)</f>
        <v>m</v>
      </c>
      <c r="M110" s="286"/>
      <c r="N110" s="286"/>
      <c r="O110" s="286"/>
      <c r="P110" s="286"/>
      <c r="Q110" s="281"/>
      <c r="R110" s="281"/>
      <c r="S110" s="190"/>
      <c r="T110" s="190"/>
      <c r="U110" s="190"/>
      <c r="V110" s="190"/>
      <c r="W110" s="190"/>
      <c r="X110" s="281"/>
      <c r="Y110" s="281"/>
      <c r="Z110" s="190"/>
      <c r="AA110" s="190"/>
      <c r="AB110" s="190"/>
      <c r="AC110" s="190"/>
      <c r="AD110" s="190"/>
      <c r="AE110" s="281"/>
      <c r="AF110" s="281"/>
      <c r="AG110" s="190"/>
      <c r="AH110" s="190"/>
      <c r="AI110" s="190"/>
      <c r="AJ110" s="190"/>
      <c r="AK110" s="191"/>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286" t="s">
        <v>19</v>
      </c>
      <c r="M111" s="286"/>
      <c r="N111" s="286"/>
      <c r="O111" s="286"/>
      <c r="P111" s="286"/>
      <c r="Q111" s="281"/>
      <c r="R111" s="281"/>
      <c r="S111" s="190"/>
      <c r="T111" s="190"/>
      <c r="U111" s="190"/>
      <c r="V111" s="190"/>
      <c r="W111" s="190"/>
      <c r="X111" s="281"/>
      <c r="Y111" s="281"/>
      <c r="Z111" s="190"/>
      <c r="AA111" s="190"/>
      <c r="AB111" s="190"/>
      <c r="AC111" s="190"/>
      <c r="AD111" s="190"/>
      <c r="AE111" s="281"/>
      <c r="AF111" s="281"/>
      <c r="AG111" s="190"/>
      <c r="AH111" s="190"/>
      <c r="AI111" s="190"/>
      <c r="AJ111" s="190"/>
      <c r="AK111" s="191"/>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286" t="str">
        <f>IFERROR(L111/$Z$5,L111)</f>
        <v>m</v>
      </c>
      <c r="M112" s="286"/>
      <c r="N112" s="286"/>
      <c r="O112" s="286"/>
      <c r="P112" s="286"/>
      <c r="Q112" s="281"/>
      <c r="R112" s="281"/>
      <c r="S112" s="190"/>
      <c r="T112" s="190"/>
      <c r="U112" s="190"/>
      <c r="V112" s="190"/>
      <c r="W112" s="190"/>
      <c r="X112" s="281"/>
      <c r="Y112" s="281"/>
      <c r="Z112" s="190"/>
      <c r="AA112" s="190"/>
      <c r="AB112" s="190"/>
      <c r="AC112" s="190"/>
      <c r="AD112" s="190"/>
      <c r="AE112" s="281"/>
      <c r="AF112" s="281"/>
      <c r="AG112" s="190"/>
      <c r="AH112" s="190"/>
      <c r="AI112" s="190"/>
      <c r="AJ112" s="190"/>
      <c r="AK112" s="191"/>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00" t="s">
        <v>587</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39" customHeight="1" x14ac:dyDescent="0.2">
      <c r="A116" s="10"/>
      <c r="B116" s="203" t="s">
        <v>708</v>
      </c>
      <c r="C116" s="204"/>
      <c r="D116" s="204"/>
      <c r="E116" s="204"/>
      <c r="F116" s="204"/>
      <c r="G116" s="204"/>
      <c r="H116" s="204"/>
      <c r="I116" s="205"/>
      <c r="J116" s="206" t="s">
        <v>588</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286</v>
      </c>
      <c r="P124" s="124"/>
      <c r="Q124" s="124"/>
      <c r="R124" s="124"/>
      <c r="S124" s="124"/>
      <c r="T124" s="124"/>
      <c r="U124" s="124"/>
      <c r="V124" s="123" t="s">
        <v>39</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286</v>
      </c>
      <c r="P125" s="124"/>
      <c r="Q125" s="124"/>
      <c r="R125" s="124"/>
      <c r="S125" s="124"/>
      <c r="T125" s="124"/>
      <c r="U125" s="124"/>
      <c r="V125" s="123" t="s">
        <v>39</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27.75" customHeight="1" x14ac:dyDescent="0.25">
      <c r="B126" s="194" t="s">
        <v>722</v>
      </c>
      <c r="C126" s="194"/>
      <c r="D126" s="194"/>
      <c r="E126" s="194"/>
      <c r="F126" s="194"/>
      <c r="G126" s="194"/>
      <c r="H126" s="194"/>
      <c r="I126" s="194"/>
      <c r="J126" s="194"/>
      <c r="K126" s="194"/>
      <c r="L126" s="194"/>
      <c r="M126" s="194"/>
      <c r="N126" s="194"/>
      <c r="O126" s="123" t="s">
        <v>286</v>
      </c>
      <c r="P126" s="124"/>
      <c r="Q126" s="124"/>
      <c r="R126" s="124"/>
      <c r="S126" s="124"/>
      <c r="T126" s="124"/>
      <c r="U126" s="124"/>
      <c r="V126" s="123" t="s">
        <v>39</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27" customHeight="1" x14ac:dyDescent="0.25">
      <c r="B127" s="194" t="s">
        <v>723</v>
      </c>
      <c r="C127" s="194"/>
      <c r="D127" s="194"/>
      <c r="E127" s="194"/>
      <c r="F127" s="194"/>
      <c r="G127" s="194"/>
      <c r="H127" s="194"/>
      <c r="I127" s="194"/>
      <c r="J127" s="194"/>
      <c r="K127" s="194"/>
      <c r="L127" s="194"/>
      <c r="M127" s="194"/>
      <c r="N127" s="194"/>
      <c r="O127" s="123" t="s">
        <v>286</v>
      </c>
      <c r="P127" s="124"/>
      <c r="Q127" s="124"/>
      <c r="R127" s="124"/>
      <c r="S127" s="124"/>
      <c r="T127" s="124"/>
      <c r="U127" s="124"/>
      <c r="V127" s="123" t="s">
        <v>39</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23.25" customHeight="1" x14ac:dyDescent="0.25">
      <c r="B128" s="194" t="s">
        <v>724</v>
      </c>
      <c r="C128" s="194"/>
      <c r="D128" s="194"/>
      <c r="E128" s="194"/>
      <c r="F128" s="194"/>
      <c r="G128" s="194"/>
      <c r="H128" s="194"/>
      <c r="I128" s="194"/>
      <c r="J128" s="194"/>
      <c r="K128" s="194"/>
      <c r="L128" s="194"/>
      <c r="M128" s="194"/>
      <c r="N128" s="194"/>
      <c r="O128" s="123" t="s">
        <v>286</v>
      </c>
      <c r="P128" s="124"/>
      <c r="Q128" s="124"/>
      <c r="R128" s="124"/>
      <c r="S128" s="124"/>
      <c r="T128" s="124"/>
      <c r="U128" s="124"/>
      <c r="V128" s="123" t="s">
        <v>39</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24.75" customHeight="1" x14ac:dyDescent="0.25">
      <c r="B129" s="194" t="s">
        <v>725</v>
      </c>
      <c r="C129" s="194"/>
      <c r="D129" s="194"/>
      <c r="E129" s="194"/>
      <c r="F129" s="194"/>
      <c r="G129" s="194"/>
      <c r="H129" s="194"/>
      <c r="I129" s="194"/>
      <c r="J129" s="194"/>
      <c r="K129" s="194"/>
      <c r="L129" s="194"/>
      <c r="M129" s="194"/>
      <c r="N129" s="194"/>
      <c r="O129" s="123" t="s">
        <v>286</v>
      </c>
      <c r="P129" s="124"/>
      <c r="Q129" s="124"/>
      <c r="R129" s="124"/>
      <c r="S129" s="124"/>
      <c r="T129" s="124"/>
      <c r="U129" s="124"/>
      <c r="V129" s="123" t="s">
        <v>39</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25.5" customHeight="1" x14ac:dyDescent="0.25">
      <c r="B130" s="194" t="s">
        <v>726</v>
      </c>
      <c r="C130" s="194"/>
      <c r="D130" s="194"/>
      <c r="E130" s="194"/>
      <c r="F130" s="194"/>
      <c r="G130" s="194"/>
      <c r="H130" s="194"/>
      <c r="I130" s="194"/>
      <c r="J130" s="194"/>
      <c r="K130" s="194"/>
      <c r="L130" s="194"/>
      <c r="M130" s="194"/>
      <c r="N130" s="194"/>
      <c r="O130" s="123" t="s">
        <v>286</v>
      </c>
      <c r="P130" s="124"/>
      <c r="Q130" s="124"/>
      <c r="R130" s="124"/>
      <c r="S130" s="124"/>
      <c r="T130" s="124"/>
      <c r="U130" s="124"/>
      <c r="V130" s="123" t="s">
        <v>39</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27.75" customHeight="1" x14ac:dyDescent="0.25">
      <c r="B131" s="194" t="s">
        <v>727</v>
      </c>
      <c r="C131" s="194"/>
      <c r="D131" s="194"/>
      <c r="E131" s="194"/>
      <c r="F131" s="194"/>
      <c r="G131" s="194"/>
      <c r="H131" s="194"/>
      <c r="I131" s="194"/>
      <c r="J131" s="194"/>
      <c r="K131" s="194"/>
      <c r="L131" s="194"/>
      <c r="M131" s="194"/>
      <c r="N131" s="194"/>
      <c r="O131" s="123" t="s">
        <v>286</v>
      </c>
      <c r="P131" s="124"/>
      <c r="Q131" s="124"/>
      <c r="R131" s="124"/>
      <c r="S131" s="124"/>
      <c r="T131" s="124"/>
      <c r="U131" s="124"/>
      <c r="V131" s="123" t="s">
        <v>75</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589</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1.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589</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20.25" customHeight="1" x14ac:dyDescent="0.25">
      <c r="B136" s="117" t="str">
        <f t="shared" si="0"/>
        <v>Students counselling</v>
      </c>
      <c r="C136" s="117"/>
      <c r="D136" s="117"/>
      <c r="E136" s="117"/>
      <c r="F136" s="117"/>
      <c r="G136" s="117"/>
      <c r="H136" s="117"/>
      <c r="I136" s="117"/>
      <c r="J136" s="117"/>
      <c r="K136" s="117"/>
      <c r="L136" s="117"/>
      <c r="M136" s="117"/>
      <c r="N136" s="117"/>
      <c r="O136" s="193" t="s">
        <v>589</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23.2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589</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18.75" customHeight="1" x14ac:dyDescent="0.25">
      <c r="B138" s="117" t="str">
        <f t="shared" si="0"/>
        <v xml:space="preserve">Special tasks </v>
      </c>
      <c r="C138" s="117"/>
      <c r="D138" s="117"/>
      <c r="E138" s="117"/>
      <c r="F138" s="117"/>
      <c r="G138" s="117"/>
      <c r="H138" s="117"/>
      <c r="I138" s="117"/>
      <c r="J138" s="117"/>
      <c r="K138" s="117"/>
      <c r="L138" s="117"/>
      <c r="M138" s="117"/>
      <c r="N138" s="117"/>
      <c r="O138" s="193" t="s">
        <v>589</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589</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24.7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589</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50.25" customHeight="1" x14ac:dyDescent="0.25">
      <c r="B141" s="117" t="str">
        <f t="shared" si="0"/>
        <v>Other</v>
      </c>
      <c r="C141" s="117"/>
      <c r="D141" s="117"/>
      <c r="E141" s="117"/>
      <c r="F141" s="117"/>
      <c r="G141" s="117"/>
      <c r="H141" s="117"/>
      <c r="I141" s="117"/>
      <c r="J141" s="117"/>
      <c r="K141" s="117"/>
      <c r="L141" s="117"/>
      <c r="M141" s="117"/>
      <c r="N141" s="117"/>
      <c r="O141" s="193" t="s">
        <v>590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259" t="s">
        <v>20</v>
      </c>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259" t="s">
        <v>20</v>
      </c>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56"/>
    </row>
    <row r="155" spans="1:38" s="2" customFormat="1" ht="18" customHeight="1" x14ac:dyDescent="0.25">
      <c r="B155" s="117" t="str">
        <f t="shared" si="1"/>
        <v>Outstanding performance</v>
      </c>
      <c r="C155" s="117"/>
      <c r="D155" s="117"/>
      <c r="E155" s="117"/>
      <c r="F155" s="117"/>
      <c r="G155" s="117"/>
      <c r="H155" s="117"/>
      <c r="I155" s="117"/>
      <c r="J155" s="117"/>
      <c r="K155" s="117"/>
      <c r="L155" s="117"/>
      <c r="M155" s="117"/>
      <c r="N155" s="117"/>
      <c r="O155" s="259" t="s">
        <v>20</v>
      </c>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56"/>
    </row>
    <row r="156" spans="1:38" s="2" customFormat="1" x14ac:dyDescent="0.25">
      <c r="B156" s="117" t="str">
        <f t="shared" si="1"/>
        <v>Other</v>
      </c>
      <c r="C156" s="117"/>
      <c r="D156" s="117"/>
      <c r="E156" s="117"/>
      <c r="F156" s="117"/>
      <c r="G156" s="117"/>
      <c r="H156" s="117"/>
      <c r="I156" s="117"/>
      <c r="J156" s="117"/>
      <c r="K156" s="117"/>
      <c r="L156" s="117"/>
      <c r="M156" s="117"/>
      <c r="N156" s="117"/>
      <c r="O156" s="259" t="s">
        <v>20</v>
      </c>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7</v>
      </c>
      <c r="P162" s="124"/>
      <c r="Q162" s="124"/>
      <c r="R162" s="124"/>
      <c r="S162" s="124"/>
      <c r="T162" s="124"/>
      <c r="U162" s="124"/>
      <c r="V162" s="123" t="s">
        <v>75</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35.25" customHeight="1" x14ac:dyDescent="0.25">
      <c r="B164" s="117" t="s">
        <v>727</v>
      </c>
      <c r="C164" s="117"/>
      <c r="D164" s="117"/>
      <c r="E164" s="117"/>
      <c r="F164" s="117"/>
      <c r="G164" s="117"/>
      <c r="H164" s="117"/>
      <c r="I164" s="117"/>
      <c r="J164" s="117"/>
      <c r="K164" s="117"/>
      <c r="L164" s="117"/>
      <c r="M164" s="117"/>
      <c r="N164" s="117"/>
      <c r="O164" s="123" t="s">
        <v>286</v>
      </c>
      <c r="P164" s="124"/>
      <c r="Q164" s="124"/>
      <c r="R164" s="124"/>
      <c r="S164" s="124"/>
      <c r="T164" s="124"/>
      <c r="U164" s="124"/>
      <c r="V164" s="123" t="s">
        <v>39</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591</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1.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53.25" customHeight="1" x14ac:dyDescent="0.25">
      <c r="B169" s="117" t="str">
        <f t="shared" si="2"/>
        <v>Other</v>
      </c>
      <c r="C169" s="117"/>
      <c r="D169" s="117"/>
      <c r="E169" s="117"/>
      <c r="F169" s="117"/>
      <c r="G169" s="117"/>
      <c r="H169" s="117"/>
      <c r="I169" s="117"/>
      <c r="J169" s="117"/>
      <c r="K169" s="117"/>
      <c r="L169" s="117"/>
      <c r="M169" s="117"/>
      <c r="N169" s="117"/>
      <c r="O169" s="193" t="s">
        <v>592</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35.25" customHeight="1" x14ac:dyDescent="0.2">
      <c r="B184" s="117" t="s">
        <v>707</v>
      </c>
      <c r="C184" s="117"/>
      <c r="D184" s="117"/>
      <c r="E184" s="117"/>
      <c r="F184" s="117"/>
      <c r="G184" s="117"/>
      <c r="H184" s="117"/>
      <c r="I184" s="117"/>
      <c r="J184" s="117"/>
      <c r="K184" s="117"/>
      <c r="L184" s="117"/>
      <c r="M184" s="117"/>
      <c r="N184" s="117"/>
      <c r="O184" s="183" t="s">
        <v>585</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74.25" customHeight="1" x14ac:dyDescent="0.25">
      <c r="A193" s="4"/>
      <c r="B193" s="117" t="s">
        <v>740</v>
      </c>
      <c r="C193" s="117"/>
      <c r="D193" s="117"/>
      <c r="E193" s="117"/>
      <c r="F193" s="117"/>
      <c r="G193" s="117"/>
      <c r="H193" s="117"/>
      <c r="I193" s="117"/>
      <c r="J193" s="176" t="s">
        <v>1128</v>
      </c>
      <c r="K193" s="177"/>
      <c r="L193" s="177"/>
      <c r="M193" s="177"/>
      <c r="N193" s="177"/>
      <c r="O193" s="177"/>
      <c r="P193" s="177"/>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19.5" customHeight="1" x14ac:dyDescent="0.25">
      <c r="A198" s="39"/>
      <c r="B198" s="117" t="s">
        <v>742</v>
      </c>
      <c r="C198" s="117"/>
      <c r="D198" s="117"/>
      <c r="E198" s="117"/>
      <c r="F198" s="117"/>
      <c r="G198" s="117"/>
      <c r="H198" s="117"/>
      <c r="I198" s="117"/>
      <c r="J198" s="188" t="s">
        <v>593</v>
      </c>
      <c r="K198" s="189"/>
      <c r="L198" s="189"/>
      <c r="M198" s="189"/>
      <c r="N198" s="189"/>
      <c r="O198" s="189"/>
      <c r="P198" s="258"/>
      <c r="Q198" s="188" t="s">
        <v>594</v>
      </c>
      <c r="R198" s="189"/>
      <c r="S198" s="189"/>
      <c r="T198" s="189"/>
      <c r="U198" s="189"/>
      <c r="V198" s="189"/>
      <c r="W198" s="258"/>
      <c r="X198" s="188" t="s">
        <v>594</v>
      </c>
      <c r="Y198" s="189"/>
      <c r="Z198" s="189"/>
      <c r="AA198" s="189"/>
      <c r="AB198" s="189"/>
      <c r="AC198" s="189"/>
      <c r="AD198" s="258"/>
      <c r="AE198" s="188" t="s">
        <v>594</v>
      </c>
      <c r="AF198" s="189"/>
      <c r="AG198" s="189"/>
      <c r="AH198" s="189"/>
      <c r="AI198" s="189"/>
      <c r="AJ198" s="189"/>
      <c r="AK198" s="258"/>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22748</v>
      </c>
      <c r="M200" s="137"/>
      <c r="N200" s="137"/>
      <c r="O200" s="137"/>
      <c r="P200" s="138"/>
      <c r="Q200" s="146" t="s">
        <v>0</v>
      </c>
      <c r="R200" s="147"/>
      <c r="S200" s="137">
        <f>IFERROR(S201/$T$5,S201)</f>
        <v>22748</v>
      </c>
      <c r="T200" s="137"/>
      <c r="U200" s="137"/>
      <c r="V200" s="137"/>
      <c r="W200" s="138"/>
      <c r="X200" s="146" t="s">
        <v>0</v>
      </c>
      <c r="Y200" s="147"/>
      <c r="Z200" s="137">
        <f>IFERROR(Z201/$T$5,Z201)</f>
        <v>22748</v>
      </c>
      <c r="AA200" s="137"/>
      <c r="AB200" s="137"/>
      <c r="AC200" s="137"/>
      <c r="AD200" s="138"/>
      <c r="AE200" s="146" t="s">
        <v>0</v>
      </c>
      <c r="AF200" s="147"/>
      <c r="AG200" s="137">
        <f>IFERROR(AG201/$T$5,AG201)</f>
        <v>22748</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22748</v>
      </c>
      <c r="M201" s="137"/>
      <c r="N201" s="137"/>
      <c r="O201" s="137"/>
      <c r="P201" s="138"/>
      <c r="Q201" s="146" t="str">
        <f>$J$5</f>
        <v>EUR</v>
      </c>
      <c r="R201" s="147"/>
      <c r="S201" s="137">
        <v>22748</v>
      </c>
      <c r="T201" s="137"/>
      <c r="U201" s="137"/>
      <c r="V201" s="137"/>
      <c r="W201" s="138"/>
      <c r="X201" s="146" t="str">
        <f>$J$51</f>
        <v>EUR</v>
      </c>
      <c r="Y201" s="147"/>
      <c r="Z201" s="137">
        <v>22748</v>
      </c>
      <c r="AA201" s="137"/>
      <c r="AB201" s="137"/>
      <c r="AC201" s="137"/>
      <c r="AD201" s="138"/>
      <c r="AE201" s="146" t="str">
        <f>$J$51</f>
        <v>EUR</v>
      </c>
      <c r="AF201" s="147"/>
      <c r="AG201" s="137">
        <v>22748</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34176.682692307695</v>
      </c>
      <c r="M202" s="137"/>
      <c r="N202" s="137"/>
      <c r="O202" s="137"/>
      <c r="P202" s="138"/>
      <c r="Q202" s="146" t="str">
        <f>$J$52</f>
        <v>PPS</v>
      </c>
      <c r="R202" s="147"/>
      <c r="S202" s="137">
        <f>IFERROR(S201/$Z$5,S201)</f>
        <v>34176.682692307695</v>
      </c>
      <c r="T202" s="137"/>
      <c r="U202" s="137"/>
      <c r="V202" s="137"/>
      <c r="W202" s="138"/>
      <c r="X202" s="146" t="str">
        <f>$J$52</f>
        <v>PPS</v>
      </c>
      <c r="Y202" s="147"/>
      <c r="Z202" s="137">
        <f>IFERROR(Z201/$Z$5,Z201)</f>
        <v>34176.682692307695</v>
      </c>
      <c r="AA202" s="137"/>
      <c r="AB202" s="137"/>
      <c r="AC202" s="137"/>
      <c r="AD202" s="138"/>
      <c r="AE202" s="146" t="str">
        <f>$J$52</f>
        <v>PPS</v>
      </c>
      <c r="AF202" s="147"/>
      <c r="AG202" s="137">
        <f>IFERROR(AG201/$Z$5,AG201)</f>
        <v>34176.682692307695</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f>IFERROR(L204/$T$5,L204)</f>
        <v>24150</v>
      </c>
      <c r="M203" s="137"/>
      <c r="N203" s="137"/>
      <c r="O203" s="137"/>
      <c r="P203" s="138"/>
      <c r="Q203" s="146" t="s">
        <v>0</v>
      </c>
      <c r="R203" s="147"/>
      <c r="S203" s="137">
        <f>IFERROR(S204/$T$5,S204)</f>
        <v>24150</v>
      </c>
      <c r="T203" s="137"/>
      <c r="U203" s="137"/>
      <c r="V203" s="137"/>
      <c r="W203" s="138"/>
      <c r="X203" s="146" t="s">
        <v>0</v>
      </c>
      <c r="Y203" s="147"/>
      <c r="Z203" s="137">
        <f>IFERROR(Z204/$T$5,Z204)</f>
        <v>24150</v>
      </c>
      <c r="AA203" s="137"/>
      <c r="AB203" s="137"/>
      <c r="AC203" s="137"/>
      <c r="AD203" s="138"/>
      <c r="AE203" s="146" t="s">
        <v>0</v>
      </c>
      <c r="AF203" s="147"/>
      <c r="AG203" s="137">
        <f>IFERROR(AG204/$T$5,AG204)</f>
        <v>24150</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24150</v>
      </c>
      <c r="M204" s="137"/>
      <c r="N204" s="137"/>
      <c r="O204" s="137"/>
      <c r="P204" s="138"/>
      <c r="Q204" s="146" t="str">
        <f>$J$5</f>
        <v>EUR</v>
      </c>
      <c r="R204" s="147"/>
      <c r="S204" s="137">
        <v>24150</v>
      </c>
      <c r="T204" s="137"/>
      <c r="U204" s="137"/>
      <c r="V204" s="137"/>
      <c r="W204" s="138"/>
      <c r="X204" s="146" t="str">
        <f>$J$51</f>
        <v>EUR</v>
      </c>
      <c r="Y204" s="147"/>
      <c r="Z204" s="137">
        <v>24150</v>
      </c>
      <c r="AA204" s="137"/>
      <c r="AB204" s="137"/>
      <c r="AC204" s="137"/>
      <c r="AD204" s="138"/>
      <c r="AE204" s="146" t="str">
        <f>$J$51</f>
        <v>EUR</v>
      </c>
      <c r="AF204" s="147"/>
      <c r="AG204" s="137">
        <v>24150</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36283.052884615383</v>
      </c>
      <c r="M205" s="137"/>
      <c r="N205" s="137"/>
      <c r="O205" s="137"/>
      <c r="P205" s="138"/>
      <c r="Q205" s="146" t="str">
        <f>$J$52</f>
        <v>PPS</v>
      </c>
      <c r="R205" s="147"/>
      <c r="S205" s="137">
        <f>IFERROR(S204/$Z$5,S204)</f>
        <v>36283.052884615383</v>
      </c>
      <c r="T205" s="137"/>
      <c r="U205" s="137"/>
      <c r="V205" s="137"/>
      <c r="W205" s="138"/>
      <c r="X205" s="146" t="str">
        <f>$J$52</f>
        <v>PPS</v>
      </c>
      <c r="Y205" s="147"/>
      <c r="Z205" s="137">
        <f>IFERROR(Z204/$Z$5,Z204)</f>
        <v>36283.052884615383</v>
      </c>
      <c r="AA205" s="137"/>
      <c r="AB205" s="137"/>
      <c r="AC205" s="137"/>
      <c r="AD205" s="138"/>
      <c r="AE205" s="146" t="str">
        <f>$J$52</f>
        <v>PPS</v>
      </c>
      <c r="AF205" s="147"/>
      <c r="AG205" s="137">
        <f>IFERROR(AG204/$Z$5,AG204)</f>
        <v>36283.052884615383</v>
      </c>
      <c r="AH205" s="137"/>
      <c r="AI205" s="137"/>
      <c r="AJ205" s="137"/>
      <c r="AK205" s="138"/>
      <c r="AL205" s="58"/>
    </row>
    <row r="206" spans="1:77" s="2" customFormat="1" ht="48.75" customHeight="1" x14ac:dyDescent="0.25">
      <c r="A206" s="4"/>
      <c r="B206" s="117" t="s">
        <v>745</v>
      </c>
      <c r="C206" s="117"/>
      <c r="D206" s="117"/>
      <c r="E206" s="117"/>
      <c r="F206" s="117"/>
      <c r="G206" s="117"/>
      <c r="H206" s="117"/>
      <c r="I206" s="117"/>
      <c r="J206" s="176" t="s">
        <v>1129</v>
      </c>
      <c r="K206" s="177"/>
      <c r="L206" s="177"/>
      <c r="M206" s="177"/>
      <c r="N206" s="177"/>
      <c r="O206" s="177"/>
      <c r="P206" s="177"/>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c r="AL206" s="58"/>
    </row>
    <row r="207" spans="1:77" ht="31.5" customHeight="1" x14ac:dyDescent="0.25">
      <c r="A207" s="39"/>
      <c r="B207" s="117" t="s">
        <v>746</v>
      </c>
      <c r="C207" s="117"/>
      <c r="D207" s="117"/>
      <c r="E207" s="117"/>
      <c r="F207" s="117"/>
      <c r="G207" s="117"/>
      <c r="H207" s="117"/>
      <c r="I207" s="117"/>
      <c r="J207" s="157" t="s">
        <v>19</v>
      </c>
      <c r="K207" s="158"/>
      <c r="L207" s="158"/>
      <c r="M207" s="158"/>
      <c r="N207" s="158"/>
      <c r="O207" s="158"/>
      <c r="P207" s="159"/>
      <c r="Q207" s="157" t="s">
        <v>19</v>
      </c>
      <c r="R207" s="158"/>
      <c r="S207" s="158"/>
      <c r="T207" s="158"/>
      <c r="U207" s="158"/>
      <c r="V207" s="158"/>
      <c r="W207" s="159"/>
      <c r="X207" s="157" t="s">
        <v>19</v>
      </c>
      <c r="Y207" s="158"/>
      <c r="Z207" s="158"/>
      <c r="AA207" s="158"/>
      <c r="AB207" s="158"/>
      <c r="AC207" s="158"/>
      <c r="AD207" s="159"/>
      <c r="AE207" s="157" t="s">
        <v>19</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48" t="s">
        <v>742</v>
      </c>
      <c r="C212" s="148"/>
      <c r="D212" s="148"/>
      <c r="E212" s="148"/>
      <c r="F212" s="148"/>
      <c r="G212" s="148"/>
      <c r="H212" s="148"/>
      <c r="I212" s="148"/>
      <c r="J212" s="160" t="s">
        <v>595</v>
      </c>
      <c r="K212" s="161"/>
      <c r="L212" s="162"/>
      <c r="M212" s="162"/>
      <c r="N212" s="162"/>
      <c r="O212" s="162"/>
      <c r="P212" s="163"/>
      <c r="Q212" s="160" t="s">
        <v>596</v>
      </c>
      <c r="R212" s="161"/>
      <c r="S212" s="162"/>
      <c r="T212" s="162"/>
      <c r="U212" s="162"/>
      <c r="V212" s="162"/>
      <c r="W212" s="163"/>
      <c r="X212" s="160" t="s">
        <v>596</v>
      </c>
      <c r="Y212" s="161"/>
      <c r="Z212" s="162"/>
      <c r="AA212" s="162"/>
      <c r="AB212" s="162"/>
      <c r="AC212" s="162"/>
      <c r="AD212" s="163"/>
      <c r="AE212" s="160" t="s">
        <v>596</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f>IF(IFERROR(L215/$T$5,L215)=0,"–",IFERROR(L215/$T$5,L215))</f>
        <v>26805</v>
      </c>
      <c r="M214" s="137"/>
      <c r="N214" s="137"/>
      <c r="O214" s="137"/>
      <c r="P214" s="138"/>
      <c r="Q214" s="146" t="s">
        <v>0</v>
      </c>
      <c r="R214" s="147"/>
      <c r="S214" s="137">
        <f>IF(IFERROR(S215/$T$5,S215)=0,"–",IFERROR(S215/$T$5,S215))</f>
        <v>26805</v>
      </c>
      <c r="T214" s="137"/>
      <c r="U214" s="137"/>
      <c r="V214" s="137"/>
      <c r="W214" s="138"/>
      <c r="X214" s="146" t="s">
        <v>0</v>
      </c>
      <c r="Y214" s="147"/>
      <c r="Z214" s="137">
        <f>IF(IFERROR(Z215/$T$5,Z215)=0,"–",IFERROR(Z215/$T$5,Z215))</f>
        <v>26805</v>
      </c>
      <c r="AA214" s="137"/>
      <c r="AB214" s="137"/>
      <c r="AC214" s="137"/>
      <c r="AD214" s="138"/>
      <c r="AE214" s="146" t="s">
        <v>0</v>
      </c>
      <c r="AF214" s="147"/>
      <c r="AG214" s="137">
        <f>IF(IFERROR(AG215/$T$5,AG215)=0,"–",IFERROR(AG215/$T$5,AG215))</f>
        <v>26805</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v>26805</v>
      </c>
      <c r="M215" s="137"/>
      <c r="N215" s="137"/>
      <c r="O215" s="137"/>
      <c r="P215" s="138"/>
      <c r="Q215" s="146" t="str">
        <f>$J$5</f>
        <v>EUR</v>
      </c>
      <c r="R215" s="147"/>
      <c r="S215" s="137">
        <v>26805</v>
      </c>
      <c r="T215" s="137"/>
      <c r="U215" s="137"/>
      <c r="V215" s="137"/>
      <c r="W215" s="138"/>
      <c r="X215" s="146" t="str">
        <f>$J$51</f>
        <v>EUR</v>
      </c>
      <c r="Y215" s="147"/>
      <c r="Z215" s="137">
        <v>26805</v>
      </c>
      <c r="AA215" s="137"/>
      <c r="AB215" s="137"/>
      <c r="AC215" s="137"/>
      <c r="AD215" s="138"/>
      <c r="AE215" s="146" t="str">
        <f>$J$51</f>
        <v>EUR</v>
      </c>
      <c r="AF215" s="147"/>
      <c r="AG215" s="137">
        <v>26805</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f>IFERROR(L215/$Z$5,L215)</f>
        <v>40271.935096153851</v>
      </c>
      <c r="M216" s="137"/>
      <c r="N216" s="137"/>
      <c r="O216" s="137"/>
      <c r="P216" s="138"/>
      <c r="Q216" s="146" t="str">
        <f>$J$52</f>
        <v>PPS</v>
      </c>
      <c r="R216" s="147"/>
      <c r="S216" s="137">
        <f>IFERROR(S215/$Z$5,S215)</f>
        <v>40271.935096153851</v>
      </c>
      <c r="T216" s="137"/>
      <c r="U216" s="137"/>
      <c r="V216" s="137"/>
      <c r="W216" s="138"/>
      <c r="X216" s="146" t="str">
        <f>$J$52</f>
        <v>PPS</v>
      </c>
      <c r="Y216" s="147"/>
      <c r="Z216" s="137">
        <f>IFERROR(Z215/$Z$5,Z215)</f>
        <v>40271.935096153851</v>
      </c>
      <c r="AA216" s="137"/>
      <c r="AB216" s="137"/>
      <c r="AC216" s="137"/>
      <c r="AD216" s="138"/>
      <c r="AE216" s="146" t="str">
        <f>$J$52</f>
        <v>PPS</v>
      </c>
      <c r="AF216" s="147"/>
      <c r="AG216" s="137">
        <f>IFERROR(AG215/$Z$5,AG215)</f>
        <v>40271.935096153851</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f>IFERROR(L218/$T$5,L218)</f>
        <v>26932</v>
      </c>
      <c r="M217" s="137"/>
      <c r="N217" s="137"/>
      <c r="O217" s="137"/>
      <c r="P217" s="138"/>
      <c r="Q217" s="146" t="s">
        <v>0</v>
      </c>
      <c r="R217" s="147"/>
      <c r="S217" s="137">
        <f>IFERROR(S218/$T$5,S218)</f>
        <v>26932</v>
      </c>
      <c r="T217" s="137"/>
      <c r="U217" s="137"/>
      <c r="V217" s="137"/>
      <c r="W217" s="138"/>
      <c r="X217" s="146" t="s">
        <v>0</v>
      </c>
      <c r="Y217" s="147"/>
      <c r="Z217" s="137">
        <f>IFERROR(Z218/$T$5,Z218)</f>
        <v>26932</v>
      </c>
      <c r="AA217" s="137"/>
      <c r="AB217" s="137"/>
      <c r="AC217" s="137"/>
      <c r="AD217" s="138"/>
      <c r="AE217" s="146" t="s">
        <v>0</v>
      </c>
      <c r="AF217" s="147"/>
      <c r="AG217" s="137">
        <f>IFERROR(AG218/$T$5,AG218)</f>
        <v>26932</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v>26932</v>
      </c>
      <c r="M218" s="137"/>
      <c r="N218" s="137"/>
      <c r="O218" s="137"/>
      <c r="P218" s="138"/>
      <c r="Q218" s="146" t="str">
        <f>$J$5</f>
        <v>EUR</v>
      </c>
      <c r="R218" s="147"/>
      <c r="S218" s="137">
        <v>26932</v>
      </c>
      <c r="T218" s="137"/>
      <c r="U218" s="137"/>
      <c r="V218" s="137"/>
      <c r="W218" s="138"/>
      <c r="X218" s="146" t="str">
        <f>$J$51</f>
        <v>EUR</v>
      </c>
      <c r="Y218" s="147"/>
      <c r="Z218" s="137">
        <v>26932</v>
      </c>
      <c r="AA218" s="137"/>
      <c r="AB218" s="137"/>
      <c r="AC218" s="137"/>
      <c r="AD218" s="138"/>
      <c r="AE218" s="146" t="str">
        <f>$J$51</f>
        <v>EUR</v>
      </c>
      <c r="AF218" s="147"/>
      <c r="AG218" s="137">
        <v>26932</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f>IFERROR(L218/$Z$5,L218)</f>
        <v>40462.740384615383</v>
      </c>
      <c r="M219" s="137"/>
      <c r="N219" s="137"/>
      <c r="O219" s="137"/>
      <c r="P219" s="138"/>
      <c r="Q219" s="146" t="str">
        <f>$J$52</f>
        <v>PPS</v>
      </c>
      <c r="R219" s="147"/>
      <c r="S219" s="137">
        <f>IFERROR(S218/$Z$5,S218)</f>
        <v>40462.740384615383</v>
      </c>
      <c r="T219" s="137"/>
      <c r="U219" s="137"/>
      <c r="V219" s="137"/>
      <c r="W219" s="138"/>
      <c r="X219" s="146" t="str">
        <f>$J$52</f>
        <v>PPS</v>
      </c>
      <c r="Y219" s="147"/>
      <c r="Z219" s="137">
        <f>IFERROR(Z218/$Z$5,Z218)</f>
        <v>40462.740384615383</v>
      </c>
      <c r="AA219" s="137"/>
      <c r="AB219" s="137"/>
      <c r="AC219" s="137"/>
      <c r="AD219" s="138"/>
      <c r="AE219" s="146" t="str">
        <f>$J$52</f>
        <v>PPS</v>
      </c>
      <c r="AF219" s="147"/>
      <c r="AG219" s="137">
        <f>IFERROR(AG218/$Z$5,AG218)</f>
        <v>40462.740384615383</v>
      </c>
      <c r="AH219" s="137"/>
      <c r="AI219" s="137"/>
      <c r="AJ219" s="137"/>
      <c r="AK219" s="138"/>
      <c r="AL219" s="58"/>
    </row>
    <row r="220" spans="1:77" s="2" customFormat="1" ht="45.75" customHeight="1" x14ac:dyDescent="0.25">
      <c r="A220" s="4"/>
      <c r="B220" s="117" t="s">
        <v>745</v>
      </c>
      <c r="C220" s="117"/>
      <c r="D220" s="117"/>
      <c r="E220" s="117"/>
      <c r="F220" s="117"/>
      <c r="G220" s="117"/>
      <c r="H220" s="117"/>
      <c r="I220" s="117"/>
      <c r="J220" s="169" t="s">
        <v>1129</v>
      </c>
      <c r="K220" s="170"/>
      <c r="L220" s="171"/>
      <c r="M220" s="171"/>
      <c r="N220" s="171"/>
      <c r="O220" s="171"/>
      <c r="P220" s="171"/>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5"/>
      <c r="AL220" s="58"/>
    </row>
    <row r="221" spans="1:77" ht="38.25" customHeight="1" x14ac:dyDescent="0.25">
      <c r="A221" s="39"/>
      <c r="B221" s="117" t="s">
        <v>746</v>
      </c>
      <c r="C221" s="117"/>
      <c r="D221" s="117"/>
      <c r="E221" s="117"/>
      <c r="F221" s="117"/>
      <c r="G221" s="117"/>
      <c r="H221" s="117"/>
      <c r="I221" s="117"/>
      <c r="J221" s="173" t="s">
        <v>20</v>
      </c>
      <c r="K221" s="174"/>
      <c r="L221" s="174"/>
      <c r="M221" s="174"/>
      <c r="N221" s="174"/>
      <c r="O221" s="174"/>
      <c r="P221" s="175"/>
      <c r="Q221" s="173" t="s">
        <v>20</v>
      </c>
      <c r="R221" s="174"/>
      <c r="S221" s="174"/>
      <c r="T221" s="174"/>
      <c r="U221" s="174"/>
      <c r="V221" s="174"/>
      <c r="W221" s="175"/>
      <c r="X221" s="173" t="s">
        <v>20</v>
      </c>
      <c r="Y221" s="174"/>
      <c r="Z221" s="174"/>
      <c r="AA221" s="174"/>
      <c r="AB221" s="174"/>
      <c r="AC221" s="174"/>
      <c r="AD221" s="175"/>
      <c r="AE221" s="173" t="s">
        <v>20</v>
      </c>
      <c r="AF221" s="174"/>
      <c r="AG221" s="174"/>
      <c r="AH221" s="174"/>
      <c r="AI221" s="174"/>
      <c r="AJ221" s="174"/>
      <c r="AK221" s="175"/>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17.25" customHeight="1"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20</v>
      </c>
      <c r="M229" s="137"/>
      <c r="N229" s="137"/>
      <c r="O229" s="137"/>
      <c r="P229" s="138"/>
      <c r="Q229" s="146" t="str">
        <f>$J$5</f>
        <v>EUR</v>
      </c>
      <c r="R229" s="147"/>
      <c r="S229" s="137" t="s">
        <v>20</v>
      </c>
      <c r="T229" s="137"/>
      <c r="U229" s="137"/>
      <c r="V229" s="137"/>
      <c r="W229" s="138"/>
      <c r="X229" s="146" t="str">
        <f>$J$51</f>
        <v>EUR</v>
      </c>
      <c r="Y229" s="147"/>
      <c r="Z229" s="137" t="s">
        <v>20</v>
      </c>
      <c r="AA229" s="137"/>
      <c r="AB229" s="137"/>
      <c r="AC229" s="137"/>
      <c r="AD229" s="138"/>
      <c r="AE229" s="146" t="str">
        <f>$J$51</f>
        <v>EUR</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20</v>
      </c>
      <c r="M232" s="137"/>
      <c r="N232" s="137"/>
      <c r="O232" s="137"/>
      <c r="P232" s="138"/>
      <c r="Q232" s="146" t="str">
        <f>$J$5</f>
        <v>EUR</v>
      </c>
      <c r="R232" s="147"/>
      <c r="S232" s="137" t="s">
        <v>20</v>
      </c>
      <c r="T232" s="137"/>
      <c r="U232" s="137"/>
      <c r="V232" s="137"/>
      <c r="W232" s="138"/>
      <c r="X232" s="146" t="str">
        <f>$J$51</f>
        <v>EUR</v>
      </c>
      <c r="Y232" s="147"/>
      <c r="Z232" s="137" t="s">
        <v>20</v>
      </c>
      <c r="AA232" s="137"/>
      <c r="AB232" s="137"/>
      <c r="AC232" s="137"/>
      <c r="AD232" s="138"/>
      <c r="AE232" s="146" t="str">
        <f>$J$51</f>
        <v>EUR</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1.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0"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33" customHeight="1" x14ac:dyDescent="0.25">
      <c r="A238" s="10"/>
      <c r="B238" s="139" t="s">
        <v>707</v>
      </c>
      <c r="C238" s="140"/>
      <c r="D238" s="140"/>
      <c r="E238" s="140"/>
      <c r="F238" s="140"/>
      <c r="G238" s="140"/>
      <c r="H238" s="140"/>
      <c r="I238" s="141"/>
      <c r="J238" s="153" t="s">
        <v>585</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17.25" customHeight="1" x14ac:dyDescent="0.25">
      <c r="A239" s="10"/>
      <c r="B239" s="139" t="s">
        <v>708</v>
      </c>
      <c r="C239" s="140"/>
      <c r="D239" s="140"/>
      <c r="E239" s="140"/>
      <c r="F239" s="140"/>
      <c r="G239" s="140"/>
      <c r="H239" s="140"/>
      <c r="I239" s="141"/>
      <c r="J239" s="153" t="s">
        <v>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0</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t="str">
        <f>IFERROR(S246/$AF$5,S246)</f>
        <v>m</v>
      </c>
      <c r="T245" s="149"/>
      <c r="U245" s="149"/>
      <c r="V245" s="149"/>
      <c r="W245" s="150"/>
      <c r="X245" s="151" t="s">
        <v>0</v>
      </c>
      <c r="Y245" s="152"/>
      <c r="Z245" s="149" t="str">
        <f>IFERROR(Z246/$AF$5,Z246)</f>
        <v>m</v>
      </c>
      <c r="AA245" s="149"/>
      <c r="AB245" s="149"/>
      <c r="AC245" s="149"/>
      <c r="AD245" s="150"/>
      <c r="AE245" s="151" t="s">
        <v>0</v>
      </c>
      <c r="AF245" s="152"/>
      <c r="AG245" s="149" t="str">
        <f>IFERROR(AG246/$AF$5,AG246)</f>
        <v>m</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t="s">
        <v>19</v>
      </c>
      <c r="M246" s="149"/>
      <c r="N246" s="149"/>
      <c r="O246" s="149"/>
      <c r="P246" s="150"/>
      <c r="Q246" s="151" t="str">
        <f>$J$51</f>
        <v>EUR</v>
      </c>
      <c r="R246" s="152"/>
      <c r="S246" s="149" t="s">
        <v>19</v>
      </c>
      <c r="T246" s="149"/>
      <c r="U246" s="149"/>
      <c r="V246" s="149"/>
      <c r="W246" s="150"/>
      <c r="X246" s="151" t="str">
        <f>$J$51</f>
        <v>EUR</v>
      </c>
      <c r="Y246" s="152"/>
      <c r="Z246" s="149" t="s">
        <v>19</v>
      </c>
      <c r="AA246" s="149"/>
      <c r="AB246" s="149"/>
      <c r="AC246" s="149"/>
      <c r="AD246" s="150"/>
      <c r="AE246" s="151" t="str">
        <f>$J$51</f>
        <v>EUR</v>
      </c>
      <c r="AF246" s="152"/>
      <c r="AG246" s="149" t="s">
        <v>19</v>
      </c>
      <c r="AH246" s="149"/>
      <c r="AI246" s="149"/>
      <c r="AJ246" s="149"/>
      <c r="AK246" s="150"/>
      <c r="AL246" s="58"/>
    </row>
    <row r="247" spans="1:38" s="2" customFormat="1" ht="19.5" hidden="1"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t="str">
        <f>IFERROR(S246/$Z$5,S246)</f>
        <v>m</v>
      </c>
      <c r="T247" s="149"/>
      <c r="U247" s="149"/>
      <c r="V247" s="149"/>
      <c r="W247" s="150"/>
      <c r="X247" s="151" t="str">
        <f>$J$52</f>
        <v>PPS</v>
      </c>
      <c r="Y247" s="152"/>
      <c r="Z247" s="149" t="str">
        <f>IFERROR(Z246/$Z$5,Z246)</f>
        <v>m</v>
      </c>
      <c r="AA247" s="149"/>
      <c r="AB247" s="149"/>
      <c r="AC247" s="149"/>
      <c r="AD247" s="150"/>
      <c r="AE247" s="151" t="str">
        <f>$J$52</f>
        <v>PPS</v>
      </c>
      <c r="AF247" s="152"/>
      <c r="AG247" s="149" t="str">
        <f>IFERROR(AG246/$Z$5,AG246)</f>
        <v>m</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t="s">
        <v>19</v>
      </c>
      <c r="M249" s="137"/>
      <c r="N249" s="137"/>
      <c r="O249" s="137"/>
      <c r="P249" s="138"/>
      <c r="Q249" s="146" t="str">
        <f>$J$5</f>
        <v>EUR</v>
      </c>
      <c r="R249" s="147"/>
      <c r="S249" s="137" t="s">
        <v>19</v>
      </c>
      <c r="T249" s="137"/>
      <c r="U249" s="137"/>
      <c r="V249" s="137"/>
      <c r="W249" s="138"/>
      <c r="X249" s="146" t="str">
        <f>$J$51</f>
        <v>EUR</v>
      </c>
      <c r="Y249" s="147"/>
      <c r="Z249" s="137" t="s">
        <v>19</v>
      </c>
      <c r="AA249" s="137"/>
      <c r="AB249" s="137"/>
      <c r="AC249" s="137"/>
      <c r="AD249" s="138"/>
      <c r="AE249" s="146" t="str">
        <f>$J$51</f>
        <v>EUR</v>
      </c>
      <c r="AF249" s="147"/>
      <c r="AG249" s="137" t="s">
        <v>19</v>
      </c>
      <c r="AH249" s="137"/>
      <c r="AI249" s="137"/>
      <c r="AJ249" s="137"/>
      <c r="AK249" s="138"/>
      <c r="AL249" s="58"/>
    </row>
    <row r="250" spans="1:38" s="2" customFormat="1" ht="19.5" hidden="1"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t="s">
        <v>19</v>
      </c>
      <c r="M252" s="137"/>
      <c r="N252" s="137"/>
      <c r="O252" s="137"/>
      <c r="P252" s="138"/>
      <c r="Q252" s="146" t="str">
        <f>$J$5</f>
        <v>EUR</v>
      </c>
      <c r="R252" s="147"/>
      <c r="S252" s="137" t="s">
        <v>19</v>
      </c>
      <c r="T252" s="137"/>
      <c r="U252" s="137"/>
      <c r="V252" s="137"/>
      <c r="W252" s="138"/>
      <c r="X252" s="146" t="str">
        <f>$J$51</f>
        <v>EUR</v>
      </c>
      <c r="Y252" s="147"/>
      <c r="Z252" s="137" t="s">
        <v>19</v>
      </c>
      <c r="AA252" s="137"/>
      <c r="AB252" s="137"/>
      <c r="AC252" s="137"/>
      <c r="AD252" s="138"/>
      <c r="AE252" s="146" t="str">
        <f>$J$51</f>
        <v>EUR</v>
      </c>
      <c r="AF252" s="147"/>
      <c r="AG252" s="137" t="s">
        <v>19</v>
      </c>
      <c r="AH252" s="137"/>
      <c r="AI252" s="137"/>
      <c r="AJ252" s="137"/>
      <c r="AK252" s="138"/>
      <c r="AL252" s="58"/>
    </row>
    <row r="253" spans="1:38" s="2" customFormat="1" ht="19.5" hidden="1"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t="s">
        <v>19</v>
      </c>
      <c r="M255" s="137"/>
      <c r="N255" s="137"/>
      <c r="O255" s="137"/>
      <c r="P255" s="138"/>
      <c r="Q255" s="146" t="str">
        <f>$J$5</f>
        <v>EUR</v>
      </c>
      <c r="R255" s="147"/>
      <c r="S255" s="137" t="s">
        <v>19</v>
      </c>
      <c r="T255" s="137"/>
      <c r="U255" s="137"/>
      <c r="V255" s="137"/>
      <c r="W255" s="138"/>
      <c r="X255" s="146" t="str">
        <f>$J$51</f>
        <v>EUR</v>
      </c>
      <c r="Y255" s="147"/>
      <c r="Z255" s="137" t="s">
        <v>19</v>
      </c>
      <c r="AA255" s="137"/>
      <c r="AB255" s="137"/>
      <c r="AC255" s="137"/>
      <c r="AD255" s="138"/>
      <c r="AE255" s="146" t="str">
        <f>$J$51</f>
        <v>EUR</v>
      </c>
      <c r="AF255" s="147"/>
      <c r="AG255" s="137" t="s">
        <v>19</v>
      </c>
      <c r="AH255" s="137"/>
      <c r="AI255" s="137"/>
      <c r="AJ255" s="137"/>
      <c r="AK255" s="138"/>
      <c r="AL255" s="58"/>
    </row>
    <row r="256" spans="1:38" s="2" customFormat="1" ht="19.5" hidden="1"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t="s">
        <v>19</v>
      </c>
      <c r="M258" s="137"/>
      <c r="N258" s="137"/>
      <c r="O258" s="137"/>
      <c r="P258" s="138"/>
      <c r="Q258" s="146" t="str">
        <f>$J$5</f>
        <v>EUR</v>
      </c>
      <c r="R258" s="147"/>
      <c r="S258" s="137" t="s">
        <v>19</v>
      </c>
      <c r="T258" s="137"/>
      <c r="U258" s="137"/>
      <c r="V258" s="137"/>
      <c r="W258" s="138"/>
      <c r="X258" s="146" t="str">
        <f>$J$51</f>
        <v>EUR</v>
      </c>
      <c r="Y258" s="147"/>
      <c r="Z258" s="137" t="s">
        <v>19</v>
      </c>
      <c r="AA258" s="137"/>
      <c r="AB258" s="137"/>
      <c r="AC258" s="137"/>
      <c r="AD258" s="138"/>
      <c r="AE258" s="146" t="str">
        <f>$J$51</f>
        <v>EUR</v>
      </c>
      <c r="AF258" s="147"/>
      <c r="AG258" s="137" t="s">
        <v>19</v>
      </c>
      <c r="AH258" s="137"/>
      <c r="AI258" s="137"/>
      <c r="AJ258" s="137"/>
      <c r="AK258" s="138"/>
      <c r="AL258" s="58"/>
    </row>
    <row r="259" spans="1:38" s="2" customFormat="1" ht="19.5" hidden="1"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267" t="s">
        <v>20</v>
      </c>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62"/>
    </row>
    <row r="262" spans="1:38" s="9" customFormat="1" x14ac:dyDescent="0.25">
      <c r="A262" s="10"/>
      <c r="B262" s="139" t="s">
        <v>708</v>
      </c>
      <c r="C262" s="140"/>
      <c r="D262" s="140"/>
      <c r="E262" s="140"/>
      <c r="F262" s="140"/>
      <c r="G262" s="140"/>
      <c r="H262" s="140"/>
      <c r="I262" s="141"/>
      <c r="J262" s="267" t="s">
        <v>20</v>
      </c>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296</v>
      </c>
      <c r="P272" s="124"/>
      <c r="Q272" s="124"/>
      <c r="R272" s="124"/>
      <c r="S272" s="124"/>
      <c r="T272" s="124"/>
      <c r="U272" s="124"/>
      <c r="V272" s="123" t="s">
        <v>8</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296</v>
      </c>
      <c r="P278" s="124"/>
      <c r="Q278" s="124"/>
      <c r="R278" s="124"/>
      <c r="S278" s="124"/>
      <c r="T278" s="124"/>
      <c r="U278" s="124"/>
      <c r="V278" s="123" t="s">
        <v>9</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20</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597</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ht="43.5" customHeight="1" x14ac:dyDescent="0.25">
      <c r="B288" s="117" t="str">
        <f t="shared" si="4"/>
        <v>Other</v>
      </c>
      <c r="C288" s="117"/>
      <c r="D288" s="117"/>
      <c r="E288" s="117"/>
      <c r="F288" s="117"/>
      <c r="G288" s="117"/>
      <c r="H288" s="117"/>
      <c r="I288" s="117"/>
      <c r="J288" s="117"/>
      <c r="K288" s="117"/>
      <c r="L288" s="117"/>
      <c r="M288" s="117"/>
      <c r="N288" s="117"/>
      <c r="O288" s="193" t="s">
        <v>598</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59" t="s">
        <v>20</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20</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20</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x14ac:dyDescent="0.25">
      <c r="B303" s="117" t="str">
        <f t="shared" si="5"/>
        <v>Other</v>
      </c>
      <c r="C303" s="117"/>
      <c r="D303" s="117"/>
      <c r="E303" s="117"/>
      <c r="F303" s="117"/>
      <c r="G303" s="117"/>
      <c r="H303" s="117"/>
      <c r="I303" s="117"/>
      <c r="J303" s="117"/>
      <c r="K303" s="117"/>
      <c r="L303" s="117"/>
      <c r="M303" s="117"/>
      <c r="N303" s="117"/>
      <c r="O303" s="259" t="s">
        <v>20</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296</v>
      </c>
      <c r="P309" s="124"/>
      <c r="Q309" s="124"/>
      <c r="R309" s="124"/>
      <c r="S309" s="124"/>
      <c r="T309" s="124"/>
      <c r="U309" s="124"/>
      <c r="V309" s="123" t="s">
        <v>9</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60.75"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599</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20</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32.25" customHeight="1" x14ac:dyDescent="0.25">
      <c r="B331" s="117" t="s">
        <v>707</v>
      </c>
      <c r="C331" s="117"/>
      <c r="D331" s="117"/>
      <c r="E331" s="117"/>
      <c r="F331" s="117"/>
      <c r="G331" s="117"/>
      <c r="H331" s="117"/>
      <c r="I331" s="117"/>
      <c r="J331" s="117"/>
      <c r="K331" s="117"/>
      <c r="L331" s="117"/>
      <c r="M331" s="117"/>
      <c r="N331" s="117"/>
      <c r="O331" s="119" t="s">
        <v>600</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248">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X50:Y50"/>
    <mergeCell ref="J45:P45"/>
    <mergeCell ref="Q45:W45"/>
    <mergeCell ref="X45:AD45"/>
    <mergeCell ref="AE45:AK45"/>
    <mergeCell ref="B46:I46"/>
    <mergeCell ref="B41:I41"/>
    <mergeCell ref="B43:AK43"/>
    <mergeCell ref="F16:AJ16"/>
    <mergeCell ref="F17:AJ17"/>
    <mergeCell ref="F18:AJ18"/>
    <mergeCell ref="A37:AK37"/>
    <mergeCell ref="AE39:AK39"/>
    <mergeCell ref="J40:P40"/>
    <mergeCell ref="Q40:W40"/>
    <mergeCell ref="X40:AD40"/>
    <mergeCell ref="AE40:AK40"/>
    <mergeCell ref="J41:AK41"/>
    <mergeCell ref="J46:AK46"/>
    <mergeCell ref="Z50:AD50"/>
    <mergeCell ref="AE50:AF50"/>
    <mergeCell ref="AG50:AK50"/>
    <mergeCell ref="J49:P49"/>
    <mergeCell ref="Q49:W49"/>
    <mergeCell ref="X49:AD49"/>
    <mergeCell ref="AE49:AK49"/>
    <mergeCell ref="B50:I50"/>
    <mergeCell ref="J50:K50"/>
    <mergeCell ref="L50:P50"/>
    <mergeCell ref="Q50:R50"/>
    <mergeCell ref="S50:W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B99:I99"/>
    <mergeCell ref="J99:K99"/>
    <mergeCell ref="J97:P97"/>
    <mergeCell ref="Q97:W97"/>
    <mergeCell ref="X97:AD97"/>
    <mergeCell ref="AE97:AK97"/>
    <mergeCell ref="B98:I98"/>
    <mergeCell ref="J98:K98"/>
    <mergeCell ref="L98:AK98"/>
    <mergeCell ref="L99:AK99"/>
    <mergeCell ref="B101:I101"/>
    <mergeCell ref="J101:K101"/>
    <mergeCell ref="B100:I100"/>
    <mergeCell ref="J100:K100"/>
    <mergeCell ref="L100:AK100"/>
    <mergeCell ref="L101:AK101"/>
    <mergeCell ref="B104:I104"/>
    <mergeCell ref="J104:K104"/>
    <mergeCell ref="B103:I103"/>
    <mergeCell ref="J103:K103"/>
    <mergeCell ref="B102:I102"/>
    <mergeCell ref="J102:K102"/>
    <mergeCell ref="L102:AK102"/>
    <mergeCell ref="L103:AK103"/>
    <mergeCell ref="L104:AK104"/>
    <mergeCell ref="B107:I107"/>
    <mergeCell ref="J107:K107"/>
    <mergeCell ref="B106:I106"/>
    <mergeCell ref="J106:K106"/>
    <mergeCell ref="B105:I105"/>
    <mergeCell ref="J105:K105"/>
    <mergeCell ref="L105:AK105"/>
    <mergeCell ref="L106:AK106"/>
    <mergeCell ref="L107:AK107"/>
    <mergeCell ref="B109:I109"/>
    <mergeCell ref="J109:K109"/>
    <mergeCell ref="B108:I108"/>
    <mergeCell ref="J108:K108"/>
    <mergeCell ref="L108:AK108"/>
    <mergeCell ref="L109:AK109"/>
    <mergeCell ref="B112:I112"/>
    <mergeCell ref="J112:K112"/>
    <mergeCell ref="B111:I111"/>
    <mergeCell ref="J111:K111"/>
    <mergeCell ref="B110:I110"/>
    <mergeCell ref="J110:K110"/>
    <mergeCell ref="L110:AK110"/>
    <mergeCell ref="L111:AK111"/>
    <mergeCell ref="L112:AK112"/>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J206:AK206"/>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J220:AK220"/>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82" priority="5">
      <formula>1</formula>
    </cfRule>
  </conditionalFormatting>
  <conditionalFormatting sqref="L88:AK88">
    <cfRule type="expression" dxfId="81" priority="4">
      <formula>1</formula>
    </cfRule>
  </conditionalFormatting>
  <conditionalFormatting sqref="J207:AK207">
    <cfRule type="expression" dxfId="80" priority="3">
      <formula>1</formula>
    </cfRule>
  </conditionalFormatting>
  <conditionalFormatting sqref="J221:AK221">
    <cfRule type="expression" dxfId="79" priority="2">
      <formula>1</formula>
    </cfRule>
  </conditionalFormatting>
  <conditionalFormatting sqref="J235:AK235">
    <cfRule type="expression" dxfId="78" priority="1">
      <formula>1</formula>
    </cfRule>
  </conditionalFormatting>
  <hyperlinks>
    <hyperlink ref="F11:AD11" location="Fiche_BG!B21" display="Fiche_BG!B21" xr:uid="{00000000-0004-0000-1800-000000000000}"/>
    <hyperlink ref="F12:AH12" location="Fiche_BG!B45" display="Fiche_BG!B45" xr:uid="{00000000-0004-0000-1800-000001000000}"/>
    <hyperlink ref="D13:AL13" location="Fiche_BG!A69" display="Fiche_BG!A69" xr:uid="{00000000-0004-0000-1800-000002000000}"/>
    <hyperlink ref="D14:AF14" location="Fiche_BG!A96" display="Fiche_BG!A96" xr:uid="{00000000-0004-0000-1800-000003000000}"/>
    <hyperlink ref="F16:AF16" location="Fiche_BG!B97" display="Fiche_BG!B97" xr:uid="{00000000-0004-0000-1800-000004000000}"/>
    <hyperlink ref="F17:AF17" location="Fiche_BG!B111" display="Fiche_BG!B111" xr:uid="{00000000-0004-0000-1800-000005000000}"/>
    <hyperlink ref="F18" location="Fiche_BG!B120" display="Fiche_BG!B120" xr:uid="{00000000-0004-0000-1800-000006000000}"/>
    <hyperlink ref="F19" location="Fiche_BG!B128" display="Fiche_BG!B128" xr:uid="{00000000-0004-0000-1800-000007000000}"/>
    <hyperlink ref="D8" location="Fiche_BG!A7" display="Fiche_BG!A7" xr:uid="{00000000-0004-0000-1800-000008000000}"/>
    <hyperlink ref="D8:AH8" location="Fiche_BG!A7" display="Fiche_BG!A7" xr:uid="{00000000-0004-0000-1800-000009000000}"/>
    <hyperlink ref="F11" location="Fiche_BG!B45" display="Fiche_BG!B45" xr:uid="{00000000-0004-0000-1800-00000A000000}"/>
    <hyperlink ref="D9:AJ9" location="Fiche_BG!A45" display="Fiche_BG!A45" xr:uid="{00000000-0004-0000-1800-00000B000000}"/>
    <hyperlink ref="F11:AJ11" location="Fiche_BG!B49" display="Fiche_BG!B49" xr:uid="{00000000-0004-0000-1800-00000C000000}"/>
    <hyperlink ref="F12:AJ12" location="Fiche_BG!B73" display="Fiche_BG!B73" xr:uid="{00000000-0004-0000-1800-00000D000000}"/>
    <hyperlink ref="D13:AJ13" location="Fiche_BG!A97" display="Fiche_BG!A97" xr:uid="{00000000-0004-0000-1800-00000E000000}"/>
    <hyperlink ref="D14:AJ14" location="Fiche_BG!A122" display="Fiche_BG!A122" xr:uid="{00000000-0004-0000-1800-00000F000000}"/>
    <hyperlink ref="F16:AJ16" location="Fiche_BG!B123" display="Fiche_BG!B123" xr:uid="{00000000-0004-0000-1800-000010000000}"/>
    <hyperlink ref="F17:AJ17" location="Fiche_BG!B136" display="Fiche_BG!B136" xr:uid="{00000000-0004-0000-1800-000011000000}"/>
    <hyperlink ref="F18:AJ18" location="Fiche_BG!B145" display="Fiche_BG!B145" xr:uid="{00000000-0004-0000-1800-000012000000}"/>
    <hyperlink ref="F19:AJ19" location="Fiche_BG!B153" display="Fiche_BG!B153" xr:uid="{00000000-0004-0000-1800-000013000000}"/>
    <hyperlink ref="D20:AJ20" location="Fiche_BG!A167" display="2. School heads" xr:uid="{00000000-0004-0000-1800-000014000000}"/>
    <hyperlink ref="D21:AJ21" location="Fiche_BG!A169" display="Annual gross statutory salaries of school heads in public schools, 2020/2021" xr:uid="{00000000-0004-0000-1800-000015000000}"/>
    <hyperlink ref="F23:AJ23" location="Fiche_BG!B176" display="Single or lowest salary range (when more than one)" xr:uid="{00000000-0004-0000-18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11618"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11619"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11620"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11621"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11622"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11623"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11624"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1625"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1626"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11627"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11628"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11629"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11630"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11631"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11632"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11633"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11634"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11635"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11636"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11637"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0">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601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1.4995000000000001</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46.5" customHeight="1" x14ac:dyDescent="0.25">
      <c r="A46" s="4"/>
      <c r="B46" s="117" t="s">
        <v>695</v>
      </c>
      <c r="C46" s="117"/>
      <c r="D46" s="117"/>
      <c r="E46" s="117"/>
      <c r="F46" s="117"/>
      <c r="G46" s="117"/>
      <c r="H46" s="117"/>
      <c r="I46" s="117"/>
      <c r="J46" s="176" t="s">
        <v>1130</v>
      </c>
      <c r="K46" s="177"/>
      <c r="L46" s="177"/>
      <c r="M46" s="177"/>
      <c r="N46" s="177"/>
      <c r="O46" s="177"/>
      <c r="P46" s="177"/>
      <c r="Q46" s="178"/>
      <c r="R46" s="178"/>
      <c r="S46" s="178"/>
      <c r="T46" s="178"/>
      <c r="U46" s="178"/>
      <c r="V46" s="178"/>
      <c r="W46" s="179"/>
      <c r="X46" s="176" t="s">
        <v>1117</v>
      </c>
      <c r="Y46" s="177"/>
      <c r="Z46" s="177"/>
      <c r="AA46" s="177"/>
      <c r="AB46" s="177"/>
      <c r="AC46" s="177"/>
      <c r="AD46" s="177"/>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0</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69075.520000000004</v>
      </c>
      <c r="M50" s="137"/>
      <c r="N50" s="137"/>
      <c r="O50" s="137"/>
      <c r="P50" s="138"/>
      <c r="Q50" s="146" t="s">
        <v>0</v>
      </c>
      <c r="R50" s="147"/>
      <c r="S50" s="137">
        <f>IFERROR(S51/$T$5,S51)</f>
        <v>69075.520000000004</v>
      </c>
      <c r="T50" s="137"/>
      <c r="U50" s="137"/>
      <c r="V50" s="137"/>
      <c r="W50" s="138"/>
      <c r="X50" s="146" t="s">
        <v>0</v>
      </c>
      <c r="Y50" s="147"/>
      <c r="Z50" s="137">
        <f>IFERROR(Z51/$T$5,Z51)</f>
        <v>78285.59</v>
      </c>
      <c r="AA50" s="137"/>
      <c r="AB50" s="137"/>
      <c r="AC50" s="137"/>
      <c r="AD50" s="138"/>
      <c r="AE50" s="146" t="s">
        <v>0</v>
      </c>
      <c r="AF50" s="147"/>
      <c r="AG50" s="137">
        <f>IFERROR(AG51/$T$5,AG51)</f>
        <v>78285.59</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69075.520000000004</v>
      </c>
      <c r="M51" s="137"/>
      <c r="N51" s="137"/>
      <c r="O51" s="137"/>
      <c r="P51" s="138"/>
      <c r="Q51" s="146" t="str">
        <f>$J$5</f>
        <v>EUR</v>
      </c>
      <c r="R51" s="147"/>
      <c r="S51" s="137">
        <v>69075.520000000004</v>
      </c>
      <c r="T51" s="137"/>
      <c r="U51" s="137"/>
      <c r="V51" s="137"/>
      <c r="W51" s="138"/>
      <c r="X51" s="146" t="str">
        <f>$J$5</f>
        <v>EUR</v>
      </c>
      <c r="Y51" s="147"/>
      <c r="Z51" s="137">
        <v>78285.59</v>
      </c>
      <c r="AA51" s="137"/>
      <c r="AB51" s="137"/>
      <c r="AC51" s="137"/>
      <c r="AD51" s="138"/>
      <c r="AE51" s="146" t="str">
        <f>$J$5</f>
        <v>EUR</v>
      </c>
      <c r="AF51" s="147"/>
      <c r="AG51" s="137">
        <v>78285.59</v>
      </c>
      <c r="AH51" s="137"/>
      <c r="AI51" s="137"/>
      <c r="AJ51" s="137"/>
      <c r="AK51" s="138"/>
      <c r="AL51" s="56"/>
    </row>
    <row r="52" spans="1:38" s="2" customFormat="1" ht="19.5" hidden="1" customHeight="1" x14ac:dyDescent="0.25">
      <c r="A52" s="4"/>
      <c r="B52" s="148" t="str">
        <f>$B$50</f>
        <v>Starting salary</v>
      </c>
      <c r="C52" s="148"/>
      <c r="D52" s="148"/>
      <c r="E52" s="148"/>
      <c r="F52" s="148"/>
      <c r="G52" s="148"/>
      <c r="H52" s="148"/>
      <c r="I52" s="148"/>
      <c r="J52" s="146" t="s">
        <v>709</v>
      </c>
      <c r="K52" s="147"/>
      <c r="L52" s="137">
        <f>IFERROR(L51/$Z$5,L51)</f>
        <v>46065.701900633547</v>
      </c>
      <c r="M52" s="137"/>
      <c r="N52" s="137"/>
      <c r="O52" s="137"/>
      <c r="P52" s="138"/>
      <c r="Q52" s="146" t="str">
        <f>$J$52</f>
        <v>PPS</v>
      </c>
      <c r="R52" s="147"/>
      <c r="S52" s="137">
        <f>IFERROR(S51/$Z$5,S51)</f>
        <v>46065.701900633547</v>
      </c>
      <c r="T52" s="137"/>
      <c r="U52" s="137"/>
      <c r="V52" s="137"/>
      <c r="W52" s="138"/>
      <c r="X52" s="146" t="str">
        <f>$J$52</f>
        <v>PPS</v>
      </c>
      <c r="Y52" s="147"/>
      <c r="Z52" s="137">
        <f>IFERROR(Z51/$Z$5,Z51)</f>
        <v>52207.795931977322</v>
      </c>
      <c r="AA52" s="137"/>
      <c r="AB52" s="137"/>
      <c r="AC52" s="137"/>
      <c r="AD52" s="138"/>
      <c r="AE52" s="146" t="str">
        <f>$J$52</f>
        <v>PPS</v>
      </c>
      <c r="AF52" s="147"/>
      <c r="AG52" s="137">
        <f>IFERROR(AG51/$Z$5,AG51)</f>
        <v>52207.795931977322</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89337.68</v>
      </c>
      <c r="M53" s="137"/>
      <c r="N53" s="137"/>
      <c r="O53" s="137"/>
      <c r="P53" s="138"/>
      <c r="Q53" s="146" t="s">
        <v>0</v>
      </c>
      <c r="R53" s="147"/>
      <c r="S53" s="137">
        <f>IFERROR(S54/$T$5,S54)</f>
        <v>89337.68</v>
      </c>
      <c r="T53" s="137"/>
      <c r="U53" s="137"/>
      <c r="V53" s="137"/>
      <c r="W53" s="138"/>
      <c r="X53" s="146" t="s">
        <v>0</v>
      </c>
      <c r="Y53" s="147"/>
      <c r="Z53" s="137">
        <f>IFERROR(Z54/$T$5,Z54)</f>
        <v>97856.99</v>
      </c>
      <c r="AA53" s="137"/>
      <c r="AB53" s="137"/>
      <c r="AC53" s="137"/>
      <c r="AD53" s="138"/>
      <c r="AE53" s="146" t="s">
        <v>0</v>
      </c>
      <c r="AF53" s="147"/>
      <c r="AG53" s="137">
        <f>IFERROR(AG54/$T$5,AG54)</f>
        <v>97856.99</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89337.68</v>
      </c>
      <c r="M54" s="137"/>
      <c r="N54" s="137"/>
      <c r="O54" s="137"/>
      <c r="P54" s="138"/>
      <c r="Q54" s="146" t="str">
        <f>$J$5</f>
        <v>EUR</v>
      </c>
      <c r="R54" s="147"/>
      <c r="S54" s="137">
        <v>89337.68</v>
      </c>
      <c r="T54" s="137"/>
      <c r="U54" s="137"/>
      <c r="V54" s="137"/>
      <c r="W54" s="138"/>
      <c r="X54" s="146" t="str">
        <f>$J$5</f>
        <v>EUR</v>
      </c>
      <c r="Y54" s="147"/>
      <c r="Z54" s="137">
        <v>97856.99</v>
      </c>
      <c r="AA54" s="137"/>
      <c r="AB54" s="137"/>
      <c r="AC54" s="137"/>
      <c r="AD54" s="138"/>
      <c r="AE54" s="146" t="str">
        <f>$J$5</f>
        <v>EUR</v>
      </c>
      <c r="AF54" s="147"/>
      <c r="AG54" s="137">
        <v>97856.99</v>
      </c>
      <c r="AH54" s="137"/>
      <c r="AI54" s="137"/>
      <c r="AJ54" s="137"/>
      <c r="AK54" s="138"/>
      <c r="AL54" s="56"/>
    </row>
    <row r="55" spans="1:38" s="2" customFormat="1" ht="19.5" hidden="1" customHeight="1" x14ac:dyDescent="0.25">
      <c r="A55" s="4"/>
      <c r="B55" s="148" t="str">
        <f>$B$53</f>
        <v>After 10 years' experience</v>
      </c>
      <c r="C55" s="148"/>
      <c r="D55" s="148"/>
      <c r="E55" s="148"/>
      <c r="F55" s="148"/>
      <c r="G55" s="148"/>
      <c r="H55" s="148"/>
      <c r="I55" s="148"/>
      <c r="J55" s="146" t="str">
        <f>$J$52</f>
        <v>PPS</v>
      </c>
      <c r="K55" s="147"/>
      <c r="L55" s="137">
        <f>IFERROR(L54/$Z$5,L54)</f>
        <v>59578.312770923636</v>
      </c>
      <c r="M55" s="137"/>
      <c r="N55" s="137"/>
      <c r="O55" s="137"/>
      <c r="P55" s="138"/>
      <c r="Q55" s="146" t="str">
        <f>$J$52</f>
        <v>PPS</v>
      </c>
      <c r="R55" s="147"/>
      <c r="S55" s="137">
        <f>IFERROR(S54/$Z$5,S54)</f>
        <v>59578.312770923636</v>
      </c>
      <c r="T55" s="137"/>
      <c r="U55" s="137"/>
      <c r="V55" s="137"/>
      <c r="W55" s="138"/>
      <c r="X55" s="146" t="str">
        <f>$J$52</f>
        <v>PPS</v>
      </c>
      <c r="Y55" s="147"/>
      <c r="Z55" s="137">
        <f>IFERROR(Z54/$Z$5,Z54)</f>
        <v>65259.746582194064</v>
      </c>
      <c r="AA55" s="137"/>
      <c r="AB55" s="137"/>
      <c r="AC55" s="137"/>
      <c r="AD55" s="138"/>
      <c r="AE55" s="146" t="str">
        <f>$J$52</f>
        <v>PPS</v>
      </c>
      <c r="AF55" s="147"/>
      <c r="AG55" s="137">
        <f>IFERROR(AG54/$Z$5,AG54)</f>
        <v>65259.746582194064</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100850.26</v>
      </c>
      <c r="M56" s="137"/>
      <c r="N56" s="137"/>
      <c r="O56" s="137"/>
      <c r="P56" s="138"/>
      <c r="Q56" s="146" t="s">
        <v>0</v>
      </c>
      <c r="R56" s="147"/>
      <c r="S56" s="137">
        <f>IFERROR(S57/$T$5,S57)</f>
        <v>100850.26</v>
      </c>
      <c r="T56" s="137"/>
      <c r="U56" s="137"/>
      <c r="V56" s="137"/>
      <c r="W56" s="138"/>
      <c r="X56" s="146" t="s">
        <v>0</v>
      </c>
      <c r="Y56" s="147"/>
      <c r="Z56" s="137">
        <f>IFERROR(Z57/$T$5,Z57)</f>
        <v>107988.07</v>
      </c>
      <c r="AA56" s="137"/>
      <c r="AB56" s="137"/>
      <c r="AC56" s="137"/>
      <c r="AD56" s="138"/>
      <c r="AE56" s="146" t="s">
        <v>0</v>
      </c>
      <c r="AF56" s="147"/>
      <c r="AG56" s="137">
        <f>IFERROR(AG57/$T$5,AG57)</f>
        <v>107988.07</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100850.26</v>
      </c>
      <c r="M57" s="137"/>
      <c r="N57" s="137"/>
      <c r="O57" s="137"/>
      <c r="P57" s="138"/>
      <c r="Q57" s="146" t="str">
        <f>$J$5</f>
        <v>EUR</v>
      </c>
      <c r="R57" s="147"/>
      <c r="S57" s="137">
        <v>100850.26</v>
      </c>
      <c r="T57" s="137"/>
      <c r="U57" s="137"/>
      <c r="V57" s="137"/>
      <c r="W57" s="138"/>
      <c r="X57" s="146" t="str">
        <f>$J$5</f>
        <v>EUR</v>
      </c>
      <c r="Y57" s="147"/>
      <c r="Z57" s="137">
        <v>107988.07</v>
      </c>
      <c r="AA57" s="137"/>
      <c r="AB57" s="137"/>
      <c r="AC57" s="137"/>
      <c r="AD57" s="138"/>
      <c r="AE57" s="146" t="str">
        <f>$J$5</f>
        <v>EUR</v>
      </c>
      <c r="AF57" s="147"/>
      <c r="AG57" s="137">
        <v>107988.07</v>
      </c>
      <c r="AH57" s="137"/>
      <c r="AI57" s="137"/>
      <c r="AJ57" s="137"/>
      <c r="AK57" s="138"/>
      <c r="AL57" s="56"/>
    </row>
    <row r="58" spans="1:38" s="2" customFormat="1" ht="19.5" hidden="1" customHeight="1" x14ac:dyDescent="0.25">
      <c r="A58" s="4"/>
      <c r="B58" s="148" t="str">
        <f>$B$56</f>
        <v>After 15 years' experience</v>
      </c>
      <c r="C58" s="148"/>
      <c r="D58" s="148"/>
      <c r="E58" s="148"/>
      <c r="F58" s="148"/>
      <c r="G58" s="148"/>
      <c r="H58" s="148"/>
      <c r="I58" s="148"/>
      <c r="J58" s="146" t="str">
        <f>$J$52</f>
        <v>PPS</v>
      </c>
      <c r="K58" s="147"/>
      <c r="L58" s="137">
        <f>IFERROR(L57/$Z$5,L57)</f>
        <v>67255.925308436141</v>
      </c>
      <c r="M58" s="137"/>
      <c r="N58" s="137"/>
      <c r="O58" s="137"/>
      <c r="P58" s="138"/>
      <c r="Q58" s="146" t="str">
        <f>$J$52</f>
        <v>PPS</v>
      </c>
      <c r="R58" s="147"/>
      <c r="S58" s="137">
        <f>IFERROR(S57/$Z$5,S57)</f>
        <v>67255.925308436141</v>
      </c>
      <c r="T58" s="137"/>
      <c r="U58" s="137"/>
      <c r="V58" s="137"/>
      <c r="W58" s="138"/>
      <c r="X58" s="146" t="str">
        <f>$J$52</f>
        <v>PPS</v>
      </c>
      <c r="Y58" s="147"/>
      <c r="Z58" s="137">
        <f>IFERROR(Z57/$Z$5,Z57)</f>
        <v>72016.052017339112</v>
      </c>
      <c r="AA58" s="137"/>
      <c r="AB58" s="137"/>
      <c r="AC58" s="137"/>
      <c r="AD58" s="138"/>
      <c r="AE58" s="146" t="str">
        <f>$J$52</f>
        <v>PPS</v>
      </c>
      <c r="AF58" s="147"/>
      <c r="AG58" s="137">
        <f>IFERROR(AG57/$Z$5,AG57)</f>
        <v>72016.052017339112</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122033.42</v>
      </c>
      <c r="M59" s="137"/>
      <c r="N59" s="137"/>
      <c r="O59" s="137"/>
      <c r="P59" s="138"/>
      <c r="Q59" s="146" t="s">
        <v>0</v>
      </c>
      <c r="R59" s="147"/>
      <c r="S59" s="137">
        <f>IFERROR(S60/$T$5,S60)</f>
        <v>122033.42</v>
      </c>
      <c r="T59" s="137"/>
      <c r="U59" s="137"/>
      <c r="V59" s="137"/>
      <c r="W59" s="138"/>
      <c r="X59" s="146" t="s">
        <v>0</v>
      </c>
      <c r="Y59" s="147"/>
      <c r="Z59" s="137">
        <f>IFERROR(Z60/$T$5,Z60)</f>
        <v>136078.78</v>
      </c>
      <c r="AA59" s="137"/>
      <c r="AB59" s="137"/>
      <c r="AC59" s="137"/>
      <c r="AD59" s="138"/>
      <c r="AE59" s="146" t="s">
        <v>0</v>
      </c>
      <c r="AF59" s="147"/>
      <c r="AG59" s="137">
        <f>IFERROR(AG60/$T$5,AG60)</f>
        <v>136078.78</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122033.42</v>
      </c>
      <c r="M60" s="137"/>
      <c r="N60" s="137"/>
      <c r="O60" s="137"/>
      <c r="P60" s="138"/>
      <c r="Q60" s="146" t="str">
        <f>$J$5</f>
        <v>EUR</v>
      </c>
      <c r="R60" s="147"/>
      <c r="S60" s="137">
        <v>122033.42</v>
      </c>
      <c r="T60" s="137"/>
      <c r="U60" s="137"/>
      <c r="V60" s="137"/>
      <c r="W60" s="138"/>
      <c r="X60" s="146" t="str">
        <f>$J$5</f>
        <v>EUR</v>
      </c>
      <c r="Y60" s="147"/>
      <c r="Z60" s="137">
        <v>136078.78</v>
      </c>
      <c r="AA60" s="137"/>
      <c r="AB60" s="137"/>
      <c r="AC60" s="137"/>
      <c r="AD60" s="138"/>
      <c r="AE60" s="146" t="str">
        <f>$J$5</f>
        <v>EUR</v>
      </c>
      <c r="AF60" s="147"/>
      <c r="AG60" s="137">
        <v>136078.78</v>
      </c>
      <c r="AH60" s="137"/>
      <c r="AI60" s="137"/>
      <c r="AJ60" s="137"/>
      <c r="AK60" s="138"/>
      <c r="AL60" s="56"/>
    </row>
    <row r="61" spans="1:38" s="2" customFormat="1" ht="19.5" hidden="1" customHeight="1" x14ac:dyDescent="0.25">
      <c r="A61" s="4"/>
      <c r="B61" s="148" t="str">
        <f>$B$59</f>
        <v>At the top of the range</v>
      </c>
      <c r="C61" s="148"/>
      <c r="D61" s="148"/>
      <c r="E61" s="148"/>
      <c r="F61" s="148"/>
      <c r="G61" s="148"/>
      <c r="H61" s="148"/>
      <c r="I61" s="148"/>
      <c r="J61" s="146" t="str">
        <f>$J$52</f>
        <v>PPS</v>
      </c>
      <c r="K61" s="147"/>
      <c r="L61" s="137">
        <f>IFERROR(L60/$Z$5,L60)</f>
        <v>81382.74091363787</v>
      </c>
      <c r="M61" s="137"/>
      <c r="N61" s="137"/>
      <c r="O61" s="137"/>
      <c r="P61" s="138"/>
      <c r="Q61" s="146" t="str">
        <f>$J$52</f>
        <v>PPS</v>
      </c>
      <c r="R61" s="147"/>
      <c r="S61" s="137">
        <f>IFERROR(S60/$Z$5,S60)</f>
        <v>81382.74091363787</v>
      </c>
      <c r="T61" s="137"/>
      <c r="U61" s="137"/>
      <c r="V61" s="137"/>
      <c r="W61" s="138"/>
      <c r="X61" s="146" t="str">
        <f>$J$52</f>
        <v>PPS</v>
      </c>
      <c r="Y61" s="147"/>
      <c r="Z61" s="137">
        <f>IFERROR(Z60/$Z$5,Z60)</f>
        <v>90749.436478826276</v>
      </c>
      <c r="AA61" s="137"/>
      <c r="AB61" s="137"/>
      <c r="AC61" s="137"/>
      <c r="AD61" s="138"/>
      <c r="AE61" s="146" t="str">
        <f>$J$52</f>
        <v>PPS</v>
      </c>
      <c r="AF61" s="147"/>
      <c r="AG61" s="137">
        <f>IFERROR(AG60/$Z$5,AG60)</f>
        <v>90749.436478826276</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0.71499999999999997</v>
      </c>
      <c r="M64" s="232"/>
      <c r="N64" s="232"/>
      <c r="O64" s="232"/>
      <c r="P64" s="233"/>
      <c r="Q64" s="234">
        <v>0.79</v>
      </c>
      <c r="R64" s="235"/>
      <c r="S64" s="235"/>
      <c r="T64" s="235"/>
      <c r="U64" s="235"/>
      <c r="V64" s="235"/>
      <c r="W64" s="236"/>
      <c r="X64" s="234">
        <v>0.82099999999999995</v>
      </c>
      <c r="Y64" s="235"/>
      <c r="Z64" s="235"/>
      <c r="AA64" s="235"/>
      <c r="AB64" s="235"/>
      <c r="AC64" s="235"/>
      <c r="AD64" s="236"/>
      <c r="AE64" s="234">
        <v>0.80200000000000005</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30</v>
      </c>
      <c r="M65" s="218"/>
      <c r="N65" s="218"/>
      <c r="O65" s="218"/>
      <c r="P65" s="219"/>
      <c r="Q65" s="220">
        <v>30</v>
      </c>
      <c r="R65" s="190"/>
      <c r="S65" s="190"/>
      <c r="T65" s="190"/>
      <c r="U65" s="190"/>
      <c r="V65" s="190"/>
      <c r="W65" s="191"/>
      <c r="X65" s="220">
        <v>30</v>
      </c>
      <c r="Y65" s="190"/>
      <c r="Z65" s="190"/>
      <c r="AA65" s="190"/>
      <c r="AB65" s="190"/>
      <c r="AC65" s="190"/>
      <c r="AD65" s="191"/>
      <c r="AE65" s="220">
        <v>30</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7.9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62.25" customHeight="1" x14ac:dyDescent="0.2">
      <c r="A91" s="10"/>
      <c r="B91" s="197" t="s">
        <v>707</v>
      </c>
      <c r="C91" s="198"/>
      <c r="D91" s="198"/>
      <c r="E91" s="198"/>
      <c r="F91" s="198"/>
      <c r="G91" s="198"/>
      <c r="H91" s="198"/>
      <c r="I91" s="199"/>
      <c r="J91" s="221" t="s">
        <v>602</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x14ac:dyDescent="0.2">
      <c r="A92" s="10"/>
      <c r="B92" s="203" t="s">
        <v>708</v>
      </c>
      <c r="C92" s="204"/>
      <c r="D92" s="204"/>
      <c r="E92" s="204"/>
      <c r="F92" s="204"/>
      <c r="G92" s="204"/>
      <c r="H92" s="204"/>
      <c r="I92" s="205"/>
      <c r="J92" s="211" t="s">
        <v>20</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0</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t="str">
        <f>IFERROR(S99/$AF$5,S99)</f>
        <v>m</v>
      </c>
      <c r="T98" s="149"/>
      <c r="U98" s="149"/>
      <c r="V98" s="149"/>
      <c r="W98" s="150"/>
      <c r="X98" s="151" t="s">
        <v>0</v>
      </c>
      <c r="Y98" s="152"/>
      <c r="Z98" s="149" t="str">
        <f>IFERROR(Z99/$AF$5,Z99)</f>
        <v>m</v>
      </c>
      <c r="AA98" s="149"/>
      <c r="AB98" s="149"/>
      <c r="AC98" s="149"/>
      <c r="AD98" s="150"/>
      <c r="AE98" s="151" t="s">
        <v>0</v>
      </c>
      <c r="AF98" s="152"/>
      <c r="AG98" s="149" t="str">
        <f>IFERROR(AG99/$AF$5,AG99)</f>
        <v>m</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t="s">
        <v>19</v>
      </c>
      <c r="M99" s="149"/>
      <c r="N99" s="149"/>
      <c r="O99" s="149"/>
      <c r="P99" s="150"/>
      <c r="Q99" s="151" t="str">
        <f>$J$51</f>
        <v>EUR</v>
      </c>
      <c r="R99" s="152"/>
      <c r="S99" s="149" t="s">
        <v>19</v>
      </c>
      <c r="T99" s="149"/>
      <c r="U99" s="149"/>
      <c r="V99" s="149"/>
      <c r="W99" s="150"/>
      <c r="X99" s="151" t="str">
        <f>$J$5</f>
        <v>EUR</v>
      </c>
      <c r="Y99" s="152"/>
      <c r="Z99" s="149" t="s">
        <v>19</v>
      </c>
      <c r="AA99" s="149"/>
      <c r="AB99" s="149"/>
      <c r="AC99" s="149"/>
      <c r="AD99" s="150"/>
      <c r="AE99" s="151" t="str">
        <f>$J$5</f>
        <v>EUR</v>
      </c>
      <c r="AF99" s="152"/>
      <c r="AG99" s="149" t="s">
        <v>19</v>
      </c>
      <c r="AH99" s="149"/>
      <c r="AI99" s="149"/>
      <c r="AJ99" s="149"/>
      <c r="AK99" s="150"/>
      <c r="AL99" s="56"/>
    </row>
    <row r="100" spans="1:38" s="2" customFormat="1" ht="19.5" hidden="1"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t="str">
        <f>IFERROR(S99/$Z$5,S99)</f>
        <v>m</v>
      </c>
      <c r="T100" s="149"/>
      <c r="U100" s="149"/>
      <c r="V100" s="149"/>
      <c r="W100" s="150"/>
      <c r="X100" s="151" t="str">
        <f>$J$52</f>
        <v>PPS</v>
      </c>
      <c r="Y100" s="152"/>
      <c r="Z100" s="149" t="str">
        <f>IFERROR(Z99/$Z$5,Z99)</f>
        <v>m</v>
      </c>
      <c r="AA100" s="149"/>
      <c r="AB100" s="149"/>
      <c r="AC100" s="149"/>
      <c r="AD100" s="150"/>
      <c r="AE100" s="151" t="str">
        <f>$J$52</f>
        <v>PPS</v>
      </c>
      <c r="AF100" s="152"/>
      <c r="AG100" s="149" t="str">
        <f>IFERROR(AG99/$Z$5,AG99)</f>
        <v>m</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t="s">
        <v>19</v>
      </c>
      <c r="M102" s="195"/>
      <c r="N102" s="195"/>
      <c r="O102" s="195"/>
      <c r="P102" s="196"/>
      <c r="Q102" s="209" t="str">
        <f>$J$51</f>
        <v>EUR</v>
      </c>
      <c r="R102" s="210"/>
      <c r="S102" s="195" t="s">
        <v>19</v>
      </c>
      <c r="T102" s="195"/>
      <c r="U102" s="195"/>
      <c r="V102" s="195"/>
      <c r="W102" s="196"/>
      <c r="X102" s="209" t="str">
        <f>$J$5</f>
        <v>EUR</v>
      </c>
      <c r="Y102" s="210"/>
      <c r="Z102" s="195" t="s">
        <v>19</v>
      </c>
      <c r="AA102" s="195"/>
      <c r="AB102" s="195"/>
      <c r="AC102" s="195"/>
      <c r="AD102" s="196"/>
      <c r="AE102" s="209" t="str">
        <f>$J$5</f>
        <v>EUR</v>
      </c>
      <c r="AF102" s="210"/>
      <c r="AG102" s="195" t="s">
        <v>19</v>
      </c>
      <c r="AH102" s="195"/>
      <c r="AI102" s="195"/>
      <c r="AJ102" s="195"/>
      <c r="AK102" s="196"/>
      <c r="AL102" s="56"/>
    </row>
    <row r="103" spans="1:38" s="2" customFormat="1" ht="19.5" hidden="1"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t="s">
        <v>19</v>
      </c>
      <c r="M105" s="195"/>
      <c r="N105" s="195"/>
      <c r="O105" s="195"/>
      <c r="P105" s="196"/>
      <c r="Q105" s="209" t="str">
        <f>$J$51</f>
        <v>EUR</v>
      </c>
      <c r="R105" s="210"/>
      <c r="S105" s="195" t="s">
        <v>19</v>
      </c>
      <c r="T105" s="195"/>
      <c r="U105" s="195"/>
      <c r="V105" s="195"/>
      <c r="W105" s="196"/>
      <c r="X105" s="209" t="str">
        <f>$J$5</f>
        <v>EUR</v>
      </c>
      <c r="Y105" s="210"/>
      <c r="Z105" s="195" t="s">
        <v>19</v>
      </c>
      <c r="AA105" s="195"/>
      <c r="AB105" s="195"/>
      <c r="AC105" s="195"/>
      <c r="AD105" s="196"/>
      <c r="AE105" s="209" t="str">
        <f>$J$5</f>
        <v>EUR</v>
      </c>
      <c r="AF105" s="210"/>
      <c r="AG105" s="195" t="s">
        <v>19</v>
      </c>
      <c r="AH105" s="195"/>
      <c r="AI105" s="195"/>
      <c r="AJ105" s="195"/>
      <c r="AK105" s="196"/>
      <c r="AL105" s="56"/>
    </row>
    <row r="106" spans="1:38" s="2" customFormat="1" ht="19.5" hidden="1"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t="s">
        <v>19</v>
      </c>
      <c r="M108" s="195"/>
      <c r="N108" s="195"/>
      <c r="O108" s="195"/>
      <c r="P108" s="196"/>
      <c r="Q108" s="209" t="str">
        <f>$J$51</f>
        <v>EUR</v>
      </c>
      <c r="R108" s="210"/>
      <c r="S108" s="195" t="s">
        <v>19</v>
      </c>
      <c r="T108" s="195"/>
      <c r="U108" s="195"/>
      <c r="V108" s="195"/>
      <c r="W108" s="196"/>
      <c r="X108" s="209" t="str">
        <f>$J$5</f>
        <v>EUR</v>
      </c>
      <c r="Y108" s="210"/>
      <c r="Z108" s="195" t="s">
        <v>19</v>
      </c>
      <c r="AA108" s="195"/>
      <c r="AB108" s="195"/>
      <c r="AC108" s="195"/>
      <c r="AD108" s="196"/>
      <c r="AE108" s="209" t="str">
        <f>$J$5</f>
        <v>EUR</v>
      </c>
      <c r="AF108" s="210"/>
      <c r="AG108" s="195" t="s">
        <v>19</v>
      </c>
      <c r="AH108" s="195"/>
      <c r="AI108" s="195"/>
      <c r="AJ108" s="195"/>
      <c r="AK108" s="196"/>
      <c r="AL108" s="56"/>
    </row>
    <row r="109" spans="1:38" s="2" customFormat="1" ht="19.5" hidden="1"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t="s">
        <v>19</v>
      </c>
      <c r="M111" s="195"/>
      <c r="N111" s="195"/>
      <c r="O111" s="195"/>
      <c r="P111" s="196"/>
      <c r="Q111" s="209" t="str">
        <f>$J$51</f>
        <v>EUR</v>
      </c>
      <c r="R111" s="210"/>
      <c r="S111" s="195" t="s">
        <v>19</v>
      </c>
      <c r="T111" s="195"/>
      <c r="U111" s="195"/>
      <c r="V111" s="195"/>
      <c r="W111" s="196"/>
      <c r="X111" s="209" t="str">
        <f>$J$5</f>
        <v>EUR</v>
      </c>
      <c r="Y111" s="210"/>
      <c r="Z111" s="195" t="s">
        <v>19</v>
      </c>
      <c r="AA111" s="195"/>
      <c r="AB111" s="195"/>
      <c r="AC111" s="195"/>
      <c r="AD111" s="196"/>
      <c r="AE111" s="209" t="str">
        <f>$J$5</f>
        <v>EUR</v>
      </c>
      <c r="AF111" s="210"/>
      <c r="AG111" s="195" t="s">
        <v>19</v>
      </c>
      <c r="AH111" s="195"/>
      <c r="AI111" s="195"/>
      <c r="AJ111" s="195"/>
      <c r="AK111" s="196"/>
      <c r="AL111" s="56"/>
    </row>
    <row r="112" spans="1:38" s="2" customFormat="1" ht="19.5" hidden="1"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74" t="s">
        <v>20</v>
      </c>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6"/>
      <c r="AL115" s="59"/>
    </row>
    <row r="116" spans="1:38" s="9" customFormat="1" x14ac:dyDescent="0.2">
      <c r="A116" s="10"/>
      <c r="B116" s="203" t="s">
        <v>708</v>
      </c>
      <c r="C116" s="204"/>
      <c r="D116" s="204"/>
      <c r="E116" s="204"/>
      <c r="F116" s="204"/>
      <c r="G116" s="204"/>
      <c r="H116" s="204"/>
      <c r="I116" s="205"/>
      <c r="J116" s="277" t="s">
        <v>20</v>
      </c>
      <c r="K116" s="278"/>
      <c r="L116" s="278"/>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9"/>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1.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603</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20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20</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7</v>
      </c>
      <c r="P147" s="124"/>
      <c r="Q147" s="124"/>
      <c r="R147" s="124"/>
      <c r="S147" s="124"/>
      <c r="T147" s="124"/>
      <c r="U147" s="124"/>
      <c r="V147" s="123" t="s">
        <v>39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7</v>
      </c>
      <c r="P148" s="124"/>
      <c r="Q148" s="124"/>
      <c r="R148" s="124"/>
      <c r="S148" s="124"/>
      <c r="T148" s="124"/>
      <c r="U148" s="124"/>
      <c r="V148" s="123" t="s">
        <v>39</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51"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604</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6"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605</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x14ac:dyDescent="0.25">
      <c r="B155" s="117" t="str">
        <f t="shared" si="1"/>
        <v>Outstanding performance</v>
      </c>
      <c r="C155" s="117"/>
      <c r="D155" s="117"/>
      <c r="E155" s="117"/>
      <c r="F155" s="117"/>
      <c r="G155" s="117"/>
      <c r="H155" s="117"/>
      <c r="I155" s="117"/>
      <c r="J155" s="117"/>
      <c r="K155" s="117"/>
      <c r="L155" s="117"/>
      <c r="M155" s="117"/>
      <c r="N155" s="117"/>
      <c r="O155" s="193" t="s">
        <v>20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259" t="s">
        <v>20</v>
      </c>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56"/>
    </row>
    <row r="168" spans="2:38" s="2" customFormat="1" ht="29.2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259" t="s">
        <v>20</v>
      </c>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56"/>
    </row>
    <row r="169" spans="2:38" s="2" customFormat="1" ht="16.5" customHeight="1" x14ac:dyDescent="0.25">
      <c r="B169" s="117" t="str">
        <f t="shared" si="2"/>
        <v>Other</v>
      </c>
      <c r="C169" s="117"/>
      <c r="D169" s="117"/>
      <c r="E169" s="117"/>
      <c r="F169" s="117"/>
      <c r="G169" s="117"/>
      <c r="H169" s="117"/>
      <c r="I169" s="117"/>
      <c r="J169" s="117"/>
      <c r="K169" s="117"/>
      <c r="L169" s="117"/>
      <c r="M169" s="117"/>
      <c r="N169" s="117"/>
      <c r="O169" s="259" t="s">
        <v>20</v>
      </c>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7</v>
      </c>
      <c r="P175" s="124"/>
      <c r="Q175" s="124"/>
      <c r="R175" s="124"/>
      <c r="S175" s="124"/>
      <c r="T175" s="124"/>
      <c r="U175" s="124"/>
      <c r="V175" s="123" t="s">
        <v>39</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7</v>
      </c>
      <c r="P176" s="124"/>
      <c r="Q176" s="124"/>
      <c r="R176" s="124"/>
      <c r="S176" s="124"/>
      <c r="T176" s="124"/>
      <c r="U176" s="124"/>
      <c r="V176" s="123" t="s">
        <v>9</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ht="33.75" customHeight="1" x14ac:dyDescent="0.25">
      <c r="B180" s="117" t="str">
        <f t="shared" ref="B180:B182" si="3">B175</f>
        <v>Residence allowance</v>
      </c>
      <c r="C180" s="117"/>
      <c r="D180" s="117"/>
      <c r="E180" s="117"/>
      <c r="F180" s="117"/>
      <c r="G180" s="117"/>
      <c r="H180" s="117"/>
      <c r="I180" s="117"/>
      <c r="J180" s="117"/>
      <c r="K180" s="117"/>
      <c r="L180" s="117"/>
      <c r="M180" s="117"/>
      <c r="N180" s="117"/>
      <c r="O180" s="193" t="s">
        <v>606</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607</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x14ac:dyDescent="0.25">
      <c r="B182" s="117" t="str">
        <f t="shared" si="3"/>
        <v>Other</v>
      </c>
      <c r="C182" s="117"/>
      <c r="D182" s="117"/>
      <c r="E182" s="117"/>
      <c r="F182" s="117"/>
      <c r="G182" s="117"/>
      <c r="H182" s="117"/>
      <c r="I182" s="117"/>
      <c r="J182" s="117"/>
      <c r="K182" s="117"/>
      <c r="L182" s="117"/>
      <c r="M182" s="117"/>
      <c r="N182" s="117"/>
      <c r="O182" s="193" t="s">
        <v>20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129.75" customHeight="1" x14ac:dyDescent="0.2">
      <c r="B184" s="117" t="s">
        <v>707</v>
      </c>
      <c r="C184" s="117"/>
      <c r="D184" s="117"/>
      <c r="E184" s="117"/>
      <c r="F184" s="117"/>
      <c r="G184" s="117"/>
      <c r="H184" s="117"/>
      <c r="I184" s="117"/>
      <c r="J184" s="117"/>
      <c r="K184" s="117"/>
      <c r="L184" s="117"/>
      <c r="M184" s="117"/>
      <c r="N184" s="117"/>
      <c r="O184" s="183" t="s">
        <v>608</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12</v>
      </c>
      <c r="K190" s="238"/>
      <c r="L190" s="238"/>
      <c r="M190" s="238"/>
      <c r="N190" s="238"/>
      <c r="O190" s="238"/>
      <c r="P190" s="239"/>
      <c r="Q190" s="237" t="s">
        <v>12</v>
      </c>
      <c r="R190" s="238"/>
      <c r="S190" s="238"/>
      <c r="T190" s="238"/>
      <c r="U190" s="238"/>
      <c r="V190" s="238"/>
      <c r="W190" s="239"/>
      <c r="X190" s="237" t="s">
        <v>7</v>
      </c>
      <c r="Y190" s="238"/>
      <c r="Z190" s="238"/>
      <c r="AA190" s="238"/>
      <c r="AB190" s="238"/>
      <c r="AC190" s="238"/>
      <c r="AD190" s="239"/>
      <c r="AE190" s="237" t="s">
        <v>7</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31.5" customHeight="1" x14ac:dyDescent="0.25">
      <c r="A193" s="4"/>
      <c r="B193" s="117" t="s">
        <v>740</v>
      </c>
      <c r="C193" s="117"/>
      <c r="D193" s="117"/>
      <c r="E193" s="117"/>
      <c r="F193" s="117"/>
      <c r="G193" s="117"/>
      <c r="H193" s="117"/>
      <c r="I193" s="117"/>
      <c r="J193" s="255" t="s">
        <v>12</v>
      </c>
      <c r="K193" s="256"/>
      <c r="L193" s="256"/>
      <c r="M193" s="256"/>
      <c r="N193" s="256"/>
      <c r="O193" s="256"/>
      <c r="P193" s="257"/>
      <c r="Q193" s="255" t="s">
        <v>12</v>
      </c>
      <c r="R193" s="256"/>
      <c r="S193" s="256"/>
      <c r="T193" s="256"/>
      <c r="U193" s="256"/>
      <c r="V193" s="256"/>
      <c r="W193" s="257"/>
      <c r="X193" s="176" t="s">
        <v>1131</v>
      </c>
      <c r="Y193" s="177"/>
      <c r="Z193" s="177"/>
      <c r="AA193" s="177"/>
      <c r="AB193" s="177"/>
      <c r="AC193" s="177"/>
      <c r="AD193" s="177"/>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45.75" customHeight="1" x14ac:dyDescent="0.25">
      <c r="A198" s="39"/>
      <c r="B198" s="117" t="s">
        <v>742</v>
      </c>
      <c r="C198" s="117"/>
      <c r="D198" s="117"/>
      <c r="E198" s="117"/>
      <c r="F198" s="117"/>
      <c r="G198" s="117"/>
      <c r="H198" s="117"/>
      <c r="I198" s="117"/>
      <c r="J198" s="255" t="s">
        <v>12</v>
      </c>
      <c r="K198" s="256"/>
      <c r="L198" s="256"/>
      <c r="M198" s="256"/>
      <c r="N198" s="256"/>
      <c r="O198" s="256"/>
      <c r="P198" s="257"/>
      <c r="Q198" s="255" t="s">
        <v>12</v>
      </c>
      <c r="R198" s="256"/>
      <c r="S198" s="256"/>
      <c r="T198" s="256"/>
      <c r="U198" s="256"/>
      <c r="V198" s="256"/>
      <c r="W198" s="257"/>
      <c r="X198" s="255" t="s">
        <v>1132</v>
      </c>
      <c r="Y198" s="256"/>
      <c r="Z198" s="256"/>
      <c r="AA198" s="256"/>
      <c r="AB198" s="256"/>
      <c r="AC198" s="256"/>
      <c r="AD198" s="257"/>
      <c r="AE198" s="255" t="s">
        <v>1132</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t="str">
        <f>IFERROR(L201/$T$5,L201)</f>
        <v>a</v>
      </c>
      <c r="M200" s="137"/>
      <c r="N200" s="137"/>
      <c r="O200" s="137"/>
      <c r="P200" s="138"/>
      <c r="Q200" s="146" t="s">
        <v>0</v>
      </c>
      <c r="R200" s="147"/>
      <c r="S200" s="137" t="str">
        <f>IFERROR(S201/$T$5,S201)</f>
        <v>a</v>
      </c>
      <c r="T200" s="137"/>
      <c r="U200" s="137"/>
      <c r="V200" s="137"/>
      <c r="W200" s="138"/>
      <c r="X200" s="146" t="s">
        <v>0</v>
      </c>
      <c r="Y200" s="147"/>
      <c r="Z200" s="137">
        <f>IFERROR(Z201/$T$5,Z201)</f>
        <v>108218.32</v>
      </c>
      <c r="AA200" s="137"/>
      <c r="AB200" s="137"/>
      <c r="AC200" s="137"/>
      <c r="AD200" s="138"/>
      <c r="AE200" s="146" t="s">
        <v>0</v>
      </c>
      <c r="AF200" s="147"/>
      <c r="AG200" s="137">
        <f>IFERROR(AG201/$T$5,AG201)</f>
        <v>108218.32</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t="s">
        <v>12</v>
      </c>
      <c r="M201" s="137"/>
      <c r="N201" s="137"/>
      <c r="O201" s="137"/>
      <c r="P201" s="138"/>
      <c r="Q201" s="146" t="str">
        <f>$J$5</f>
        <v>EUR</v>
      </c>
      <c r="R201" s="147"/>
      <c r="S201" s="137" t="s">
        <v>12</v>
      </c>
      <c r="T201" s="137"/>
      <c r="U201" s="137"/>
      <c r="V201" s="137"/>
      <c r="W201" s="138"/>
      <c r="X201" s="146" t="str">
        <f>$J$51</f>
        <v>EUR</v>
      </c>
      <c r="Y201" s="147"/>
      <c r="Z201" s="137">
        <v>108218.32</v>
      </c>
      <c r="AA201" s="137"/>
      <c r="AB201" s="137"/>
      <c r="AC201" s="137"/>
      <c r="AD201" s="138"/>
      <c r="AE201" s="146" t="str">
        <f>$J$51</f>
        <v>EUR</v>
      </c>
      <c r="AF201" s="147"/>
      <c r="AG201" s="137">
        <v>108218.32</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t="str">
        <f>IFERROR(L201/$Z$5,L201)</f>
        <v>a</v>
      </c>
      <c r="M202" s="137"/>
      <c r="N202" s="137"/>
      <c r="O202" s="137"/>
      <c r="P202" s="138"/>
      <c r="Q202" s="146" t="str">
        <f>$J$52</f>
        <v>PPS</v>
      </c>
      <c r="R202" s="147"/>
      <c r="S202" s="137" t="str">
        <f>IFERROR(S201/$Z$5,S201)</f>
        <v>a</v>
      </c>
      <c r="T202" s="137"/>
      <c r="U202" s="137"/>
      <c r="V202" s="137"/>
      <c r="W202" s="138"/>
      <c r="X202" s="146" t="str">
        <f>$J$52</f>
        <v>PPS</v>
      </c>
      <c r="Y202" s="147"/>
      <c r="Z202" s="137">
        <f>IFERROR(Z201/$Z$5,Z201)</f>
        <v>72169.603201067031</v>
      </c>
      <c r="AA202" s="137"/>
      <c r="AB202" s="137"/>
      <c r="AC202" s="137"/>
      <c r="AD202" s="138"/>
      <c r="AE202" s="146" t="str">
        <f>$J$52</f>
        <v>PPS</v>
      </c>
      <c r="AF202" s="147"/>
      <c r="AG202" s="137">
        <f>IFERROR(AG201/$Z$5,AG201)</f>
        <v>72169.603201067031</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t="str">
        <f>IFERROR(L204/$T$5,L204)</f>
        <v>a</v>
      </c>
      <c r="M203" s="137"/>
      <c r="N203" s="137"/>
      <c r="O203" s="137"/>
      <c r="P203" s="138"/>
      <c r="Q203" s="146" t="s">
        <v>0</v>
      </c>
      <c r="R203" s="147"/>
      <c r="S203" s="137" t="str">
        <f>IFERROR(S204/$T$5,S204)</f>
        <v>a</v>
      </c>
      <c r="T203" s="137"/>
      <c r="U203" s="137"/>
      <c r="V203" s="137"/>
      <c r="W203" s="138"/>
      <c r="X203" s="146" t="s">
        <v>0</v>
      </c>
      <c r="Y203" s="147"/>
      <c r="Z203" s="137">
        <f>IFERROR(Z204/$T$5,Z204)</f>
        <v>149663.63</v>
      </c>
      <c r="AA203" s="137"/>
      <c r="AB203" s="137"/>
      <c r="AC203" s="137"/>
      <c r="AD203" s="138"/>
      <c r="AE203" s="146" t="s">
        <v>0</v>
      </c>
      <c r="AF203" s="147"/>
      <c r="AG203" s="137">
        <f>IFERROR(AG204/$T$5,AG204)</f>
        <v>149663.63</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t="s">
        <v>12</v>
      </c>
      <c r="M204" s="137"/>
      <c r="N204" s="137"/>
      <c r="O204" s="137"/>
      <c r="P204" s="138"/>
      <c r="Q204" s="146" t="str">
        <f>$J$5</f>
        <v>EUR</v>
      </c>
      <c r="R204" s="147"/>
      <c r="S204" s="137" t="s">
        <v>12</v>
      </c>
      <c r="T204" s="137"/>
      <c r="U204" s="137"/>
      <c r="V204" s="137"/>
      <c r="W204" s="138"/>
      <c r="X204" s="146" t="str">
        <f>$J$51</f>
        <v>EUR</v>
      </c>
      <c r="Y204" s="147"/>
      <c r="Z204" s="137">
        <v>149663.63</v>
      </c>
      <c r="AA204" s="137"/>
      <c r="AB204" s="137"/>
      <c r="AC204" s="137"/>
      <c r="AD204" s="138"/>
      <c r="AE204" s="146" t="str">
        <f>$J$51</f>
        <v>EUR</v>
      </c>
      <c r="AF204" s="147"/>
      <c r="AG204" s="137">
        <v>149663.63</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t="str">
        <f>IFERROR(L204/$Z$5,L204)</f>
        <v>a</v>
      </c>
      <c r="M205" s="137"/>
      <c r="N205" s="137"/>
      <c r="O205" s="137"/>
      <c r="P205" s="138"/>
      <c r="Q205" s="146" t="str">
        <f>$J$52</f>
        <v>PPS</v>
      </c>
      <c r="R205" s="147"/>
      <c r="S205" s="137" t="str">
        <f>IFERROR(S204/$Z$5,S204)</f>
        <v>a</v>
      </c>
      <c r="T205" s="137"/>
      <c r="U205" s="137"/>
      <c r="V205" s="137"/>
      <c r="W205" s="138"/>
      <c r="X205" s="146" t="str">
        <f>$J$52</f>
        <v>PPS</v>
      </c>
      <c r="Y205" s="147"/>
      <c r="Z205" s="137">
        <f>IFERROR(Z204/$Z$5,Z204)</f>
        <v>99809.023007669224</v>
      </c>
      <c r="AA205" s="137"/>
      <c r="AB205" s="137"/>
      <c r="AC205" s="137"/>
      <c r="AD205" s="138"/>
      <c r="AE205" s="146" t="str">
        <f>$J$52</f>
        <v>PPS</v>
      </c>
      <c r="AF205" s="147"/>
      <c r="AG205" s="137">
        <f>IFERROR(AG204/$Z$5,AG204)</f>
        <v>99809.023007669224</v>
      </c>
      <c r="AH205" s="137"/>
      <c r="AI205" s="137"/>
      <c r="AJ205" s="137"/>
      <c r="AK205" s="138"/>
      <c r="AL205" s="58"/>
    </row>
    <row r="206" spans="1:77" s="2" customFormat="1" ht="33.75" customHeight="1" x14ac:dyDescent="0.25">
      <c r="A206" s="4"/>
      <c r="B206" s="117" t="s">
        <v>745</v>
      </c>
      <c r="C206" s="117"/>
      <c r="D206" s="117"/>
      <c r="E206" s="117"/>
      <c r="F206" s="117"/>
      <c r="G206" s="117"/>
      <c r="H206" s="117"/>
      <c r="I206" s="117"/>
      <c r="J206" s="188" t="s">
        <v>12</v>
      </c>
      <c r="K206" s="189"/>
      <c r="L206" s="189"/>
      <c r="M206" s="189"/>
      <c r="N206" s="189"/>
      <c r="O206" s="189"/>
      <c r="P206" s="258"/>
      <c r="Q206" s="188" t="s">
        <v>12</v>
      </c>
      <c r="R206" s="189"/>
      <c r="S206" s="189"/>
      <c r="T206" s="189"/>
      <c r="U206" s="189"/>
      <c r="V206" s="189"/>
      <c r="W206" s="258"/>
      <c r="X206" s="188" t="s">
        <v>609</v>
      </c>
      <c r="Y206" s="189"/>
      <c r="Z206" s="189"/>
      <c r="AA206" s="189"/>
      <c r="AB206" s="189"/>
      <c r="AC206" s="189"/>
      <c r="AD206" s="258"/>
      <c r="AE206" s="188" t="s">
        <v>609</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t="s">
        <v>12</v>
      </c>
      <c r="K207" s="158"/>
      <c r="L207" s="158"/>
      <c r="M207" s="158"/>
      <c r="N207" s="158"/>
      <c r="O207" s="158"/>
      <c r="P207" s="159"/>
      <c r="Q207" s="157" t="s">
        <v>12</v>
      </c>
      <c r="R207" s="158"/>
      <c r="S207" s="158"/>
      <c r="T207" s="158"/>
      <c r="U207" s="158"/>
      <c r="V207" s="158"/>
      <c r="W207" s="159"/>
      <c r="X207" s="157">
        <v>1</v>
      </c>
      <c r="Y207" s="158"/>
      <c r="Z207" s="158"/>
      <c r="AA207" s="158"/>
      <c r="AB207" s="158"/>
      <c r="AC207" s="158"/>
      <c r="AD207" s="159"/>
      <c r="AE207" s="157">
        <v>1</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t="s">
        <v>20</v>
      </c>
      <c r="M215" s="137"/>
      <c r="N215" s="137"/>
      <c r="O215" s="137"/>
      <c r="P215" s="138"/>
      <c r="Q215" s="146" t="str">
        <f>$J$5</f>
        <v>EUR</v>
      </c>
      <c r="R215" s="147"/>
      <c r="S215" s="137" t="s">
        <v>20</v>
      </c>
      <c r="T215" s="137"/>
      <c r="U215" s="137"/>
      <c r="V215" s="137"/>
      <c r="W215" s="138"/>
      <c r="X215" s="146" t="str">
        <f>$J$51</f>
        <v>EUR</v>
      </c>
      <c r="Y215" s="147"/>
      <c r="Z215" s="137" t="s">
        <v>20</v>
      </c>
      <c r="AA215" s="137"/>
      <c r="AB215" s="137"/>
      <c r="AC215" s="137"/>
      <c r="AD215" s="138"/>
      <c r="AE215" s="146" t="str">
        <f>$J$51</f>
        <v>EUR</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t="s">
        <v>20</v>
      </c>
      <c r="M218" s="137"/>
      <c r="N218" s="137"/>
      <c r="O218" s="137"/>
      <c r="P218" s="138"/>
      <c r="Q218" s="146" t="str">
        <f>$J$5</f>
        <v>EUR</v>
      </c>
      <c r="R218" s="147"/>
      <c r="S218" s="137" t="s">
        <v>20</v>
      </c>
      <c r="T218" s="137"/>
      <c r="U218" s="137"/>
      <c r="V218" s="137"/>
      <c r="W218" s="138"/>
      <c r="X218" s="146" t="str">
        <f>$J$51</f>
        <v>EUR</v>
      </c>
      <c r="Y218" s="147"/>
      <c r="Z218" s="137" t="s">
        <v>20</v>
      </c>
      <c r="AA218" s="137"/>
      <c r="AB218" s="137"/>
      <c r="AC218" s="137"/>
      <c r="AD218" s="138"/>
      <c r="AE218" s="146" t="str">
        <f>$J$51</f>
        <v>EUR</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8.2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16.5" customHeight="1"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20</v>
      </c>
      <c r="M229" s="137"/>
      <c r="N229" s="137"/>
      <c r="O229" s="137"/>
      <c r="P229" s="138"/>
      <c r="Q229" s="146" t="str">
        <f>$J$5</f>
        <v>EUR</v>
      </c>
      <c r="R229" s="147"/>
      <c r="S229" s="137" t="s">
        <v>20</v>
      </c>
      <c r="T229" s="137"/>
      <c r="U229" s="137"/>
      <c r="V229" s="137"/>
      <c r="W229" s="138"/>
      <c r="X229" s="146" t="str">
        <f>$J$51</f>
        <v>EUR</v>
      </c>
      <c r="Y229" s="147"/>
      <c r="Z229" s="137" t="s">
        <v>20</v>
      </c>
      <c r="AA229" s="137"/>
      <c r="AB229" s="137"/>
      <c r="AC229" s="137"/>
      <c r="AD229" s="138"/>
      <c r="AE229" s="146" t="str">
        <f>$J$51</f>
        <v>EUR</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20</v>
      </c>
      <c r="M232" s="137"/>
      <c r="N232" s="137"/>
      <c r="O232" s="137"/>
      <c r="P232" s="138"/>
      <c r="Q232" s="146" t="str">
        <f>$J$5</f>
        <v>EUR</v>
      </c>
      <c r="R232" s="147"/>
      <c r="S232" s="137" t="s">
        <v>20</v>
      </c>
      <c r="T232" s="137"/>
      <c r="U232" s="137"/>
      <c r="V232" s="137"/>
      <c r="W232" s="138"/>
      <c r="X232" s="146" t="str">
        <f>$J$51</f>
        <v>EUR</v>
      </c>
      <c r="Y232" s="147"/>
      <c r="Z232" s="137" t="s">
        <v>20</v>
      </c>
      <c r="AA232" s="137"/>
      <c r="AB232" s="137"/>
      <c r="AC232" s="137"/>
      <c r="AD232" s="138"/>
      <c r="AE232" s="146" t="str">
        <f>$J$51</f>
        <v>EUR</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0.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1.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62.25" customHeight="1" x14ac:dyDescent="0.25">
      <c r="A238" s="10"/>
      <c r="B238" s="139" t="s">
        <v>707</v>
      </c>
      <c r="C238" s="140"/>
      <c r="D238" s="140"/>
      <c r="E238" s="140"/>
      <c r="F238" s="140"/>
      <c r="G238" s="140"/>
      <c r="H238" s="140"/>
      <c r="I238" s="141"/>
      <c r="J238" s="153" t="s">
        <v>602</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50.25" customHeight="1" x14ac:dyDescent="0.25">
      <c r="A239" s="10"/>
      <c r="B239" s="139" t="s">
        <v>708</v>
      </c>
      <c r="C239" s="140"/>
      <c r="D239" s="140"/>
      <c r="E239" s="140"/>
      <c r="F239" s="140"/>
      <c r="G239" s="140"/>
      <c r="H239" s="140"/>
      <c r="I239" s="141"/>
      <c r="J239" s="153" t="s">
        <v>610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0</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t="str">
        <f>IFERROR(S246/$AF$5,S246)</f>
        <v>m</v>
      </c>
      <c r="T245" s="149"/>
      <c r="U245" s="149"/>
      <c r="V245" s="149"/>
      <c r="W245" s="150"/>
      <c r="X245" s="151" t="s">
        <v>0</v>
      </c>
      <c r="Y245" s="152"/>
      <c r="Z245" s="149" t="str">
        <f>IFERROR(Z246/$AF$5,Z246)</f>
        <v>m</v>
      </c>
      <c r="AA245" s="149"/>
      <c r="AB245" s="149"/>
      <c r="AC245" s="149"/>
      <c r="AD245" s="150"/>
      <c r="AE245" s="151" t="s">
        <v>0</v>
      </c>
      <c r="AF245" s="152"/>
      <c r="AG245" s="149" t="str">
        <f>IFERROR(AG246/$AF$5,AG246)</f>
        <v>m</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t="s">
        <v>19</v>
      </c>
      <c r="M246" s="149"/>
      <c r="N246" s="149"/>
      <c r="O246" s="149"/>
      <c r="P246" s="150"/>
      <c r="Q246" s="151" t="str">
        <f>$J$51</f>
        <v>EUR</v>
      </c>
      <c r="R246" s="152"/>
      <c r="S246" s="149" t="s">
        <v>19</v>
      </c>
      <c r="T246" s="149"/>
      <c r="U246" s="149"/>
      <c r="V246" s="149"/>
      <c r="W246" s="150"/>
      <c r="X246" s="151" t="str">
        <f>$J$51</f>
        <v>EUR</v>
      </c>
      <c r="Y246" s="152"/>
      <c r="Z246" s="149" t="s">
        <v>19</v>
      </c>
      <c r="AA246" s="149"/>
      <c r="AB246" s="149"/>
      <c r="AC246" s="149"/>
      <c r="AD246" s="150"/>
      <c r="AE246" s="151" t="str">
        <f>$J$51</f>
        <v>EUR</v>
      </c>
      <c r="AF246" s="152"/>
      <c r="AG246" s="149" t="s">
        <v>19</v>
      </c>
      <c r="AH246" s="149"/>
      <c r="AI246" s="149"/>
      <c r="AJ246" s="149"/>
      <c r="AK246" s="150"/>
      <c r="AL246" s="58"/>
    </row>
    <row r="247" spans="1:38" s="2" customFormat="1" ht="19.5" hidden="1"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t="str">
        <f>IFERROR(S246/$Z$5,S246)</f>
        <v>m</v>
      </c>
      <c r="T247" s="149"/>
      <c r="U247" s="149"/>
      <c r="V247" s="149"/>
      <c r="W247" s="150"/>
      <c r="X247" s="151" t="str">
        <f>$J$52</f>
        <v>PPS</v>
      </c>
      <c r="Y247" s="152"/>
      <c r="Z247" s="149" t="str">
        <f>IFERROR(Z246/$Z$5,Z246)</f>
        <v>m</v>
      </c>
      <c r="AA247" s="149"/>
      <c r="AB247" s="149"/>
      <c r="AC247" s="149"/>
      <c r="AD247" s="150"/>
      <c r="AE247" s="151" t="str">
        <f>$J$52</f>
        <v>PPS</v>
      </c>
      <c r="AF247" s="152"/>
      <c r="AG247" s="149" t="str">
        <f>IFERROR(AG246/$Z$5,AG246)</f>
        <v>m</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t="s">
        <v>19</v>
      </c>
      <c r="M249" s="137"/>
      <c r="N249" s="137"/>
      <c r="O249" s="137"/>
      <c r="P249" s="138"/>
      <c r="Q249" s="146" t="str">
        <f>$J$5</f>
        <v>EUR</v>
      </c>
      <c r="R249" s="147"/>
      <c r="S249" s="137" t="s">
        <v>19</v>
      </c>
      <c r="T249" s="137"/>
      <c r="U249" s="137"/>
      <c r="V249" s="137"/>
      <c r="W249" s="138"/>
      <c r="X249" s="146" t="str">
        <f>$J$51</f>
        <v>EUR</v>
      </c>
      <c r="Y249" s="147"/>
      <c r="Z249" s="137" t="s">
        <v>19</v>
      </c>
      <c r="AA249" s="137"/>
      <c r="AB249" s="137"/>
      <c r="AC249" s="137"/>
      <c r="AD249" s="138"/>
      <c r="AE249" s="146" t="str">
        <f>$J$51</f>
        <v>EUR</v>
      </c>
      <c r="AF249" s="147"/>
      <c r="AG249" s="137" t="s">
        <v>19</v>
      </c>
      <c r="AH249" s="137"/>
      <c r="AI249" s="137"/>
      <c r="AJ249" s="137"/>
      <c r="AK249" s="138"/>
      <c r="AL249" s="58"/>
    </row>
    <row r="250" spans="1:38" s="2" customFormat="1" ht="19.5" hidden="1"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t="s">
        <v>19</v>
      </c>
      <c r="M252" s="137"/>
      <c r="N252" s="137"/>
      <c r="O252" s="137"/>
      <c r="P252" s="138"/>
      <c r="Q252" s="146" t="str">
        <f>$J$5</f>
        <v>EUR</v>
      </c>
      <c r="R252" s="147"/>
      <c r="S252" s="137" t="s">
        <v>19</v>
      </c>
      <c r="T252" s="137"/>
      <c r="U252" s="137"/>
      <c r="V252" s="137"/>
      <c r="W252" s="138"/>
      <c r="X252" s="146" t="str">
        <f>$J$51</f>
        <v>EUR</v>
      </c>
      <c r="Y252" s="147"/>
      <c r="Z252" s="137" t="s">
        <v>19</v>
      </c>
      <c r="AA252" s="137"/>
      <c r="AB252" s="137"/>
      <c r="AC252" s="137"/>
      <c r="AD252" s="138"/>
      <c r="AE252" s="146" t="str">
        <f>$J$51</f>
        <v>EUR</v>
      </c>
      <c r="AF252" s="147"/>
      <c r="AG252" s="137" t="s">
        <v>19</v>
      </c>
      <c r="AH252" s="137"/>
      <c r="AI252" s="137"/>
      <c r="AJ252" s="137"/>
      <c r="AK252" s="138"/>
      <c r="AL252" s="58"/>
    </row>
    <row r="253" spans="1:38" s="2" customFormat="1" ht="19.5" hidden="1"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t="s">
        <v>19</v>
      </c>
      <c r="M255" s="137"/>
      <c r="N255" s="137"/>
      <c r="O255" s="137"/>
      <c r="P255" s="138"/>
      <c r="Q255" s="146" t="str">
        <f>$J$5</f>
        <v>EUR</v>
      </c>
      <c r="R255" s="147"/>
      <c r="S255" s="137" t="s">
        <v>19</v>
      </c>
      <c r="T255" s="137"/>
      <c r="U255" s="137"/>
      <c r="V255" s="137"/>
      <c r="W255" s="138"/>
      <c r="X255" s="146" t="str">
        <f>$J$51</f>
        <v>EUR</v>
      </c>
      <c r="Y255" s="147"/>
      <c r="Z255" s="137" t="s">
        <v>19</v>
      </c>
      <c r="AA255" s="137"/>
      <c r="AB255" s="137"/>
      <c r="AC255" s="137"/>
      <c r="AD255" s="138"/>
      <c r="AE255" s="146" t="str">
        <f>$J$51</f>
        <v>EUR</v>
      </c>
      <c r="AF255" s="147"/>
      <c r="AG255" s="137" t="s">
        <v>19</v>
      </c>
      <c r="AH255" s="137"/>
      <c r="AI255" s="137"/>
      <c r="AJ255" s="137"/>
      <c r="AK255" s="138"/>
      <c r="AL255" s="58"/>
    </row>
    <row r="256" spans="1:38" s="2" customFormat="1" ht="19.5" hidden="1"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t="s">
        <v>19</v>
      </c>
      <c r="M258" s="137"/>
      <c r="N258" s="137"/>
      <c r="O258" s="137"/>
      <c r="P258" s="138"/>
      <c r="Q258" s="146" t="str">
        <f>$J$5</f>
        <v>EUR</v>
      </c>
      <c r="R258" s="147"/>
      <c r="S258" s="137" t="s">
        <v>19</v>
      </c>
      <c r="T258" s="137"/>
      <c r="U258" s="137"/>
      <c r="V258" s="137"/>
      <c r="W258" s="138"/>
      <c r="X258" s="146" t="str">
        <f>$J$51</f>
        <v>EUR</v>
      </c>
      <c r="Y258" s="147"/>
      <c r="Z258" s="137" t="s">
        <v>19</v>
      </c>
      <c r="AA258" s="137"/>
      <c r="AB258" s="137"/>
      <c r="AC258" s="137"/>
      <c r="AD258" s="138"/>
      <c r="AE258" s="146" t="str">
        <f>$J$51</f>
        <v>EUR</v>
      </c>
      <c r="AF258" s="147"/>
      <c r="AG258" s="137" t="s">
        <v>19</v>
      </c>
      <c r="AH258" s="137"/>
      <c r="AI258" s="137"/>
      <c r="AJ258" s="137"/>
      <c r="AK258" s="138"/>
      <c r="AL258" s="58"/>
    </row>
    <row r="259" spans="1:38" s="2" customFormat="1" ht="19.5" hidden="1"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267" t="s">
        <v>20</v>
      </c>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62"/>
    </row>
    <row r="262" spans="1:38" s="9" customFormat="1" x14ac:dyDescent="0.25">
      <c r="A262" s="10"/>
      <c r="B262" s="139" t="s">
        <v>708</v>
      </c>
      <c r="C262" s="140"/>
      <c r="D262" s="140"/>
      <c r="E262" s="140"/>
      <c r="F262" s="140"/>
      <c r="G262" s="140"/>
      <c r="H262" s="140"/>
      <c r="I262" s="141"/>
      <c r="J262" s="267" t="s">
        <v>20</v>
      </c>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7</v>
      </c>
      <c r="P272" s="124"/>
      <c r="Q272" s="124"/>
      <c r="R272" s="124"/>
      <c r="S272" s="124"/>
      <c r="T272" s="124"/>
      <c r="U272" s="124"/>
      <c r="V272" s="123" t="s">
        <v>8</v>
      </c>
      <c r="W272" s="124"/>
      <c r="X272" s="124"/>
      <c r="Y272" s="124"/>
      <c r="Z272" s="124"/>
      <c r="AA272" s="124"/>
      <c r="AB272" s="124"/>
      <c r="AC272" s="124"/>
      <c r="AD272" s="120" t="s">
        <v>6</v>
      </c>
      <c r="AE272" s="136"/>
      <c r="AF272" s="120" t="s">
        <v>6</v>
      </c>
      <c r="AG272" s="136"/>
      <c r="AH272" s="120" t="s">
        <v>10</v>
      </c>
      <c r="AI272" s="136"/>
      <c r="AJ272" s="120" t="s">
        <v>10</v>
      </c>
      <c r="AK272" s="136"/>
      <c r="AL272" s="58"/>
    </row>
    <row r="273" spans="2:38" s="2" customFormat="1" ht="15"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5"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5"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5"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5"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5"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20</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611</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x14ac:dyDescent="0.25">
      <c r="B288" s="117" t="str">
        <f t="shared" si="4"/>
        <v>Other</v>
      </c>
      <c r="C288" s="117"/>
      <c r="D288" s="117"/>
      <c r="E288" s="117"/>
      <c r="F288" s="117"/>
      <c r="G288" s="117"/>
      <c r="H288" s="117"/>
      <c r="I288" s="117"/>
      <c r="J288" s="117"/>
      <c r="K288" s="117"/>
      <c r="L288" s="117"/>
      <c r="M288" s="117"/>
      <c r="N288" s="117"/>
      <c r="O288" s="193" t="s">
        <v>20</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x14ac:dyDescent="0.25">
      <c r="B294" s="117" t="s">
        <v>729</v>
      </c>
      <c r="C294" s="117"/>
      <c r="D294" s="117"/>
      <c r="E294" s="117"/>
      <c r="F294" s="117"/>
      <c r="G294" s="117"/>
      <c r="H294" s="117"/>
      <c r="I294" s="117"/>
      <c r="J294" s="117"/>
      <c r="K294" s="117"/>
      <c r="L294" s="117"/>
      <c r="M294" s="117"/>
      <c r="N294" s="117"/>
      <c r="O294" s="123" t="s">
        <v>7</v>
      </c>
      <c r="P294" s="124"/>
      <c r="Q294" s="124"/>
      <c r="R294" s="124"/>
      <c r="S294" s="124"/>
      <c r="T294" s="124"/>
      <c r="U294" s="124"/>
      <c r="V294" s="123" t="s">
        <v>39</v>
      </c>
      <c r="W294" s="124"/>
      <c r="X294" s="124"/>
      <c r="Y294" s="124"/>
      <c r="Z294" s="124"/>
      <c r="AA294" s="124"/>
      <c r="AB294" s="124"/>
      <c r="AC294" s="124"/>
      <c r="AD294" s="120" t="s">
        <v>6</v>
      </c>
      <c r="AE294" s="121"/>
      <c r="AF294" s="120" t="s">
        <v>6</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7</v>
      </c>
      <c r="P295" s="124"/>
      <c r="Q295" s="124"/>
      <c r="R295" s="124"/>
      <c r="S295" s="124"/>
      <c r="T295" s="124"/>
      <c r="U295" s="124"/>
      <c r="V295" s="123" t="s">
        <v>39</v>
      </c>
      <c r="W295" s="124"/>
      <c r="X295" s="124"/>
      <c r="Y295" s="124"/>
      <c r="Z295" s="124"/>
      <c r="AA295" s="124"/>
      <c r="AB295" s="124"/>
      <c r="AC295" s="124"/>
      <c r="AD295" s="120" t="s">
        <v>6</v>
      </c>
      <c r="AE295" s="121"/>
      <c r="AF295" s="120" t="s">
        <v>6</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59" t="s">
        <v>20</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20</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20</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x14ac:dyDescent="0.25">
      <c r="B303" s="117" t="str">
        <f t="shared" si="5"/>
        <v>Other</v>
      </c>
      <c r="C303" s="117"/>
      <c r="D303" s="117"/>
      <c r="E303" s="117"/>
      <c r="F303" s="117"/>
      <c r="G303" s="117"/>
      <c r="H303" s="117"/>
      <c r="I303" s="117"/>
      <c r="J303" s="117"/>
      <c r="K303" s="117"/>
      <c r="L303" s="117"/>
      <c r="M303" s="117"/>
      <c r="N303" s="117"/>
      <c r="O303" s="259" t="s">
        <v>20</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36" customHeight="1" x14ac:dyDescent="0.25">
      <c r="B331" s="117" t="s">
        <v>707</v>
      </c>
      <c r="C331" s="117"/>
      <c r="D331" s="117"/>
      <c r="E331" s="117"/>
      <c r="F331" s="117"/>
      <c r="G331" s="117"/>
      <c r="H331" s="117"/>
      <c r="I331" s="117"/>
      <c r="J331" s="117"/>
      <c r="K331" s="117"/>
      <c r="L331" s="117"/>
      <c r="M331" s="117"/>
      <c r="N331" s="117"/>
      <c r="O331" s="119" t="s">
        <v>612</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50">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A37:AK37"/>
    <mergeCell ref="AE39:AK39"/>
    <mergeCell ref="J40:P40"/>
    <mergeCell ref="Q40:W40"/>
    <mergeCell ref="X40:AD40"/>
    <mergeCell ref="AE40:AK40"/>
    <mergeCell ref="J41:AK41"/>
    <mergeCell ref="J46:W46"/>
    <mergeCell ref="X46:AK46"/>
    <mergeCell ref="Z50:AD50"/>
    <mergeCell ref="AE50:AF50"/>
    <mergeCell ref="AG50:AK50"/>
    <mergeCell ref="J49:P49"/>
    <mergeCell ref="Q49:W49"/>
    <mergeCell ref="X49:AD49"/>
    <mergeCell ref="AE49:AK49"/>
    <mergeCell ref="B50:I50"/>
    <mergeCell ref="J50:K50"/>
    <mergeCell ref="L50:P50"/>
    <mergeCell ref="Q50:R50"/>
    <mergeCell ref="S50:W50"/>
    <mergeCell ref="X50:Y50"/>
    <mergeCell ref="J45:P45"/>
    <mergeCell ref="Q45:W45"/>
    <mergeCell ref="X45:AD45"/>
    <mergeCell ref="AE45:AK45"/>
    <mergeCell ref="B46:I46"/>
    <mergeCell ref="B41:I41"/>
    <mergeCell ref="B43:AK43"/>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Q193:W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X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77" priority="5">
      <formula>1</formula>
    </cfRule>
  </conditionalFormatting>
  <conditionalFormatting sqref="L88:AK88">
    <cfRule type="expression" dxfId="76" priority="4">
      <formula>1</formula>
    </cfRule>
  </conditionalFormatting>
  <conditionalFormatting sqref="J207:AK207">
    <cfRule type="expression" dxfId="75" priority="3">
      <formula>1</formula>
    </cfRule>
  </conditionalFormatting>
  <conditionalFormatting sqref="J221:AK221">
    <cfRule type="expression" dxfId="74" priority="2">
      <formula>1</formula>
    </cfRule>
  </conditionalFormatting>
  <conditionalFormatting sqref="J235:AK235">
    <cfRule type="expression" dxfId="73" priority="1">
      <formula>1</formula>
    </cfRule>
  </conditionalFormatting>
  <hyperlinks>
    <hyperlink ref="F11:AD11" location="Fiche_BG!B21" display="Fiche_BG!B21" xr:uid="{00000000-0004-0000-1900-000000000000}"/>
    <hyperlink ref="F12:AH12" location="Fiche_BG!B45" display="Fiche_BG!B45" xr:uid="{00000000-0004-0000-1900-000001000000}"/>
    <hyperlink ref="D13:AL13" location="Fiche_BG!A69" display="Fiche_BG!A69" xr:uid="{00000000-0004-0000-1900-000002000000}"/>
    <hyperlink ref="D14:AF14" location="Fiche_BG!A96" display="Fiche_BG!A96" xr:uid="{00000000-0004-0000-1900-000003000000}"/>
    <hyperlink ref="F16:AF16" location="Fiche_BG!B97" display="Fiche_BG!B97" xr:uid="{00000000-0004-0000-1900-000004000000}"/>
    <hyperlink ref="F17:AF17" location="Fiche_BG!B111" display="Fiche_BG!B111" xr:uid="{00000000-0004-0000-1900-000005000000}"/>
    <hyperlink ref="F18" location="Fiche_BG!B120" display="Fiche_BG!B120" xr:uid="{00000000-0004-0000-1900-000006000000}"/>
    <hyperlink ref="F19" location="Fiche_BG!B128" display="Fiche_BG!B128" xr:uid="{00000000-0004-0000-1900-000007000000}"/>
    <hyperlink ref="D8" location="Fiche_BG!A7" display="Fiche_BG!A7" xr:uid="{00000000-0004-0000-1900-000008000000}"/>
    <hyperlink ref="D8:AH8" location="Fiche_BG!A7" display="Fiche_BG!A7" xr:uid="{00000000-0004-0000-1900-000009000000}"/>
    <hyperlink ref="F11" location="Fiche_BG!B45" display="Fiche_BG!B45" xr:uid="{00000000-0004-0000-1900-00000A000000}"/>
    <hyperlink ref="D9:AJ9" location="Fiche_BG!A45" display="Fiche_BG!A45" xr:uid="{00000000-0004-0000-1900-00000B000000}"/>
    <hyperlink ref="F11:AJ11" location="Fiche_BG!B49" display="Fiche_BG!B49" xr:uid="{00000000-0004-0000-1900-00000C000000}"/>
    <hyperlink ref="F12:AJ12" location="Fiche_BG!B73" display="Fiche_BG!B73" xr:uid="{00000000-0004-0000-1900-00000D000000}"/>
    <hyperlink ref="D13:AJ13" location="Fiche_BG!A97" display="Fiche_BG!A97" xr:uid="{00000000-0004-0000-1900-00000E000000}"/>
    <hyperlink ref="D14:AJ14" location="Fiche_BG!A122" display="Fiche_BG!A122" xr:uid="{00000000-0004-0000-1900-00000F000000}"/>
    <hyperlink ref="F16:AJ16" location="Fiche_BG!B123" display="Fiche_BG!B123" xr:uid="{00000000-0004-0000-1900-000010000000}"/>
    <hyperlink ref="F17:AJ17" location="Fiche_BG!B136" display="Fiche_BG!B136" xr:uid="{00000000-0004-0000-1900-000011000000}"/>
    <hyperlink ref="F18:AJ18" location="Fiche_BG!B145" display="Fiche_BG!B145" xr:uid="{00000000-0004-0000-1900-000012000000}"/>
    <hyperlink ref="F19:AJ19" location="Fiche_BG!B153" display="Fiche_BG!B153" xr:uid="{00000000-0004-0000-1900-000013000000}"/>
    <hyperlink ref="D20:AJ20" location="Fiche_BG!A167" display="2. School heads" xr:uid="{00000000-0004-0000-1900-000014000000}"/>
    <hyperlink ref="D21:AJ21" location="Fiche_BG!A169" display="Annual gross statutory salaries of school heads in public schools, 2020/2021" xr:uid="{00000000-0004-0000-1900-000015000000}"/>
    <hyperlink ref="F23:AJ23" location="Fiche_BG!B176" display="Single or lowest salary range (when more than one)" xr:uid="{00000000-0004-0000-19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12642"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12643"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12644"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12645"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12646"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12647"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12648"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2649"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2650"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12651"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12652"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12653"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12654"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12655"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12656"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12657"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12658"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12659"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12660"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12661"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1">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613</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0.74419999999999997</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37" t="s">
        <v>229</v>
      </c>
      <c r="K41" s="238"/>
      <c r="L41" s="238"/>
      <c r="M41" s="238"/>
      <c r="N41" s="238"/>
      <c r="O41" s="238"/>
      <c r="P41" s="239"/>
      <c r="Q41" s="237" t="s">
        <v>229</v>
      </c>
      <c r="R41" s="238"/>
      <c r="S41" s="238"/>
      <c r="T41" s="238"/>
      <c r="U41" s="238"/>
      <c r="V41" s="238"/>
      <c r="W41" s="239"/>
      <c r="X41" s="237" t="s">
        <v>229</v>
      </c>
      <c r="Y41" s="238"/>
      <c r="Z41" s="238"/>
      <c r="AA41" s="238"/>
      <c r="AB41" s="238"/>
      <c r="AC41" s="238"/>
      <c r="AD41" s="239"/>
      <c r="AE41" s="237" t="s">
        <v>229</v>
      </c>
      <c r="AF41" s="238"/>
      <c r="AG41" s="238"/>
      <c r="AH41" s="238"/>
      <c r="AI41" s="238"/>
      <c r="AJ41" s="238"/>
      <c r="AK41" s="239"/>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97.25" customHeight="1" x14ac:dyDescent="0.25">
      <c r="A46" s="4"/>
      <c r="B46" s="117" t="s">
        <v>695</v>
      </c>
      <c r="C46" s="117"/>
      <c r="D46" s="117"/>
      <c r="E46" s="117"/>
      <c r="F46" s="117"/>
      <c r="G46" s="117"/>
      <c r="H46" s="117"/>
      <c r="I46" s="117"/>
      <c r="J46" s="255" t="s">
        <v>1133</v>
      </c>
      <c r="K46" s="256"/>
      <c r="L46" s="256"/>
      <c r="M46" s="256"/>
      <c r="N46" s="256"/>
      <c r="O46" s="256"/>
      <c r="P46" s="257"/>
      <c r="Q46" s="176" t="s">
        <v>1134</v>
      </c>
      <c r="R46" s="177"/>
      <c r="S46" s="177"/>
      <c r="T46" s="177"/>
      <c r="U46" s="177"/>
      <c r="V46" s="177"/>
      <c r="W46" s="177"/>
      <c r="X46" s="178"/>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9480</v>
      </c>
      <c r="M50" s="137"/>
      <c r="N50" s="137"/>
      <c r="O50" s="137"/>
      <c r="P50" s="138"/>
      <c r="Q50" s="146" t="s">
        <v>0</v>
      </c>
      <c r="R50" s="147"/>
      <c r="S50" s="137">
        <f>IFERROR(S51/$T$5,S51)</f>
        <v>9480</v>
      </c>
      <c r="T50" s="137"/>
      <c r="U50" s="137"/>
      <c r="V50" s="137"/>
      <c r="W50" s="138"/>
      <c r="X50" s="146" t="s">
        <v>0</v>
      </c>
      <c r="Y50" s="147"/>
      <c r="Z50" s="137">
        <f>IFERROR(Z51/$T$5,Z51)</f>
        <v>9480</v>
      </c>
      <c r="AA50" s="137"/>
      <c r="AB50" s="137"/>
      <c r="AC50" s="137"/>
      <c r="AD50" s="138"/>
      <c r="AE50" s="146" t="s">
        <v>0</v>
      </c>
      <c r="AF50" s="147"/>
      <c r="AG50" s="137">
        <f>IFERROR(AG51/$T$5,AG51)</f>
        <v>9480</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9480</v>
      </c>
      <c r="M51" s="137"/>
      <c r="N51" s="137"/>
      <c r="O51" s="137"/>
      <c r="P51" s="138"/>
      <c r="Q51" s="146" t="str">
        <f>$J$5</f>
        <v>EUR</v>
      </c>
      <c r="R51" s="147"/>
      <c r="S51" s="137">
        <v>9480</v>
      </c>
      <c r="T51" s="137"/>
      <c r="U51" s="137"/>
      <c r="V51" s="137"/>
      <c r="W51" s="138"/>
      <c r="X51" s="146" t="str">
        <f>$J$5</f>
        <v>EUR</v>
      </c>
      <c r="Y51" s="147"/>
      <c r="Z51" s="137">
        <v>9480</v>
      </c>
      <c r="AA51" s="137"/>
      <c r="AB51" s="137"/>
      <c r="AC51" s="137"/>
      <c r="AD51" s="138"/>
      <c r="AE51" s="146" t="str">
        <f>$J$5</f>
        <v>EUR</v>
      </c>
      <c r="AF51" s="147"/>
      <c r="AG51" s="137">
        <v>9480</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12738.511152915884</v>
      </c>
      <c r="M52" s="137"/>
      <c r="N52" s="137"/>
      <c r="O52" s="137"/>
      <c r="P52" s="138"/>
      <c r="Q52" s="146" t="str">
        <f>$J$52</f>
        <v>PPS</v>
      </c>
      <c r="R52" s="147"/>
      <c r="S52" s="137">
        <f>IFERROR(S51/$Z$5,S51)</f>
        <v>12738.511152915884</v>
      </c>
      <c r="T52" s="137"/>
      <c r="U52" s="137"/>
      <c r="V52" s="137"/>
      <c r="W52" s="138"/>
      <c r="X52" s="146" t="str">
        <f>$J$52</f>
        <v>PPS</v>
      </c>
      <c r="Y52" s="147"/>
      <c r="Z52" s="137">
        <f>IFERROR(Z51/$Z$5,Z51)</f>
        <v>12738.511152915884</v>
      </c>
      <c r="AA52" s="137"/>
      <c r="AB52" s="137"/>
      <c r="AC52" s="137"/>
      <c r="AD52" s="138"/>
      <c r="AE52" s="146" t="str">
        <f>$J$52</f>
        <v>PPS</v>
      </c>
      <c r="AF52" s="147"/>
      <c r="AG52" s="137">
        <f>IFERROR(AG51/$Z$5,AG51)</f>
        <v>12738.511152915884</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t="str">
        <f>IFERROR(L54/$T$5,L54)</f>
        <v>a</v>
      </c>
      <c r="M53" s="137"/>
      <c r="N53" s="137"/>
      <c r="O53" s="137"/>
      <c r="P53" s="138"/>
      <c r="Q53" s="146" t="s">
        <v>0</v>
      </c>
      <c r="R53" s="147"/>
      <c r="S53" s="137" t="str">
        <f>IFERROR(S54/$T$5,S54)</f>
        <v>a</v>
      </c>
      <c r="T53" s="137"/>
      <c r="U53" s="137"/>
      <c r="V53" s="137"/>
      <c r="W53" s="138"/>
      <c r="X53" s="146" t="s">
        <v>0</v>
      </c>
      <c r="Y53" s="147"/>
      <c r="Z53" s="137" t="str">
        <f>IFERROR(Z54/$T$5,Z54)</f>
        <v>a</v>
      </c>
      <c r="AA53" s="137"/>
      <c r="AB53" s="137"/>
      <c r="AC53" s="137"/>
      <c r="AD53" s="138"/>
      <c r="AE53" s="146" t="s">
        <v>0</v>
      </c>
      <c r="AF53" s="147"/>
      <c r="AG53" s="137" t="str">
        <f>IFERROR(AG54/$T$5,AG54)</f>
        <v>a</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t="s">
        <v>12</v>
      </c>
      <c r="M54" s="137"/>
      <c r="N54" s="137"/>
      <c r="O54" s="137"/>
      <c r="P54" s="138"/>
      <c r="Q54" s="146" t="str">
        <f>$J$5</f>
        <v>EUR</v>
      </c>
      <c r="R54" s="147"/>
      <c r="S54" s="137" t="s">
        <v>12</v>
      </c>
      <c r="T54" s="137"/>
      <c r="U54" s="137"/>
      <c r="V54" s="137"/>
      <c r="W54" s="138"/>
      <c r="X54" s="146" t="str">
        <f>$J$5</f>
        <v>EUR</v>
      </c>
      <c r="Y54" s="147"/>
      <c r="Z54" s="137" t="s">
        <v>12</v>
      </c>
      <c r="AA54" s="137"/>
      <c r="AB54" s="137"/>
      <c r="AC54" s="137"/>
      <c r="AD54" s="138"/>
      <c r="AE54" s="146" t="str">
        <f>$J$5</f>
        <v>EUR</v>
      </c>
      <c r="AF54" s="147"/>
      <c r="AG54" s="137" t="s">
        <v>12</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t="str">
        <f>IFERROR(L54/$Z$5,L54)</f>
        <v>a</v>
      </c>
      <c r="M55" s="137"/>
      <c r="N55" s="137"/>
      <c r="O55" s="137"/>
      <c r="P55" s="138"/>
      <c r="Q55" s="146" t="str">
        <f>$J$52</f>
        <v>PPS</v>
      </c>
      <c r="R55" s="147"/>
      <c r="S55" s="137" t="str">
        <f>IFERROR(S54/$Z$5,S54)</f>
        <v>a</v>
      </c>
      <c r="T55" s="137"/>
      <c r="U55" s="137"/>
      <c r="V55" s="137"/>
      <c r="W55" s="138"/>
      <c r="X55" s="146" t="str">
        <f>$J$52</f>
        <v>PPS</v>
      </c>
      <c r="Y55" s="147"/>
      <c r="Z55" s="137" t="str">
        <f>IFERROR(Z54/$Z$5,Z54)</f>
        <v>a</v>
      </c>
      <c r="AA55" s="137"/>
      <c r="AB55" s="137"/>
      <c r="AC55" s="137"/>
      <c r="AD55" s="138"/>
      <c r="AE55" s="146" t="str">
        <f>$J$52</f>
        <v>PPS</v>
      </c>
      <c r="AF55" s="147"/>
      <c r="AG55" s="137" t="str">
        <f>IFERROR(AG54/$Z$5,AG54)</f>
        <v>a</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t="str">
        <f>IFERROR(L57/$T$5,L57)</f>
        <v>a</v>
      </c>
      <c r="M56" s="137"/>
      <c r="N56" s="137"/>
      <c r="O56" s="137"/>
      <c r="P56" s="138"/>
      <c r="Q56" s="146" t="s">
        <v>0</v>
      </c>
      <c r="R56" s="147"/>
      <c r="S56" s="137" t="str">
        <f>IFERROR(S57/$T$5,S57)</f>
        <v>a</v>
      </c>
      <c r="T56" s="137"/>
      <c r="U56" s="137"/>
      <c r="V56" s="137"/>
      <c r="W56" s="138"/>
      <c r="X56" s="146" t="s">
        <v>0</v>
      </c>
      <c r="Y56" s="147"/>
      <c r="Z56" s="137" t="str">
        <f>IFERROR(Z57/$T$5,Z57)</f>
        <v>a</v>
      </c>
      <c r="AA56" s="137"/>
      <c r="AB56" s="137"/>
      <c r="AC56" s="137"/>
      <c r="AD56" s="138"/>
      <c r="AE56" s="146" t="s">
        <v>0</v>
      </c>
      <c r="AF56" s="147"/>
      <c r="AG56" s="137" t="str">
        <f>IFERROR(AG57/$T$5,AG57)</f>
        <v>a</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t="s">
        <v>12</v>
      </c>
      <c r="M57" s="137"/>
      <c r="N57" s="137"/>
      <c r="O57" s="137"/>
      <c r="P57" s="138"/>
      <c r="Q57" s="146" t="str">
        <f>$J$5</f>
        <v>EUR</v>
      </c>
      <c r="R57" s="147"/>
      <c r="S57" s="137" t="s">
        <v>12</v>
      </c>
      <c r="T57" s="137"/>
      <c r="U57" s="137"/>
      <c r="V57" s="137"/>
      <c r="W57" s="138"/>
      <c r="X57" s="146" t="str">
        <f>$J$5</f>
        <v>EUR</v>
      </c>
      <c r="Y57" s="147"/>
      <c r="Z57" s="137" t="s">
        <v>12</v>
      </c>
      <c r="AA57" s="137"/>
      <c r="AB57" s="137"/>
      <c r="AC57" s="137"/>
      <c r="AD57" s="138"/>
      <c r="AE57" s="146" t="str">
        <f>$J$5</f>
        <v>EUR</v>
      </c>
      <c r="AF57" s="147"/>
      <c r="AG57" s="137" t="s">
        <v>12</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t="str">
        <f>IFERROR(L57/$Z$5,L57)</f>
        <v>a</v>
      </c>
      <c r="M58" s="137"/>
      <c r="N58" s="137"/>
      <c r="O58" s="137"/>
      <c r="P58" s="138"/>
      <c r="Q58" s="146" t="str">
        <f>$J$52</f>
        <v>PPS</v>
      </c>
      <c r="R58" s="147"/>
      <c r="S58" s="137" t="str">
        <f>IFERROR(S57/$Z$5,S57)</f>
        <v>a</v>
      </c>
      <c r="T58" s="137"/>
      <c r="U58" s="137"/>
      <c r="V58" s="137"/>
      <c r="W58" s="138"/>
      <c r="X58" s="146" t="str">
        <f>$J$52</f>
        <v>PPS</v>
      </c>
      <c r="Y58" s="147"/>
      <c r="Z58" s="137" t="str">
        <f>IFERROR(Z57/$Z$5,Z57)</f>
        <v>a</v>
      </c>
      <c r="AA58" s="137"/>
      <c r="AB58" s="137"/>
      <c r="AC58" s="137"/>
      <c r="AD58" s="138"/>
      <c r="AE58" s="146" t="str">
        <f>$J$52</f>
        <v>PPS</v>
      </c>
      <c r="AF58" s="147"/>
      <c r="AG58" s="137" t="str">
        <f>IFERROR(AG57/$Z$5,AG57)</f>
        <v>a</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t="str">
        <f>IFERROR(L60/$T$5,L60)</f>
        <v>a</v>
      </c>
      <c r="M59" s="137"/>
      <c r="N59" s="137"/>
      <c r="O59" s="137"/>
      <c r="P59" s="138"/>
      <c r="Q59" s="146" t="s">
        <v>0</v>
      </c>
      <c r="R59" s="147"/>
      <c r="S59" s="137" t="str">
        <f>IFERROR(S60/$T$5,S60)</f>
        <v>a</v>
      </c>
      <c r="T59" s="137"/>
      <c r="U59" s="137"/>
      <c r="V59" s="137"/>
      <c r="W59" s="138"/>
      <c r="X59" s="146" t="s">
        <v>0</v>
      </c>
      <c r="Y59" s="147"/>
      <c r="Z59" s="137" t="str">
        <f>IFERROR(Z60/$T$5,Z60)</f>
        <v>a</v>
      </c>
      <c r="AA59" s="137"/>
      <c r="AB59" s="137"/>
      <c r="AC59" s="137"/>
      <c r="AD59" s="138"/>
      <c r="AE59" s="146" t="s">
        <v>0</v>
      </c>
      <c r="AF59" s="147"/>
      <c r="AG59" s="137" t="str">
        <f>IFERROR(AG60/$T$5,AG60)</f>
        <v>a</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t="s">
        <v>12</v>
      </c>
      <c r="M60" s="137"/>
      <c r="N60" s="137"/>
      <c r="O60" s="137"/>
      <c r="P60" s="138"/>
      <c r="Q60" s="146" t="str">
        <f>$J$5</f>
        <v>EUR</v>
      </c>
      <c r="R60" s="147"/>
      <c r="S60" s="137" t="s">
        <v>12</v>
      </c>
      <c r="T60" s="137"/>
      <c r="U60" s="137"/>
      <c r="V60" s="137"/>
      <c r="W60" s="138"/>
      <c r="X60" s="146" t="str">
        <f>$J$5</f>
        <v>EUR</v>
      </c>
      <c r="Y60" s="147"/>
      <c r="Z60" s="137" t="s">
        <v>12</v>
      </c>
      <c r="AA60" s="137"/>
      <c r="AB60" s="137"/>
      <c r="AC60" s="137"/>
      <c r="AD60" s="138"/>
      <c r="AE60" s="146" t="str">
        <f>$J$5</f>
        <v>EUR</v>
      </c>
      <c r="AF60" s="147"/>
      <c r="AG60" s="137" t="s">
        <v>12</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t="str">
        <f>IFERROR(L60/$Z$5,L60)</f>
        <v>a</v>
      </c>
      <c r="M61" s="137"/>
      <c r="N61" s="137"/>
      <c r="O61" s="137"/>
      <c r="P61" s="138"/>
      <c r="Q61" s="146" t="str">
        <f>$J$52</f>
        <v>PPS</v>
      </c>
      <c r="R61" s="147"/>
      <c r="S61" s="137" t="str">
        <f>IFERROR(S60/$Z$5,S60)</f>
        <v>a</v>
      </c>
      <c r="T61" s="137"/>
      <c r="U61" s="137"/>
      <c r="V61" s="137"/>
      <c r="W61" s="138"/>
      <c r="X61" s="146" t="str">
        <f>$J$52</f>
        <v>PPS</v>
      </c>
      <c r="Y61" s="147"/>
      <c r="Z61" s="137" t="str">
        <f>IFERROR(Z60/$Z$5,Z60)</f>
        <v>a</v>
      </c>
      <c r="AA61" s="137"/>
      <c r="AB61" s="137"/>
      <c r="AC61" s="137"/>
      <c r="AD61" s="138"/>
      <c r="AE61" s="146" t="str">
        <f>$J$52</f>
        <v>PPS</v>
      </c>
      <c r="AF61" s="147"/>
      <c r="AG61" s="137" t="str">
        <f>IFERROR(AG60/$Z$5,AG60)</f>
        <v>a</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t="s">
        <v>12</v>
      </c>
      <c r="M65" s="218"/>
      <c r="N65" s="218"/>
      <c r="O65" s="218"/>
      <c r="P65" s="219"/>
      <c r="Q65" s="220" t="s">
        <v>12</v>
      </c>
      <c r="R65" s="190"/>
      <c r="S65" s="190"/>
      <c r="T65" s="190"/>
      <c r="U65" s="190"/>
      <c r="V65" s="190"/>
      <c r="W65" s="191"/>
      <c r="X65" s="220" t="s">
        <v>12</v>
      </c>
      <c r="Y65" s="190"/>
      <c r="Z65" s="190"/>
      <c r="AA65" s="190"/>
      <c r="AB65" s="190"/>
      <c r="AC65" s="190"/>
      <c r="AD65" s="191"/>
      <c r="AE65" s="220" t="s">
        <v>12</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7.9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90.75" customHeight="1" x14ac:dyDescent="0.2">
      <c r="A91" s="10"/>
      <c r="B91" s="197" t="s">
        <v>707</v>
      </c>
      <c r="C91" s="198"/>
      <c r="D91" s="198"/>
      <c r="E91" s="198"/>
      <c r="F91" s="198"/>
      <c r="G91" s="198"/>
      <c r="H91" s="198"/>
      <c r="I91" s="199"/>
      <c r="J91" s="221" t="s">
        <v>614</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47.25" customHeight="1" x14ac:dyDescent="0.2">
      <c r="A92" s="10"/>
      <c r="B92" s="203" t="s">
        <v>708</v>
      </c>
      <c r="C92" s="204"/>
      <c r="D92" s="204"/>
      <c r="E92" s="204"/>
      <c r="F92" s="204"/>
      <c r="G92" s="204"/>
      <c r="H92" s="204"/>
      <c r="I92" s="205"/>
      <c r="J92" s="211" t="s">
        <v>615</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12590.469216</v>
      </c>
      <c r="M98" s="149"/>
      <c r="N98" s="149"/>
      <c r="O98" s="149"/>
      <c r="P98" s="150"/>
      <c r="Q98" s="151" t="s">
        <v>0</v>
      </c>
      <c r="R98" s="152"/>
      <c r="S98" s="149">
        <f>IFERROR(S99/$AF$5,S99)</f>
        <v>15702.68811024</v>
      </c>
      <c r="T98" s="149"/>
      <c r="U98" s="149"/>
      <c r="V98" s="149"/>
      <c r="W98" s="150"/>
      <c r="X98" s="151" t="s">
        <v>0</v>
      </c>
      <c r="Y98" s="152"/>
      <c r="Z98" s="149">
        <f>IFERROR(Z99/$AF$5,Z99)</f>
        <v>16724.119558079998</v>
      </c>
      <c r="AA98" s="149"/>
      <c r="AB98" s="149"/>
      <c r="AC98" s="149"/>
      <c r="AD98" s="150"/>
      <c r="AE98" s="151" t="s">
        <v>0</v>
      </c>
      <c r="AF98" s="152"/>
      <c r="AG98" s="149">
        <f>IFERROR(AG99/$AF$5,AG99)</f>
        <v>18269.349786719999</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12590.469216</v>
      </c>
      <c r="M99" s="149"/>
      <c r="N99" s="149"/>
      <c r="O99" s="149"/>
      <c r="P99" s="150"/>
      <c r="Q99" s="151" t="str">
        <f>$J$51</f>
        <v>EUR</v>
      </c>
      <c r="R99" s="152"/>
      <c r="S99" s="149">
        <v>15702.68811024</v>
      </c>
      <c r="T99" s="149"/>
      <c r="U99" s="149"/>
      <c r="V99" s="149"/>
      <c r="W99" s="150"/>
      <c r="X99" s="151" t="str">
        <f>$J$5</f>
        <v>EUR</v>
      </c>
      <c r="Y99" s="152"/>
      <c r="Z99" s="149">
        <v>16724.119558079998</v>
      </c>
      <c r="AA99" s="149"/>
      <c r="AB99" s="149"/>
      <c r="AC99" s="149"/>
      <c r="AD99" s="150"/>
      <c r="AE99" s="151" t="str">
        <f>$J$5</f>
        <v>EUR</v>
      </c>
      <c r="AF99" s="152"/>
      <c r="AG99" s="149">
        <v>18269.349786719999</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16918.125794141361</v>
      </c>
      <c r="M100" s="149"/>
      <c r="N100" s="149"/>
      <c r="O100" s="149"/>
      <c r="P100" s="150"/>
      <c r="Q100" s="151" t="str">
        <f>$J$52</f>
        <v>PPS</v>
      </c>
      <c r="R100" s="152"/>
      <c r="S100" s="149">
        <f>IFERROR(S99/$Z$5,S99)</f>
        <v>21100.091521418974</v>
      </c>
      <c r="T100" s="149"/>
      <c r="U100" s="149"/>
      <c r="V100" s="149"/>
      <c r="W100" s="150"/>
      <c r="X100" s="151" t="str">
        <f>$J$52</f>
        <v>PPS</v>
      </c>
      <c r="Y100" s="152"/>
      <c r="Z100" s="149">
        <f>IFERROR(Z99/$Z$5,Z99)</f>
        <v>22472.614294651972</v>
      </c>
      <c r="AA100" s="149"/>
      <c r="AB100" s="149"/>
      <c r="AC100" s="149"/>
      <c r="AD100" s="150"/>
      <c r="AE100" s="151" t="str">
        <f>$J$52</f>
        <v>PPS</v>
      </c>
      <c r="AF100" s="152"/>
      <c r="AG100" s="149">
        <f>IFERROR(AG99/$Z$5,AG99)</f>
        <v>24548.97848255845</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12595.4725248</v>
      </c>
      <c r="M101" s="137"/>
      <c r="N101" s="137"/>
      <c r="O101" s="137"/>
      <c r="P101" s="138"/>
      <c r="Q101" s="146" t="s">
        <v>0</v>
      </c>
      <c r="R101" s="147"/>
      <c r="S101" s="137">
        <f>IFERROR(S102/$AF$5,S102)</f>
        <v>15701.991220799999</v>
      </c>
      <c r="T101" s="137"/>
      <c r="U101" s="137"/>
      <c r="V101" s="137"/>
      <c r="W101" s="138"/>
      <c r="X101" s="146" t="s">
        <v>0</v>
      </c>
      <c r="Y101" s="147"/>
      <c r="Z101" s="137">
        <f>IFERROR(Z102/$AF$5,Z102)</f>
        <v>16723.385441639999</v>
      </c>
      <c r="AA101" s="137"/>
      <c r="AB101" s="137"/>
      <c r="AC101" s="137"/>
      <c r="AD101" s="138"/>
      <c r="AE101" s="146" t="s">
        <v>0</v>
      </c>
      <c r="AF101" s="147"/>
      <c r="AG101" s="137">
        <f>IFERROR(AG102/$AF$5,AG102)</f>
        <v>18270.582744959996</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12595.4725248</v>
      </c>
      <c r="M102" s="195"/>
      <c r="N102" s="195"/>
      <c r="O102" s="195"/>
      <c r="P102" s="196"/>
      <c r="Q102" s="209" t="str">
        <f>$J$51</f>
        <v>EUR</v>
      </c>
      <c r="R102" s="210"/>
      <c r="S102" s="195">
        <v>15701.991220799999</v>
      </c>
      <c r="T102" s="195"/>
      <c r="U102" s="195"/>
      <c r="V102" s="195"/>
      <c r="W102" s="196"/>
      <c r="X102" s="209" t="str">
        <f>$J$5</f>
        <v>EUR</v>
      </c>
      <c r="Y102" s="210"/>
      <c r="Z102" s="195">
        <v>16723.385441639999</v>
      </c>
      <c r="AA102" s="195"/>
      <c r="AB102" s="195"/>
      <c r="AC102" s="195"/>
      <c r="AD102" s="196"/>
      <c r="AE102" s="209" t="str">
        <f>$J$5</f>
        <v>EUR</v>
      </c>
      <c r="AF102" s="210"/>
      <c r="AG102" s="195">
        <v>18270.582744959996</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16924.848864283795</v>
      </c>
      <c r="M103" s="195"/>
      <c r="N103" s="195"/>
      <c r="O103" s="195"/>
      <c r="P103" s="196"/>
      <c r="Q103" s="209" t="str">
        <f>$J$52</f>
        <v>PPS</v>
      </c>
      <c r="R103" s="210"/>
      <c r="S103" s="195">
        <f>IFERROR(S102/$Z$5,S102)</f>
        <v>21099.155093791989</v>
      </c>
      <c r="T103" s="195"/>
      <c r="U103" s="195"/>
      <c r="V103" s="195"/>
      <c r="W103" s="196"/>
      <c r="X103" s="209" t="str">
        <f>$J$52</f>
        <v>PPS</v>
      </c>
      <c r="Y103" s="210"/>
      <c r="Z103" s="195">
        <f>IFERROR(Z102/$Z$5,Z102)</f>
        <v>22471.627844181672</v>
      </c>
      <c r="AA103" s="195"/>
      <c r="AB103" s="195"/>
      <c r="AC103" s="195"/>
      <c r="AD103" s="196"/>
      <c r="AE103" s="209" t="str">
        <f>$J$52</f>
        <v>PPS</v>
      </c>
      <c r="AF103" s="210"/>
      <c r="AG103" s="195">
        <f>IFERROR(AG102/$Z$5,AG102)</f>
        <v>24550.635239129264</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12795.31599528</v>
      </c>
      <c r="M104" s="195"/>
      <c r="N104" s="195"/>
      <c r="O104" s="195"/>
      <c r="P104" s="196"/>
      <c r="Q104" s="209" t="s">
        <v>0</v>
      </c>
      <c r="R104" s="210"/>
      <c r="S104" s="195">
        <f>IFERROR(S105/$AF$5,S105)</f>
        <v>15429.176873999997</v>
      </c>
      <c r="T104" s="195"/>
      <c r="U104" s="195"/>
      <c r="V104" s="195"/>
      <c r="W104" s="196"/>
      <c r="X104" s="209" t="s">
        <v>0</v>
      </c>
      <c r="Y104" s="210"/>
      <c r="Z104" s="195">
        <f>IFERROR(Z105/$AF$5,Z105)</f>
        <v>16944.896515199998</v>
      </c>
      <c r="AA104" s="195"/>
      <c r="AB104" s="195"/>
      <c r="AC104" s="195"/>
      <c r="AD104" s="196"/>
      <c r="AE104" s="209" t="s">
        <v>0</v>
      </c>
      <c r="AF104" s="210"/>
      <c r="AG104" s="195">
        <f>IFERROR(AG105/$AF$5,AG105)</f>
        <v>18712.3302396</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12795.31599528</v>
      </c>
      <c r="M105" s="195"/>
      <c r="N105" s="195"/>
      <c r="O105" s="195"/>
      <c r="P105" s="196"/>
      <c r="Q105" s="209" t="str">
        <f>$J$51</f>
        <v>EUR</v>
      </c>
      <c r="R105" s="210"/>
      <c r="S105" s="195">
        <v>15429.176873999997</v>
      </c>
      <c r="T105" s="195"/>
      <c r="U105" s="195"/>
      <c r="V105" s="195"/>
      <c r="W105" s="196"/>
      <c r="X105" s="209" t="str">
        <f>$J$5</f>
        <v>EUR</v>
      </c>
      <c r="Y105" s="210"/>
      <c r="Z105" s="195">
        <v>16944.896515199998</v>
      </c>
      <c r="AA105" s="195"/>
      <c r="AB105" s="195"/>
      <c r="AC105" s="195"/>
      <c r="AD105" s="196"/>
      <c r="AE105" s="209" t="str">
        <f>$J$5</f>
        <v>EUR</v>
      </c>
      <c r="AF105" s="210"/>
      <c r="AG105" s="195">
        <v>18712.3302396</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17193.38349271701</v>
      </c>
      <c r="M106" s="195"/>
      <c r="N106" s="195"/>
      <c r="O106" s="195"/>
      <c r="P106" s="196"/>
      <c r="Q106" s="209" t="str">
        <f>$J$52</f>
        <v>PPS</v>
      </c>
      <c r="R106" s="210"/>
      <c r="S106" s="195">
        <f>IFERROR(S105/$Z$5,S105)</f>
        <v>20732.567688793333</v>
      </c>
      <c r="T106" s="195"/>
      <c r="U106" s="195"/>
      <c r="V106" s="195"/>
      <c r="W106" s="196"/>
      <c r="X106" s="209" t="str">
        <f>$J$52</f>
        <v>PPS</v>
      </c>
      <c r="Y106" s="210"/>
      <c r="Z106" s="195">
        <f>IFERROR(Z105/$Z$5,Z105)</f>
        <v>22769.277768341843</v>
      </c>
      <c r="AA106" s="195"/>
      <c r="AB106" s="195"/>
      <c r="AC106" s="195"/>
      <c r="AD106" s="196"/>
      <c r="AE106" s="209" t="str">
        <f>$J$52</f>
        <v>PPS</v>
      </c>
      <c r="AF106" s="210"/>
      <c r="AG106" s="195">
        <f>IFERROR(AG105/$Z$5,AG105)</f>
        <v>25144.222305294275</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12903.109007399999</v>
      </c>
      <c r="M107" s="195"/>
      <c r="N107" s="195"/>
      <c r="O107" s="195"/>
      <c r="P107" s="196"/>
      <c r="Q107" s="209" t="s">
        <v>0</v>
      </c>
      <c r="R107" s="210"/>
      <c r="S107" s="195">
        <f>IFERROR(S108/$AF$5,S108)</f>
        <v>15754.579570080001</v>
      </c>
      <c r="T107" s="195"/>
      <c r="U107" s="195"/>
      <c r="V107" s="195"/>
      <c r="W107" s="196"/>
      <c r="X107" s="209" t="s">
        <v>0</v>
      </c>
      <c r="Y107" s="210"/>
      <c r="Z107" s="195">
        <f>IFERROR(Z108/$AF$5,Z108)</f>
        <v>16856.634276359997</v>
      </c>
      <c r="AA107" s="195"/>
      <c r="AB107" s="195"/>
      <c r="AC107" s="195"/>
      <c r="AD107" s="196"/>
      <c r="AE107" s="209" t="s">
        <v>0</v>
      </c>
      <c r="AF107" s="210"/>
      <c r="AG107" s="195">
        <f>IFERROR(AG108/$AF$5,AG108)</f>
        <v>18477.701860320001</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12903.109007399999</v>
      </c>
      <c r="M108" s="195"/>
      <c r="N108" s="195"/>
      <c r="O108" s="195"/>
      <c r="P108" s="196"/>
      <c r="Q108" s="209" t="str">
        <f>$J$51</f>
        <v>EUR</v>
      </c>
      <c r="R108" s="210"/>
      <c r="S108" s="195">
        <v>15754.579570080001</v>
      </c>
      <c r="T108" s="195"/>
      <c r="U108" s="195"/>
      <c r="V108" s="195"/>
      <c r="W108" s="196"/>
      <c r="X108" s="209" t="str">
        <f>$J$5</f>
        <v>EUR</v>
      </c>
      <c r="Y108" s="210"/>
      <c r="Z108" s="195">
        <v>16856.634276359997</v>
      </c>
      <c r="AA108" s="195"/>
      <c r="AB108" s="195"/>
      <c r="AC108" s="195"/>
      <c r="AD108" s="196"/>
      <c r="AE108" s="209" t="str">
        <f>$J$5</f>
        <v>EUR</v>
      </c>
      <c r="AF108" s="210"/>
      <c r="AG108" s="195">
        <v>18477.701860320001</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17338.227636925556</v>
      </c>
      <c r="M109" s="195"/>
      <c r="N109" s="195"/>
      <c r="O109" s="195"/>
      <c r="P109" s="196"/>
      <c r="Q109" s="209" t="str">
        <f>$J$52</f>
        <v>PPS</v>
      </c>
      <c r="R109" s="210"/>
      <c r="S109" s="195">
        <f>IFERROR(S108/$Z$5,S108)</f>
        <v>21169.819363181941</v>
      </c>
      <c r="T109" s="195"/>
      <c r="U109" s="195"/>
      <c r="V109" s="195"/>
      <c r="W109" s="196"/>
      <c r="X109" s="209" t="str">
        <f>$J$52</f>
        <v>PPS</v>
      </c>
      <c r="Y109" s="210"/>
      <c r="Z109" s="195">
        <f>IFERROR(Z108/$Z$5,Z108)</f>
        <v>22650.677608653583</v>
      </c>
      <c r="AA109" s="195"/>
      <c r="AB109" s="195"/>
      <c r="AC109" s="195"/>
      <c r="AD109" s="196"/>
      <c r="AE109" s="209" t="str">
        <f>$J$52</f>
        <v>PPS</v>
      </c>
      <c r="AF109" s="210"/>
      <c r="AG109" s="195">
        <f>IFERROR(AG108/$Z$5,AG108)</f>
        <v>24828.946332061278</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12940.596596399999</v>
      </c>
      <c r="M110" s="195"/>
      <c r="N110" s="195"/>
      <c r="O110" s="195"/>
      <c r="P110" s="196"/>
      <c r="Q110" s="209" t="s">
        <v>0</v>
      </c>
      <c r="R110" s="210"/>
      <c r="S110" s="195">
        <f>IFERROR(S111/$AF$5,S111)</f>
        <v>15501.322799999998</v>
      </c>
      <c r="T110" s="195"/>
      <c r="U110" s="195"/>
      <c r="V110" s="195"/>
      <c r="W110" s="196"/>
      <c r="X110" s="209" t="s">
        <v>0</v>
      </c>
      <c r="Y110" s="210"/>
      <c r="Z110" s="195">
        <f>IFERROR(Z111/$AF$5,Z111)</f>
        <v>16394.449158719999</v>
      </c>
      <c r="AA110" s="195"/>
      <c r="AB110" s="195"/>
      <c r="AC110" s="195"/>
      <c r="AD110" s="196"/>
      <c r="AE110" s="209" t="s">
        <v>0</v>
      </c>
      <c r="AF110" s="210"/>
      <c r="AG110" s="195">
        <f>IFERROR(AG111/$AF$5,AG111)</f>
        <v>17978.568200639998</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12940.596596399999</v>
      </c>
      <c r="M111" s="195"/>
      <c r="N111" s="195"/>
      <c r="O111" s="195"/>
      <c r="P111" s="196"/>
      <c r="Q111" s="209" t="str">
        <f>$J$51</f>
        <v>EUR</v>
      </c>
      <c r="R111" s="210"/>
      <c r="S111" s="195">
        <v>15501.322799999998</v>
      </c>
      <c r="T111" s="195"/>
      <c r="U111" s="195"/>
      <c r="V111" s="195"/>
      <c r="W111" s="196"/>
      <c r="X111" s="209" t="str">
        <f>$J$5</f>
        <v>EUR</v>
      </c>
      <c r="Y111" s="210"/>
      <c r="Z111" s="195">
        <v>16394.449158719999</v>
      </c>
      <c r="AA111" s="195"/>
      <c r="AB111" s="195"/>
      <c r="AC111" s="195"/>
      <c r="AD111" s="196"/>
      <c r="AE111" s="209" t="str">
        <f>$J$5</f>
        <v>EUR</v>
      </c>
      <c r="AF111" s="210"/>
      <c r="AG111" s="195">
        <v>17978.568200639998</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17388.600640150496</v>
      </c>
      <c r="M112" s="195"/>
      <c r="N112" s="195"/>
      <c r="O112" s="195"/>
      <c r="P112" s="196"/>
      <c r="Q112" s="209" t="str">
        <f>$J$52</f>
        <v>PPS</v>
      </c>
      <c r="R112" s="210"/>
      <c r="S112" s="195">
        <f>IFERROR(S111/$Z$5,S111)</f>
        <v>20829.511959150765</v>
      </c>
      <c r="T112" s="195"/>
      <c r="U112" s="195"/>
      <c r="V112" s="195"/>
      <c r="W112" s="196"/>
      <c r="X112" s="209" t="str">
        <f>$J$52</f>
        <v>PPS</v>
      </c>
      <c r="Y112" s="210"/>
      <c r="Z112" s="195">
        <f>IFERROR(Z111/$Z$5,Z111)</f>
        <v>22029.628001504971</v>
      </c>
      <c r="AA112" s="195"/>
      <c r="AB112" s="195"/>
      <c r="AC112" s="195"/>
      <c r="AD112" s="196"/>
      <c r="AE112" s="209" t="str">
        <f>$J$52</f>
        <v>PPS</v>
      </c>
      <c r="AF112" s="210"/>
      <c r="AG112" s="195">
        <f>IFERROR(AG111/$Z$5,AG111)</f>
        <v>24158.248052459014</v>
      </c>
      <c r="AH112" s="195"/>
      <c r="AI112" s="195"/>
      <c r="AJ112" s="195"/>
      <c r="AK112" s="196"/>
      <c r="AL112" s="56"/>
    </row>
    <row r="113" spans="1:38" s="2" customFormat="1" x14ac:dyDescent="0.25">
      <c r="A113" s="3"/>
      <c r="AL113" s="56"/>
    </row>
    <row r="114" spans="1:38" s="2" customFormat="1" x14ac:dyDescent="0.25">
      <c r="A114" s="3"/>
      <c r="AL114" s="56"/>
    </row>
    <row r="115" spans="1:38" s="9" customFormat="1" ht="35.25" customHeight="1" x14ac:dyDescent="0.2">
      <c r="A115" s="10"/>
      <c r="B115" s="197" t="s">
        <v>707</v>
      </c>
      <c r="C115" s="198"/>
      <c r="D115" s="198"/>
      <c r="E115" s="198"/>
      <c r="F115" s="198"/>
      <c r="G115" s="198"/>
      <c r="H115" s="198"/>
      <c r="I115" s="199"/>
      <c r="J115" s="200" t="s">
        <v>616</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58.5" customHeight="1" x14ac:dyDescent="0.2">
      <c r="A116" s="10"/>
      <c r="B116" s="203" t="s">
        <v>708</v>
      </c>
      <c r="C116" s="204"/>
      <c r="D116" s="204"/>
      <c r="E116" s="204"/>
      <c r="F116" s="204"/>
      <c r="G116" s="204"/>
      <c r="H116" s="204"/>
      <c r="I116" s="205"/>
      <c r="J116" s="206" t="s">
        <v>617</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52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286</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52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27" customHeight="1" x14ac:dyDescent="0.25">
      <c r="B128" s="194" t="s">
        <v>724</v>
      </c>
      <c r="C128" s="194"/>
      <c r="D128" s="194"/>
      <c r="E128" s="194"/>
      <c r="F128" s="194"/>
      <c r="G128" s="194"/>
      <c r="H128" s="194"/>
      <c r="I128" s="194"/>
      <c r="J128" s="194"/>
      <c r="K128" s="194"/>
      <c r="L128" s="194"/>
      <c r="M128" s="194"/>
      <c r="N128" s="194"/>
      <c r="O128" s="123" t="s">
        <v>286</v>
      </c>
      <c r="P128" s="124"/>
      <c r="Q128" s="124"/>
      <c r="R128" s="124"/>
      <c r="S128" s="124"/>
      <c r="T128" s="124"/>
      <c r="U128" s="124"/>
      <c r="V128" s="123" t="s">
        <v>8</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52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29.25" customHeight="1" x14ac:dyDescent="0.25">
      <c r="B130" s="194" t="s">
        <v>726</v>
      </c>
      <c r="C130" s="194"/>
      <c r="D130" s="194"/>
      <c r="E130" s="194"/>
      <c r="F130" s="194"/>
      <c r="G130" s="194"/>
      <c r="H130" s="194"/>
      <c r="I130" s="194"/>
      <c r="J130" s="194"/>
      <c r="K130" s="194"/>
      <c r="L130" s="194"/>
      <c r="M130" s="194"/>
      <c r="N130" s="194"/>
      <c r="O130" s="123" t="s">
        <v>286</v>
      </c>
      <c r="P130" s="124"/>
      <c r="Q130" s="124"/>
      <c r="R130" s="124"/>
      <c r="S130" s="124"/>
      <c r="T130" s="124"/>
      <c r="U130" s="124"/>
      <c r="V130" s="123" t="s">
        <v>8</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62.25"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618</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65.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619</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36.75" customHeight="1" x14ac:dyDescent="0.25">
      <c r="B136" s="117" t="str">
        <f t="shared" si="0"/>
        <v>Students counselling</v>
      </c>
      <c r="C136" s="117"/>
      <c r="D136" s="117"/>
      <c r="E136" s="117"/>
      <c r="F136" s="117"/>
      <c r="G136" s="117"/>
      <c r="H136" s="117"/>
      <c r="I136" s="117"/>
      <c r="J136" s="117"/>
      <c r="K136" s="117"/>
      <c r="L136" s="117"/>
      <c r="M136" s="117"/>
      <c r="N136" s="117"/>
      <c r="O136" s="193" t="s">
        <v>620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79.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621</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34.5" customHeight="1" x14ac:dyDescent="0.25">
      <c r="B138" s="117" t="str">
        <f t="shared" si="0"/>
        <v xml:space="preserve">Special tasks </v>
      </c>
      <c r="C138" s="117"/>
      <c r="D138" s="117"/>
      <c r="E138" s="117"/>
      <c r="F138" s="117"/>
      <c r="G138" s="117"/>
      <c r="H138" s="117"/>
      <c r="I138" s="117"/>
      <c r="J138" s="117"/>
      <c r="K138" s="117"/>
      <c r="L138" s="117"/>
      <c r="M138" s="117"/>
      <c r="N138" s="117"/>
      <c r="O138" s="193" t="s">
        <v>622</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623</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24.7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624</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52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24.75" customHeight="1" x14ac:dyDescent="0.25">
      <c r="B149" s="148" t="s">
        <v>731</v>
      </c>
      <c r="C149" s="148"/>
      <c r="D149" s="148"/>
      <c r="E149" s="148"/>
      <c r="F149" s="148"/>
      <c r="G149" s="148"/>
      <c r="H149" s="148"/>
      <c r="I149" s="148"/>
      <c r="J149" s="148"/>
      <c r="K149" s="148"/>
      <c r="L149" s="148"/>
      <c r="M149" s="148"/>
      <c r="N149" s="148"/>
      <c r="O149" s="123" t="s">
        <v>286</v>
      </c>
      <c r="P149" s="124"/>
      <c r="Q149" s="124"/>
      <c r="R149" s="124"/>
      <c r="S149" s="124"/>
      <c r="T149" s="124"/>
      <c r="U149" s="124"/>
      <c r="V149" s="123" t="s">
        <v>9</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26.25" customHeight="1" x14ac:dyDescent="0.25">
      <c r="B150" s="148" t="s">
        <v>727</v>
      </c>
      <c r="C150" s="148"/>
      <c r="D150" s="148"/>
      <c r="E150" s="148"/>
      <c r="F150" s="148"/>
      <c r="G150" s="148"/>
      <c r="H150" s="148"/>
      <c r="I150" s="148"/>
      <c r="J150" s="148"/>
      <c r="K150" s="148"/>
      <c r="L150" s="148"/>
      <c r="M150" s="148"/>
      <c r="N150" s="148"/>
      <c r="O150" s="123" t="s">
        <v>286</v>
      </c>
      <c r="P150" s="124"/>
      <c r="Q150" s="124"/>
      <c r="R150" s="124"/>
      <c r="S150" s="124"/>
      <c r="T150" s="124"/>
      <c r="U150" s="124"/>
      <c r="V150" s="123" t="s">
        <v>8</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625</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33.75" customHeight="1" x14ac:dyDescent="0.25">
      <c r="B155" s="117" t="str">
        <f t="shared" si="1"/>
        <v>Outstanding performance</v>
      </c>
      <c r="C155" s="117"/>
      <c r="D155" s="117"/>
      <c r="E155" s="117"/>
      <c r="F155" s="117"/>
      <c r="G155" s="117"/>
      <c r="H155" s="117"/>
      <c r="I155" s="117"/>
      <c r="J155" s="117"/>
      <c r="K155" s="117"/>
      <c r="L155" s="117"/>
      <c r="M155" s="117"/>
      <c r="N155" s="117"/>
      <c r="O155" s="193" t="s">
        <v>626</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ht="57.75" customHeight="1" x14ac:dyDescent="0.25">
      <c r="B156" s="117" t="str">
        <f t="shared" si="1"/>
        <v>Other</v>
      </c>
      <c r="C156" s="117"/>
      <c r="D156" s="117"/>
      <c r="E156" s="117"/>
      <c r="F156" s="117"/>
      <c r="G156" s="117"/>
      <c r="H156" s="117"/>
      <c r="I156" s="117"/>
      <c r="J156" s="117"/>
      <c r="K156" s="117"/>
      <c r="L156" s="117"/>
      <c r="M156" s="117"/>
      <c r="N156" s="117"/>
      <c r="O156" s="193" t="s">
        <v>627</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7</v>
      </c>
      <c r="P162" s="124"/>
      <c r="Q162" s="124"/>
      <c r="R162" s="124"/>
      <c r="S162" s="124"/>
      <c r="T162" s="124"/>
      <c r="U162" s="124"/>
      <c r="V162" s="123" t="s">
        <v>75</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7</v>
      </c>
      <c r="P164" s="124"/>
      <c r="Q164" s="124"/>
      <c r="R164" s="124"/>
      <c r="S164" s="124"/>
      <c r="T164" s="124"/>
      <c r="U164" s="124"/>
      <c r="V164" s="123" t="s">
        <v>75</v>
      </c>
      <c r="W164" s="124"/>
      <c r="X164" s="124"/>
      <c r="Y164" s="124"/>
      <c r="Z164" s="124"/>
      <c r="AA164" s="124"/>
      <c r="AB164" s="124"/>
      <c r="AC164" s="124"/>
      <c r="AD164" s="120" t="s">
        <v>6</v>
      </c>
      <c r="AE164" s="121"/>
      <c r="AF164" s="120" t="s">
        <v>6</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628</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5.2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35.25" customHeight="1" x14ac:dyDescent="0.25">
      <c r="B169" s="117" t="str">
        <f t="shared" si="2"/>
        <v>Other</v>
      </c>
      <c r="C169" s="117"/>
      <c r="D169" s="117"/>
      <c r="E169" s="117"/>
      <c r="F169" s="117"/>
      <c r="G169" s="117"/>
      <c r="H169" s="117"/>
      <c r="I169" s="117"/>
      <c r="J169" s="117"/>
      <c r="K169" s="117"/>
      <c r="L169" s="117"/>
      <c r="M169" s="117"/>
      <c r="N169" s="117"/>
      <c r="O169" s="193" t="s">
        <v>629</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x14ac:dyDescent="0.25">
      <c r="B182" s="117" t="str">
        <f t="shared" si="3"/>
        <v>Other</v>
      </c>
      <c r="C182" s="117"/>
      <c r="D182" s="117"/>
      <c r="E182" s="117"/>
      <c r="F182" s="117"/>
      <c r="G182" s="117"/>
      <c r="H182" s="117"/>
      <c r="I182" s="117"/>
      <c r="J182" s="117"/>
      <c r="K182" s="117"/>
      <c r="L182" s="117"/>
      <c r="M182" s="117"/>
      <c r="N182" s="117"/>
      <c r="O182" s="193" t="s">
        <v>20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39" customHeight="1" x14ac:dyDescent="0.2">
      <c r="B184" s="117" t="s">
        <v>707</v>
      </c>
      <c r="C184" s="117"/>
      <c r="D184" s="117"/>
      <c r="E184" s="117"/>
      <c r="F184" s="117"/>
      <c r="G184" s="117"/>
      <c r="H184" s="117"/>
      <c r="I184" s="117"/>
      <c r="J184" s="117"/>
      <c r="K184" s="117"/>
      <c r="L184" s="117"/>
      <c r="M184" s="117"/>
      <c r="N184" s="117"/>
      <c r="O184" s="183" t="s">
        <v>630</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87" customHeight="1" x14ac:dyDescent="0.25">
      <c r="A193" s="4"/>
      <c r="B193" s="117" t="s">
        <v>740</v>
      </c>
      <c r="C193" s="117"/>
      <c r="D193" s="117"/>
      <c r="E193" s="117"/>
      <c r="F193" s="117"/>
      <c r="G193" s="117"/>
      <c r="H193" s="117"/>
      <c r="I193" s="117"/>
      <c r="J193" s="255" t="s">
        <v>1136</v>
      </c>
      <c r="K193" s="256"/>
      <c r="L193" s="256"/>
      <c r="M193" s="256"/>
      <c r="N193" s="256"/>
      <c r="O193" s="256"/>
      <c r="P193" s="257"/>
      <c r="Q193" s="176" t="s">
        <v>1135</v>
      </c>
      <c r="R193" s="177"/>
      <c r="S193" s="177"/>
      <c r="T193" s="177"/>
      <c r="U193" s="177"/>
      <c r="V193" s="177"/>
      <c r="W193" s="177"/>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x14ac:dyDescent="0.25">
      <c r="A198" s="39"/>
      <c r="B198" s="117" t="s">
        <v>742</v>
      </c>
      <c r="C198" s="117"/>
      <c r="D198" s="117"/>
      <c r="E198" s="117"/>
      <c r="F198" s="117"/>
      <c r="G198" s="117"/>
      <c r="H198" s="117"/>
      <c r="I198" s="117"/>
      <c r="J198" s="255" t="s">
        <v>631</v>
      </c>
      <c r="K198" s="256"/>
      <c r="L198" s="256"/>
      <c r="M198" s="256"/>
      <c r="N198" s="256"/>
      <c r="O198" s="256"/>
      <c r="P198" s="257"/>
      <c r="Q198" s="255" t="s">
        <v>631</v>
      </c>
      <c r="R198" s="256"/>
      <c r="S198" s="256"/>
      <c r="T198" s="256"/>
      <c r="U198" s="256"/>
      <c r="V198" s="256"/>
      <c r="W198" s="257"/>
      <c r="X198" s="255" t="s">
        <v>631</v>
      </c>
      <c r="Y198" s="256"/>
      <c r="Z198" s="256"/>
      <c r="AA198" s="256"/>
      <c r="AB198" s="256"/>
      <c r="AC198" s="256"/>
      <c r="AD198" s="257"/>
      <c r="AE198" s="255" t="s">
        <v>631</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12672</v>
      </c>
      <c r="M200" s="137"/>
      <c r="N200" s="137"/>
      <c r="O200" s="137"/>
      <c r="P200" s="138"/>
      <c r="Q200" s="146" t="s">
        <v>0</v>
      </c>
      <c r="R200" s="147"/>
      <c r="S200" s="137">
        <f>IFERROR(S201/$T$5,S201)</f>
        <v>12672</v>
      </c>
      <c r="T200" s="137"/>
      <c r="U200" s="137"/>
      <c r="V200" s="137"/>
      <c r="W200" s="138"/>
      <c r="X200" s="146" t="s">
        <v>0</v>
      </c>
      <c r="Y200" s="147"/>
      <c r="Z200" s="137">
        <f>IFERROR(Z201/$T$5,Z201)</f>
        <v>12672</v>
      </c>
      <c r="AA200" s="137"/>
      <c r="AB200" s="137"/>
      <c r="AC200" s="137"/>
      <c r="AD200" s="138"/>
      <c r="AE200" s="146" t="s">
        <v>0</v>
      </c>
      <c r="AF200" s="147"/>
      <c r="AG200" s="137">
        <f>IFERROR(AG201/$T$5,AG201)</f>
        <v>12672</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12672</v>
      </c>
      <c r="M201" s="137"/>
      <c r="N201" s="137"/>
      <c r="O201" s="137"/>
      <c r="P201" s="138"/>
      <c r="Q201" s="146" t="str">
        <f>$J$5</f>
        <v>EUR</v>
      </c>
      <c r="R201" s="147"/>
      <c r="S201" s="137">
        <v>12672</v>
      </c>
      <c r="T201" s="137"/>
      <c r="U201" s="137"/>
      <c r="V201" s="137"/>
      <c r="W201" s="138"/>
      <c r="X201" s="146" t="str">
        <f>$J$51</f>
        <v>EUR</v>
      </c>
      <c r="Y201" s="147"/>
      <c r="Z201" s="137">
        <v>12672</v>
      </c>
      <c r="AA201" s="137"/>
      <c r="AB201" s="137"/>
      <c r="AC201" s="137"/>
      <c r="AD201" s="138"/>
      <c r="AE201" s="146" t="str">
        <f>$J$51</f>
        <v>EUR</v>
      </c>
      <c r="AF201" s="147"/>
      <c r="AG201" s="137">
        <v>12672</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17027.680730986296</v>
      </c>
      <c r="M202" s="137"/>
      <c r="N202" s="137"/>
      <c r="O202" s="137"/>
      <c r="P202" s="138"/>
      <c r="Q202" s="146" t="str">
        <f>$J$52</f>
        <v>PPS</v>
      </c>
      <c r="R202" s="147"/>
      <c r="S202" s="137">
        <f>IFERROR(S201/$Z$5,S201)</f>
        <v>17027.680730986296</v>
      </c>
      <c r="T202" s="137"/>
      <c r="U202" s="137"/>
      <c r="V202" s="137"/>
      <c r="W202" s="138"/>
      <c r="X202" s="146" t="str">
        <f>$J$52</f>
        <v>PPS</v>
      </c>
      <c r="Y202" s="147"/>
      <c r="Z202" s="137">
        <f>IFERROR(Z201/$Z$5,Z201)</f>
        <v>17027.680730986296</v>
      </c>
      <c r="AA202" s="137"/>
      <c r="AB202" s="137"/>
      <c r="AC202" s="137"/>
      <c r="AD202" s="138"/>
      <c r="AE202" s="146" t="str">
        <f>$J$52</f>
        <v>PPS</v>
      </c>
      <c r="AF202" s="147"/>
      <c r="AG202" s="137">
        <f>IFERROR(AG201/$Z$5,AG201)</f>
        <v>17027.680730986296</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t="str">
        <f>IFERROR(L204/$T$5,L204)</f>
        <v>a</v>
      </c>
      <c r="M203" s="137"/>
      <c r="N203" s="137"/>
      <c r="O203" s="137"/>
      <c r="P203" s="138"/>
      <c r="Q203" s="146" t="s">
        <v>0</v>
      </c>
      <c r="R203" s="147"/>
      <c r="S203" s="137" t="str">
        <f>IFERROR(S204/$T$5,S204)</f>
        <v>a</v>
      </c>
      <c r="T203" s="137"/>
      <c r="U203" s="137"/>
      <c r="V203" s="137"/>
      <c r="W203" s="138"/>
      <c r="X203" s="146" t="s">
        <v>0</v>
      </c>
      <c r="Y203" s="147"/>
      <c r="Z203" s="137" t="str">
        <f>IFERROR(Z204/$T$5,Z204)</f>
        <v>a</v>
      </c>
      <c r="AA203" s="137"/>
      <c r="AB203" s="137"/>
      <c r="AC203" s="137"/>
      <c r="AD203" s="138"/>
      <c r="AE203" s="146" t="s">
        <v>0</v>
      </c>
      <c r="AF203" s="147"/>
      <c r="AG203" s="137" t="str">
        <f>IFERROR(AG204/$T$5,AG204)</f>
        <v>a</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t="s">
        <v>12</v>
      </c>
      <c r="M204" s="137"/>
      <c r="N204" s="137"/>
      <c r="O204" s="137"/>
      <c r="P204" s="138"/>
      <c r="Q204" s="146" t="str">
        <f>$J$5</f>
        <v>EUR</v>
      </c>
      <c r="R204" s="147"/>
      <c r="S204" s="137" t="s">
        <v>12</v>
      </c>
      <c r="T204" s="137"/>
      <c r="U204" s="137"/>
      <c r="V204" s="137"/>
      <c r="W204" s="138"/>
      <c r="X204" s="146" t="str">
        <f>$J$51</f>
        <v>EUR</v>
      </c>
      <c r="Y204" s="147"/>
      <c r="Z204" s="137" t="s">
        <v>12</v>
      </c>
      <c r="AA204" s="137"/>
      <c r="AB204" s="137"/>
      <c r="AC204" s="137"/>
      <c r="AD204" s="138"/>
      <c r="AE204" s="146" t="str">
        <f>$J$51</f>
        <v>EUR</v>
      </c>
      <c r="AF204" s="147"/>
      <c r="AG204" s="137" t="s">
        <v>12</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t="str">
        <f>IFERROR(L204/$Z$5,L204)</f>
        <v>a</v>
      </c>
      <c r="M205" s="137"/>
      <c r="N205" s="137"/>
      <c r="O205" s="137"/>
      <c r="P205" s="138"/>
      <c r="Q205" s="146" t="str">
        <f>$J$52</f>
        <v>PPS</v>
      </c>
      <c r="R205" s="147"/>
      <c r="S205" s="137" t="str">
        <f>IFERROR(S204/$Z$5,S204)</f>
        <v>a</v>
      </c>
      <c r="T205" s="137"/>
      <c r="U205" s="137"/>
      <c r="V205" s="137"/>
      <c r="W205" s="138"/>
      <c r="X205" s="146" t="str">
        <f>$J$52</f>
        <v>PPS</v>
      </c>
      <c r="Y205" s="147"/>
      <c r="Z205" s="137" t="str">
        <f>IFERROR(Z204/$Z$5,Z204)</f>
        <v>a</v>
      </c>
      <c r="AA205" s="137"/>
      <c r="AB205" s="137"/>
      <c r="AC205" s="137"/>
      <c r="AD205" s="138"/>
      <c r="AE205" s="146" t="str">
        <f>$J$52</f>
        <v>PPS</v>
      </c>
      <c r="AF205" s="147"/>
      <c r="AG205" s="137" t="str">
        <f>IFERROR(AG204/$Z$5,AG204)</f>
        <v>a</v>
      </c>
      <c r="AH205" s="137"/>
      <c r="AI205" s="137"/>
      <c r="AJ205" s="137"/>
      <c r="AK205" s="138"/>
      <c r="AL205" s="58"/>
    </row>
    <row r="206" spans="1:77" s="2" customFormat="1" ht="33" customHeight="1" x14ac:dyDescent="0.25">
      <c r="A206" s="4"/>
      <c r="B206" s="117" t="s">
        <v>745</v>
      </c>
      <c r="C206" s="117"/>
      <c r="D206" s="117"/>
      <c r="E206" s="117"/>
      <c r="F206" s="117"/>
      <c r="G206" s="117"/>
      <c r="H206" s="117"/>
      <c r="I206" s="117"/>
      <c r="J206" s="176" t="s">
        <v>1137</v>
      </c>
      <c r="K206" s="177"/>
      <c r="L206" s="177"/>
      <c r="M206" s="177"/>
      <c r="N206" s="177"/>
      <c r="O206" s="177"/>
      <c r="P206" s="177"/>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c r="AL206" s="58"/>
    </row>
    <row r="207" spans="1:77" ht="31.5" customHeight="1" x14ac:dyDescent="0.25">
      <c r="A207" s="39"/>
      <c r="B207" s="117" t="s">
        <v>746</v>
      </c>
      <c r="C207" s="117"/>
      <c r="D207" s="117"/>
      <c r="E207" s="117"/>
      <c r="F207" s="117"/>
      <c r="G207" s="117"/>
      <c r="H207" s="117"/>
      <c r="I207" s="117"/>
      <c r="J207" s="157">
        <v>0.15</v>
      </c>
      <c r="K207" s="158"/>
      <c r="L207" s="158"/>
      <c r="M207" s="158"/>
      <c r="N207" s="158"/>
      <c r="O207" s="158"/>
      <c r="P207" s="159"/>
      <c r="Q207" s="157">
        <v>0.38</v>
      </c>
      <c r="R207" s="158"/>
      <c r="S207" s="158"/>
      <c r="T207" s="158"/>
      <c r="U207" s="158"/>
      <c r="V207" s="158"/>
      <c r="W207" s="159"/>
      <c r="X207" s="157">
        <v>0.42</v>
      </c>
      <c r="Y207" s="158"/>
      <c r="Z207" s="158"/>
      <c r="AA207" s="158"/>
      <c r="AB207" s="158"/>
      <c r="AC207" s="158"/>
      <c r="AD207" s="159"/>
      <c r="AE207" s="157">
        <v>0.01</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308" t="s">
        <v>742</v>
      </c>
      <c r="C212" s="308"/>
      <c r="D212" s="308"/>
      <c r="E212" s="308"/>
      <c r="F212" s="308"/>
      <c r="G212" s="308"/>
      <c r="H212" s="308"/>
      <c r="I212" s="308"/>
      <c r="J212" s="160" t="s">
        <v>632</v>
      </c>
      <c r="K212" s="161"/>
      <c r="L212" s="162"/>
      <c r="M212" s="162"/>
      <c r="N212" s="162"/>
      <c r="O212" s="162"/>
      <c r="P212" s="163"/>
      <c r="Q212" s="160" t="s">
        <v>632</v>
      </c>
      <c r="R212" s="161"/>
      <c r="S212" s="162"/>
      <c r="T212" s="162"/>
      <c r="U212" s="162"/>
      <c r="V212" s="162"/>
      <c r="W212" s="163"/>
      <c r="X212" s="160" t="s">
        <v>632</v>
      </c>
      <c r="Y212" s="161"/>
      <c r="Z212" s="162"/>
      <c r="AA212" s="162"/>
      <c r="AB212" s="162"/>
      <c r="AC212" s="162"/>
      <c r="AD212" s="163"/>
      <c r="AE212" s="160" t="s">
        <v>632</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f>IF(IFERROR(L215/$T$5,L215)=0,"–",IFERROR(L215/$T$5,L215))</f>
        <v>27480</v>
      </c>
      <c r="M214" s="137"/>
      <c r="N214" s="137"/>
      <c r="O214" s="137"/>
      <c r="P214" s="138"/>
      <c r="Q214" s="146" t="s">
        <v>0</v>
      </c>
      <c r="R214" s="147"/>
      <c r="S214" s="137">
        <f>IF(IFERROR(S215/$T$5,S215)=0,"–",IFERROR(S215/$T$5,S215))</f>
        <v>27480</v>
      </c>
      <c r="T214" s="137"/>
      <c r="U214" s="137"/>
      <c r="V214" s="137"/>
      <c r="W214" s="138"/>
      <c r="X214" s="146" t="s">
        <v>0</v>
      </c>
      <c r="Y214" s="147"/>
      <c r="Z214" s="137">
        <f>IF(IFERROR(Z215/$T$5,Z215)=0,"–",IFERROR(Z215/$T$5,Z215))</f>
        <v>27480</v>
      </c>
      <c r="AA214" s="137"/>
      <c r="AB214" s="137"/>
      <c r="AC214" s="137"/>
      <c r="AD214" s="138"/>
      <c r="AE214" s="146" t="s">
        <v>0</v>
      </c>
      <c r="AF214" s="147"/>
      <c r="AG214" s="137">
        <f>IF(IFERROR(AG215/$T$5,AG215)=0,"–",IFERROR(AG215/$T$5,AG215))</f>
        <v>27480</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v>27480</v>
      </c>
      <c r="M215" s="137"/>
      <c r="N215" s="137"/>
      <c r="O215" s="137"/>
      <c r="P215" s="138"/>
      <c r="Q215" s="146" t="str">
        <f>$J$5</f>
        <v>EUR</v>
      </c>
      <c r="R215" s="147"/>
      <c r="S215" s="137">
        <v>27480</v>
      </c>
      <c r="T215" s="137"/>
      <c r="U215" s="137"/>
      <c r="V215" s="137"/>
      <c r="W215" s="138"/>
      <c r="X215" s="146" t="str">
        <f>$J$51</f>
        <v>EUR</v>
      </c>
      <c r="Y215" s="147"/>
      <c r="Z215" s="137">
        <v>27480</v>
      </c>
      <c r="AA215" s="137"/>
      <c r="AB215" s="137"/>
      <c r="AC215" s="137"/>
      <c r="AD215" s="138"/>
      <c r="AE215" s="146" t="str">
        <f>$J$51</f>
        <v>EUR</v>
      </c>
      <c r="AF215" s="147"/>
      <c r="AG215" s="137">
        <v>27480</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f>IFERROR(L215/$Z$5,L215)</f>
        <v>36925.557645794142</v>
      </c>
      <c r="M216" s="137"/>
      <c r="N216" s="137"/>
      <c r="O216" s="137"/>
      <c r="P216" s="138"/>
      <c r="Q216" s="146" t="str">
        <f>$J$52</f>
        <v>PPS</v>
      </c>
      <c r="R216" s="147"/>
      <c r="S216" s="137">
        <f>IFERROR(S215/$Z$5,S215)</f>
        <v>36925.557645794142</v>
      </c>
      <c r="T216" s="137"/>
      <c r="U216" s="137"/>
      <c r="V216" s="137"/>
      <c r="W216" s="138"/>
      <c r="X216" s="146" t="str">
        <f>$J$52</f>
        <v>PPS</v>
      </c>
      <c r="Y216" s="147"/>
      <c r="Z216" s="137">
        <f>IFERROR(Z215/$Z$5,Z215)</f>
        <v>36925.557645794142</v>
      </c>
      <c r="AA216" s="137"/>
      <c r="AB216" s="137"/>
      <c r="AC216" s="137"/>
      <c r="AD216" s="138"/>
      <c r="AE216" s="146" t="str">
        <f>$J$52</f>
        <v>PPS</v>
      </c>
      <c r="AF216" s="147"/>
      <c r="AG216" s="137">
        <f>IFERROR(AG215/$Z$5,AG215)</f>
        <v>36925.557645794142</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a</v>
      </c>
      <c r="M217" s="137"/>
      <c r="N217" s="137"/>
      <c r="O217" s="137"/>
      <c r="P217" s="138"/>
      <c r="Q217" s="146" t="s">
        <v>0</v>
      </c>
      <c r="R217" s="147"/>
      <c r="S217" s="137" t="str">
        <f>IFERROR(S218/$T$5,S218)</f>
        <v>a</v>
      </c>
      <c r="T217" s="137"/>
      <c r="U217" s="137"/>
      <c r="V217" s="137"/>
      <c r="W217" s="138"/>
      <c r="X217" s="146" t="s">
        <v>0</v>
      </c>
      <c r="Y217" s="147"/>
      <c r="Z217" s="137" t="str">
        <f>IFERROR(Z218/$T$5,Z218)</f>
        <v>a</v>
      </c>
      <c r="AA217" s="137"/>
      <c r="AB217" s="137"/>
      <c r="AC217" s="137"/>
      <c r="AD217" s="138"/>
      <c r="AE217" s="146" t="s">
        <v>0</v>
      </c>
      <c r="AF217" s="147"/>
      <c r="AG217" s="137" t="str">
        <f>IFERROR(AG218/$T$5,AG218)</f>
        <v>a</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t="s">
        <v>12</v>
      </c>
      <c r="M218" s="137"/>
      <c r="N218" s="137"/>
      <c r="O218" s="137"/>
      <c r="P218" s="138"/>
      <c r="Q218" s="146" t="str">
        <f>$J$5</f>
        <v>EUR</v>
      </c>
      <c r="R218" s="147"/>
      <c r="S218" s="137" t="s">
        <v>12</v>
      </c>
      <c r="T218" s="137"/>
      <c r="U218" s="137"/>
      <c r="V218" s="137"/>
      <c r="W218" s="138"/>
      <c r="X218" s="146" t="str">
        <f>$J$51</f>
        <v>EUR</v>
      </c>
      <c r="Y218" s="147"/>
      <c r="Z218" s="137" t="s">
        <v>12</v>
      </c>
      <c r="AA218" s="137"/>
      <c r="AB218" s="137"/>
      <c r="AC218" s="137"/>
      <c r="AD218" s="138"/>
      <c r="AE218" s="146" t="str">
        <f>$J$51</f>
        <v>EUR</v>
      </c>
      <c r="AF218" s="147"/>
      <c r="AG218" s="137" t="s">
        <v>12</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t="str">
        <f>IFERROR(L218/$Z$5,L218)</f>
        <v>a</v>
      </c>
      <c r="M219" s="137"/>
      <c r="N219" s="137"/>
      <c r="O219" s="137"/>
      <c r="P219" s="138"/>
      <c r="Q219" s="146" t="str">
        <f>$J$52</f>
        <v>PPS</v>
      </c>
      <c r="R219" s="147"/>
      <c r="S219" s="137" t="str">
        <f>IFERROR(S218/$Z$5,S218)</f>
        <v>a</v>
      </c>
      <c r="T219" s="137"/>
      <c r="U219" s="137"/>
      <c r="V219" s="137"/>
      <c r="W219" s="138"/>
      <c r="X219" s="146" t="str">
        <f>$J$52</f>
        <v>PPS</v>
      </c>
      <c r="Y219" s="147"/>
      <c r="Z219" s="137" t="str">
        <f>IFERROR(Z218/$Z$5,Z218)</f>
        <v>a</v>
      </c>
      <c r="AA219" s="137"/>
      <c r="AB219" s="137"/>
      <c r="AC219" s="137"/>
      <c r="AD219" s="138"/>
      <c r="AE219" s="146" t="str">
        <f>$J$52</f>
        <v>PPS</v>
      </c>
      <c r="AF219" s="147"/>
      <c r="AG219" s="137" t="str">
        <f>IFERROR(AG218/$Z$5,AG218)</f>
        <v>a</v>
      </c>
      <c r="AH219" s="137"/>
      <c r="AI219" s="137"/>
      <c r="AJ219" s="137"/>
      <c r="AK219" s="138"/>
      <c r="AL219" s="58"/>
    </row>
    <row r="220" spans="1:77" s="2" customFormat="1" ht="103.5" customHeight="1" x14ac:dyDescent="0.25">
      <c r="A220" s="4"/>
      <c r="B220" s="117" t="s">
        <v>745</v>
      </c>
      <c r="C220" s="117"/>
      <c r="D220" s="117"/>
      <c r="E220" s="117"/>
      <c r="F220" s="117"/>
      <c r="G220" s="117"/>
      <c r="H220" s="117"/>
      <c r="I220" s="117"/>
      <c r="J220" s="169" t="s">
        <v>633</v>
      </c>
      <c r="K220" s="170"/>
      <c r="L220" s="171"/>
      <c r="M220" s="171"/>
      <c r="N220" s="171"/>
      <c r="O220" s="171"/>
      <c r="P220" s="172"/>
      <c r="Q220" s="169" t="s">
        <v>1138</v>
      </c>
      <c r="R220" s="170"/>
      <c r="S220" s="171"/>
      <c r="T220" s="171"/>
      <c r="U220" s="171"/>
      <c r="V220" s="171"/>
      <c r="W220" s="171"/>
      <c r="X220" s="284"/>
      <c r="Y220" s="284"/>
      <c r="Z220" s="284"/>
      <c r="AA220" s="284"/>
      <c r="AB220" s="284"/>
      <c r="AC220" s="284"/>
      <c r="AD220" s="284"/>
      <c r="AE220" s="284"/>
      <c r="AF220" s="284"/>
      <c r="AG220" s="284"/>
      <c r="AH220" s="284"/>
      <c r="AI220" s="284"/>
      <c r="AJ220" s="284"/>
      <c r="AK220" s="285"/>
      <c r="AL220" s="58"/>
    </row>
    <row r="221" spans="1:77" ht="30.75" customHeight="1" x14ac:dyDescent="0.25">
      <c r="A221" s="39"/>
      <c r="B221" s="117" t="s">
        <v>746</v>
      </c>
      <c r="C221" s="117"/>
      <c r="D221" s="117"/>
      <c r="E221" s="117"/>
      <c r="F221" s="117"/>
      <c r="G221" s="117"/>
      <c r="H221" s="117"/>
      <c r="I221" s="117"/>
      <c r="J221" s="157">
        <v>0</v>
      </c>
      <c r="K221" s="158"/>
      <c r="L221" s="158"/>
      <c r="M221" s="158"/>
      <c r="N221" s="158"/>
      <c r="O221" s="158"/>
      <c r="P221" s="159"/>
      <c r="Q221" s="157">
        <v>0</v>
      </c>
      <c r="R221" s="158"/>
      <c r="S221" s="158"/>
      <c r="T221" s="158"/>
      <c r="U221" s="158"/>
      <c r="V221" s="158"/>
      <c r="W221" s="159"/>
      <c r="X221" s="157">
        <v>0</v>
      </c>
      <c r="Y221" s="158"/>
      <c r="Z221" s="158"/>
      <c r="AA221" s="158"/>
      <c r="AB221" s="158"/>
      <c r="AC221" s="158"/>
      <c r="AD221" s="159"/>
      <c r="AE221" s="157">
        <v>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28.5" customHeight="1" x14ac:dyDescent="0.25">
      <c r="A226" s="39"/>
      <c r="B226" s="148" t="s">
        <v>742</v>
      </c>
      <c r="C226" s="148"/>
      <c r="D226" s="148"/>
      <c r="E226" s="148"/>
      <c r="F226" s="148"/>
      <c r="G226" s="148"/>
      <c r="H226" s="148"/>
      <c r="I226" s="148"/>
      <c r="J226" s="160" t="s">
        <v>634</v>
      </c>
      <c r="K226" s="161"/>
      <c r="L226" s="162"/>
      <c r="M226" s="162"/>
      <c r="N226" s="162"/>
      <c r="O226" s="162"/>
      <c r="P226" s="163"/>
      <c r="Q226" s="160" t="s">
        <v>635</v>
      </c>
      <c r="R226" s="161"/>
      <c r="S226" s="162"/>
      <c r="T226" s="162"/>
      <c r="U226" s="162"/>
      <c r="V226" s="162"/>
      <c r="W226" s="163"/>
      <c r="X226" s="160" t="s">
        <v>636</v>
      </c>
      <c r="Y226" s="161"/>
      <c r="Z226" s="162"/>
      <c r="AA226" s="162"/>
      <c r="AB226" s="162"/>
      <c r="AC226" s="162"/>
      <c r="AD226" s="163"/>
      <c r="AE226" s="160" t="s">
        <v>637</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1</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f>IFERROR(L229/$T$5,L229)</f>
        <v>13344</v>
      </c>
      <c r="M228" s="137"/>
      <c r="N228" s="137"/>
      <c r="O228" s="137"/>
      <c r="P228" s="138"/>
      <c r="Q228" s="146" t="s">
        <v>0</v>
      </c>
      <c r="R228" s="147"/>
      <c r="S228" s="137">
        <f>IFERROR(S229/$T$5,S229)</f>
        <v>13344</v>
      </c>
      <c r="T228" s="137"/>
      <c r="U228" s="137"/>
      <c r="V228" s="137"/>
      <c r="W228" s="138"/>
      <c r="X228" s="146" t="s">
        <v>0</v>
      </c>
      <c r="Y228" s="147"/>
      <c r="Z228" s="137">
        <f>IFERROR(Z229/$T$5,Z229)</f>
        <v>13344</v>
      </c>
      <c r="AA228" s="137"/>
      <c r="AB228" s="137"/>
      <c r="AC228" s="137"/>
      <c r="AD228" s="138"/>
      <c r="AE228" s="146" t="s">
        <v>0</v>
      </c>
      <c r="AF228" s="147"/>
      <c r="AG228" s="137">
        <f>IFERROR(AG229/$T$5,AG229)</f>
        <v>15336</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v>13344</v>
      </c>
      <c r="M229" s="137"/>
      <c r="N229" s="137"/>
      <c r="O229" s="137"/>
      <c r="P229" s="138"/>
      <c r="Q229" s="146" t="str">
        <f>$J$5</f>
        <v>EUR</v>
      </c>
      <c r="R229" s="147"/>
      <c r="S229" s="137">
        <v>13344</v>
      </c>
      <c r="T229" s="137"/>
      <c r="U229" s="137"/>
      <c r="V229" s="137"/>
      <c r="W229" s="138"/>
      <c r="X229" s="146" t="str">
        <f>$J$51</f>
        <v>EUR</v>
      </c>
      <c r="Y229" s="147"/>
      <c r="Z229" s="137">
        <v>13344</v>
      </c>
      <c r="AA229" s="137"/>
      <c r="AB229" s="137"/>
      <c r="AC229" s="137"/>
      <c r="AD229" s="138"/>
      <c r="AE229" s="146" t="str">
        <f>$J$51</f>
        <v>EUR</v>
      </c>
      <c r="AF229" s="147"/>
      <c r="AG229" s="137">
        <v>15336</v>
      </c>
      <c r="AH229" s="137"/>
      <c r="AI229" s="137"/>
      <c r="AJ229" s="137"/>
      <c r="AK229" s="138"/>
      <c r="AL229" s="58"/>
    </row>
    <row r="230" spans="1:77" s="2" customFormat="1" ht="19.5" customHeight="1" x14ac:dyDescent="0.25">
      <c r="A230" s="4"/>
      <c r="B230" s="117" t="str">
        <f>B229</f>
        <v>Minimum salary</v>
      </c>
      <c r="C230" s="117"/>
      <c r="D230" s="117"/>
      <c r="E230" s="117"/>
      <c r="F230" s="117"/>
      <c r="G230" s="117"/>
      <c r="H230" s="117"/>
      <c r="I230" s="117"/>
      <c r="J230" s="146" t="str">
        <f>$J$52</f>
        <v>PPS</v>
      </c>
      <c r="K230" s="147"/>
      <c r="L230" s="137">
        <f>IFERROR(L229/$Z$5,L229)</f>
        <v>17930.66380005375</v>
      </c>
      <c r="M230" s="137"/>
      <c r="N230" s="137"/>
      <c r="O230" s="137"/>
      <c r="P230" s="138"/>
      <c r="Q230" s="146" t="str">
        <f>$J$52</f>
        <v>PPS</v>
      </c>
      <c r="R230" s="147"/>
      <c r="S230" s="137">
        <f>IFERROR(S229/$Z$5,S229)</f>
        <v>17930.66380005375</v>
      </c>
      <c r="T230" s="137"/>
      <c r="U230" s="137"/>
      <c r="V230" s="137"/>
      <c r="W230" s="138"/>
      <c r="X230" s="146" t="str">
        <f>$J$52</f>
        <v>PPS</v>
      </c>
      <c r="Y230" s="147"/>
      <c r="Z230" s="137">
        <f>IFERROR(Z229/$Z$5,Z229)</f>
        <v>17930.66380005375</v>
      </c>
      <c r="AA230" s="137"/>
      <c r="AB230" s="137"/>
      <c r="AC230" s="137"/>
      <c r="AD230" s="138"/>
      <c r="AE230" s="146" t="str">
        <f>$J$52</f>
        <v>PPS</v>
      </c>
      <c r="AF230" s="147"/>
      <c r="AG230" s="137">
        <f>IFERROR(AG229/$Z$5,AG229)</f>
        <v>20607.363611932276</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a</v>
      </c>
      <c r="M231" s="137"/>
      <c r="N231" s="137"/>
      <c r="O231" s="137"/>
      <c r="P231" s="138"/>
      <c r="Q231" s="146" t="s">
        <v>0</v>
      </c>
      <c r="R231" s="147"/>
      <c r="S231" s="137" t="str">
        <f>IFERROR(S232/$T$5,S232)</f>
        <v>a</v>
      </c>
      <c r="T231" s="137"/>
      <c r="U231" s="137"/>
      <c r="V231" s="137"/>
      <c r="W231" s="138"/>
      <c r="X231" s="146" t="s">
        <v>0</v>
      </c>
      <c r="Y231" s="147"/>
      <c r="Z231" s="137" t="str">
        <f>IFERROR(Z232/$T$5,Z232)</f>
        <v>a</v>
      </c>
      <c r="AA231" s="137"/>
      <c r="AB231" s="137"/>
      <c r="AC231" s="137"/>
      <c r="AD231" s="138"/>
      <c r="AE231" s="146" t="s">
        <v>0</v>
      </c>
      <c r="AF231" s="147"/>
      <c r="AG231" s="137" t="str">
        <f>IFERROR(AG232/$T$5,AG232)</f>
        <v>a</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12</v>
      </c>
      <c r="M232" s="137"/>
      <c r="N232" s="137"/>
      <c r="O232" s="137"/>
      <c r="P232" s="138"/>
      <c r="Q232" s="146" t="str">
        <f>$J$5</f>
        <v>EUR</v>
      </c>
      <c r="R232" s="147"/>
      <c r="S232" s="137" t="s">
        <v>12</v>
      </c>
      <c r="T232" s="137"/>
      <c r="U232" s="137"/>
      <c r="V232" s="137"/>
      <c r="W232" s="138"/>
      <c r="X232" s="146" t="str">
        <f>$J$51</f>
        <v>EUR</v>
      </c>
      <c r="Y232" s="147"/>
      <c r="Z232" s="137" t="s">
        <v>12</v>
      </c>
      <c r="AA232" s="137"/>
      <c r="AB232" s="137"/>
      <c r="AC232" s="137"/>
      <c r="AD232" s="138"/>
      <c r="AE232" s="146" t="str">
        <f>$J$51</f>
        <v>EUR</v>
      </c>
      <c r="AF232" s="147"/>
      <c r="AG232" s="137" t="s">
        <v>12</v>
      </c>
      <c r="AH232" s="137"/>
      <c r="AI232" s="137"/>
      <c r="AJ232" s="137"/>
      <c r="AK232" s="138"/>
      <c r="AL232" s="58"/>
    </row>
    <row r="233" spans="1:77" s="2" customFormat="1" ht="19.5" customHeight="1" x14ac:dyDescent="0.25">
      <c r="A233" s="4"/>
      <c r="B233" s="117" t="str">
        <f>B232</f>
        <v>Maximum salary</v>
      </c>
      <c r="C233" s="117"/>
      <c r="D233" s="117"/>
      <c r="E233" s="117"/>
      <c r="F233" s="117"/>
      <c r="G233" s="117"/>
      <c r="H233" s="117"/>
      <c r="I233" s="117"/>
      <c r="J233" s="146" t="str">
        <f>$J$52</f>
        <v>PPS</v>
      </c>
      <c r="K233" s="147"/>
      <c r="L233" s="137" t="str">
        <f>IFERROR(L232/$Z$5,L232)</f>
        <v>a</v>
      </c>
      <c r="M233" s="137"/>
      <c r="N233" s="137"/>
      <c r="O233" s="137"/>
      <c r="P233" s="138"/>
      <c r="Q233" s="146" t="str">
        <f>$J$52</f>
        <v>PPS</v>
      </c>
      <c r="R233" s="147"/>
      <c r="S233" s="137" t="str">
        <f>IFERROR(S232/$Z$5,S232)</f>
        <v>a</v>
      </c>
      <c r="T233" s="137"/>
      <c r="U233" s="137"/>
      <c r="V233" s="137"/>
      <c r="W233" s="138"/>
      <c r="X233" s="146" t="str">
        <f>$J$52</f>
        <v>PPS</v>
      </c>
      <c r="Y233" s="147"/>
      <c r="Z233" s="137" t="str">
        <f>IFERROR(Z232/$Z$5,Z232)</f>
        <v>a</v>
      </c>
      <c r="AA233" s="137"/>
      <c r="AB233" s="137"/>
      <c r="AC233" s="137"/>
      <c r="AD233" s="138"/>
      <c r="AE233" s="146" t="str">
        <f>$J$52</f>
        <v>PPS</v>
      </c>
      <c r="AF233" s="147"/>
      <c r="AG233" s="137" t="str">
        <f>IFERROR(AG232/$Z$5,AG232)</f>
        <v>a</v>
      </c>
      <c r="AH233" s="137"/>
      <c r="AI233" s="137"/>
      <c r="AJ233" s="137"/>
      <c r="AK233" s="138"/>
      <c r="AL233" s="58"/>
    </row>
    <row r="234" spans="1:77" s="2" customFormat="1" ht="114" customHeight="1" x14ac:dyDescent="0.25">
      <c r="A234" s="4"/>
      <c r="B234" s="117" t="s">
        <v>745</v>
      </c>
      <c r="C234" s="117"/>
      <c r="D234" s="117"/>
      <c r="E234" s="117"/>
      <c r="F234" s="117"/>
      <c r="G234" s="117"/>
      <c r="H234" s="117"/>
      <c r="I234" s="117"/>
      <c r="J234" s="169" t="s">
        <v>1139</v>
      </c>
      <c r="K234" s="170"/>
      <c r="L234" s="171"/>
      <c r="M234" s="171"/>
      <c r="N234" s="171"/>
      <c r="O234" s="171"/>
      <c r="P234" s="172"/>
      <c r="Q234" s="169" t="s">
        <v>1140</v>
      </c>
      <c r="R234" s="170"/>
      <c r="S234" s="171"/>
      <c r="T234" s="171"/>
      <c r="U234" s="171"/>
      <c r="V234" s="171"/>
      <c r="W234" s="172"/>
      <c r="X234" s="169" t="s">
        <v>1141</v>
      </c>
      <c r="Y234" s="170"/>
      <c r="Z234" s="171"/>
      <c r="AA234" s="171"/>
      <c r="AB234" s="171"/>
      <c r="AC234" s="171"/>
      <c r="AD234" s="172"/>
      <c r="AE234" s="169" t="s">
        <v>1142</v>
      </c>
      <c r="AF234" s="170"/>
      <c r="AG234" s="171"/>
      <c r="AH234" s="171"/>
      <c r="AI234" s="171"/>
      <c r="AJ234" s="171"/>
      <c r="AK234" s="172"/>
      <c r="AL234" s="58"/>
    </row>
    <row r="235" spans="1:77" ht="29.25" customHeight="1" x14ac:dyDescent="0.25">
      <c r="A235" s="39"/>
      <c r="B235" s="117" t="s">
        <v>746</v>
      </c>
      <c r="C235" s="117"/>
      <c r="D235" s="117"/>
      <c r="E235" s="117"/>
      <c r="F235" s="117"/>
      <c r="G235" s="117"/>
      <c r="H235" s="117"/>
      <c r="I235" s="117"/>
      <c r="J235" s="157">
        <v>0.25</v>
      </c>
      <c r="K235" s="158"/>
      <c r="L235" s="158"/>
      <c r="M235" s="158"/>
      <c r="N235" s="158"/>
      <c r="O235" s="158"/>
      <c r="P235" s="159"/>
      <c r="Q235" s="157">
        <v>0.4</v>
      </c>
      <c r="R235" s="158"/>
      <c r="S235" s="158"/>
      <c r="T235" s="158"/>
      <c r="U235" s="158"/>
      <c r="V235" s="158"/>
      <c r="W235" s="159"/>
      <c r="X235" s="157">
        <v>0.51</v>
      </c>
      <c r="Y235" s="158"/>
      <c r="Z235" s="158"/>
      <c r="AA235" s="158"/>
      <c r="AB235" s="158"/>
      <c r="AC235" s="158"/>
      <c r="AD235" s="159"/>
      <c r="AE235" s="157">
        <v>0.26</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88.5" customHeight="1" x14ac:dyDescent="0.25">
      <c r="A238" s="10"/>
      <c r="B238" s="139" t="s">
        <v>707</v>
      </c>
      <c r="C238" s="140"/>
      <c r="D238" s="140"/>
      <c r="E238" s="140"/>
      <c r="F238" s="140"/>
      <c r="G238" s="140"/>
      <c r="H238" s="140"/>
      <c r="I238" s="141"/>
      <c r="J238" s="153" t="s">
        <v>614</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85.5" customHeight="1" x14ac:dyDescent="0.25">
      <c r="A239" s="10"/>
      <c r="B239" s="139" t="s">
        <v>708</v>
      </c>
      <c r="C239" s="140"/>
      <c r="D239" s="140"/>
      <c r="E239" s="140"/>
      <c r="F239" s="140"/>
      <c r="G239" s="140"/>
      <c r="H239" s="140"/>
      <c r="I239" s="141"/>
      <c r="J239" s="153" t="s">
        <v>638</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f>IFERROR(L246/$AF$5,L246)</f>
        <v>18677.512571039995</v>
      </c>
      <c r="M245" s="149"/>
      <c r="N245" s="149"/>
      <c r="O245" s="149"/>
      <c r="P245" s="150"/>
      <c r="Q245" s="151" t="s">
        <v>0</v>
      </c>
      <c r="R245" s="152"/>
      <c r="S245" s="149">
        <f>IFERROR(S246/$AF$5,S246)</f>
        <v>20541.852643680002</v>
      </c>
      <c r="T245" s="149"/>
      <c r="U245" s="149"/>
      <c r="V245" s="149"/>
      <c r="W245" s="150"/>
      <c r="X245" s="151" t="s">
        <v>0</v>
      </c>
      <c r="Y245" s="152"/>
      <c r="Z245" s="149">
        <f>IFERROR(Z246/$AF$5,Z246)</f>
        <v>19601.310999599998</v>
      </c>
      <c r="AA245" s="149"/>
      <c r="AB245" s="149"/>
      <c r="AC245" s="149"/>
      <c r="AD245" s="150"/>
      <c r="AE245" s="151" t="s">
        <v>0</v>
      </c>
      <c r="AF245" s="152"/>
      <c r="AG245" s="149">
        <f>IFERROR(AG246/$AF$5,AG246)</f>
        <v>23909.234330399999</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v>18677.512571039995</v>
      </c>
      <c r="M246" s="149"/>
      <c r="N246" s="149"/>
      <c r="O246" s="149"/>
      <c r="P246" s="150"/>
      <c r="Q246" s="151" t="str">
        <f>$J$51</f>
        <v>EUR</v>
      </c>
      <c r="R246" s="152"/>
      <c r="S246" s="149">
        <v>20541.852643680002</v>
      </c>
      <c r="T246" s="149"/>
      <c r="U246" s="149"/>
      <c r="V246" s="149"/>
      <c r="W246" s="150"/>
      <c r="X246" s="151" t="str">
        <f>$J$51</f>
        <v>EUR</v>
      </c>
      <c r="Y246" s="152"/>
      <c r="Z246" s="149">
        <v>19601.310999599998</v>
      </c>
      <c r="AA246" s="149"/>
      <c r="AB246" s="149"/>
      <c r="AC246" s="149"/>
      <c r="AD246" s="150"/>
      <c r="AE246" s="151" t="str">
        <f>$J$51</f>
        <v>EUR</v>
      </c>
      <c r="AF246" s="152"/>
      <c r="AG246" s="149">
        <v>23909.234330399999</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25097.436940392363</v>
      </c>
      <c r="M247" s="149"/>
      <c r="N247" s="149"/>
      <c r="O247" s="149"/>
      <c r="P247" s="150"/>
      <c r="Q247" s="151" t="str">
        <f>$J$52</f>
        <v>PPS</v>
      </c>
      <c r="R247" s="152"/>
      <c r="S247" s="149">
        <f>IFERROR(S246/$Z$5,S246)</f>
        <v>27602.596941252355</v>
      </c>
      <c r="T247" s="149"/>
      <c r="U247" s="149"/>
      <c r="V247" s="149"/>
      <c r="W247" s="150"/>
      <c r="X247" s="151" t="str">
        <f>$J$52</f>
        <v>PPS</v>
      </c>
      <c r="Y247" s="152"/>
      <c r="Z247" s="149">
        <f>IFERROR(Z246/$Z$5,Z246)</f>
        <v>26338.767803816176</v>
      </c>
      <c r="AA247" s="149"/>
      <c r="AB247" s="149"/>
      <c r="AC247" s="149"/>
      <c r="AD247" s="150"/>
      <c r="AE247" s="151" t="str">
        <f>$J$52</f>
        <v>PPS</v>
      </c>
      <c r="AF247" s="152"/>
      <c r="AG247" s="149">
        <f>IFERROR(AG246/$Z$5,AG246)</f>
        <v>32127.43124213921</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f>IFERROR(L249/$AF$5,L249)</f>
        <v>18678.455158679997</v>
      </c>
      <c r="M248" s="137"/>
      <c r="N248" s="137"/>
      <c r="O248" s="137"/>
      <c r="P248" s="138"/>
      <c r="Q248" s="146" t="s">
        <v>0</v>
      </c>
      <c r="R248" s="147"/>
      <c r="S248" s="137">
        <f>IFERROR(S249/$AF$5,S249)</f>
        <v>19848.796095599999</v>
      </c>
      <c r="T248" s="137"/>
      <c r="U248" s="137"/>
      <c r="V248" s="137"/>
      <c r="W248" s="138"/>
      <c r="X248" s="146" t="s">
        <v>0</v>
      </c>
      <c r="Y248" s="147"/>
      <c r="Z248" s="137">
        <f>IFERROR(Z249/$AF$5,Z249)</f>
        <v>23681.822032799999</v>
      </c>
      <c r="AA248" s="137"/>
      <c r="AB248" s="137"/>
      <c r="AC248" s="137"/>
      <c r="AD248" s="138"/>
      <c r="AE248" s="146" t="s">
        <v>0</v>
      </c>
      <c r="AF248" s="147"/>
      <c r="AG248" s="137">
        <f>IFERROR(AG249/$AF$5,AG249)</f>
        <v>24544.009776359999</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v>18678.455158679997</v>
      </c>
      <c r="M249" s="137"/>
      <c r="N249" s="137"/>
      <c r="O249" s="137"/>
      <c r="P249" s="138"/>
      <c r="Q249" s="146" t="str">
        <f>$J$5</f>
        <v>EUR</v>
      </c>
      <c r="R249" s="147"/>
      <c r="S249" s="137">
        <v>19848.796095599999</v>
      </c>
      <c r="T249" s="137"/>
      <c r="U249" s="137"/>
      <c r="V249" s="137"/>
      <c r="W249" s="138"/>
      <c r="X249" s="146" t="str">
        <f>$J$51</f>
        <v>EUR</v>
      </c>
      <c r="Y249" s="147"/>
      <c r="Z249" s="137">
        <v>23681.822032799999</v>
      </c>
      <c r="AA249" s="137"/>
      <c r="AB249" s="137"/>
      <c r="AC249" s="137"/>
      <c r="AD249" s="138"/>
      <c r="AE249" s="146" t="str">
        <f>$J$51</f>
        <v>EUR</v>
      </c>
      <c r="AF249" s="147"/>
      <c r="AG249" s="137">
        <v>24544.009776359999</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f>IFERROR(L249/$Z$5,L249)</f>
        <v>25098.703518785271</v>
      </c>
      <c r="M250" s="137"/>
      <c r="N250" s="137"/>
      <c r="O250" s="137"/>
      <c r="P250" s="138"/>
      <c r="Q250" s="146" t="str">
        <f>$J$52</f>
        <v>PPS</v>
      </c>
      <c r="R250" s="147"/>
      <c r="S250" s="137">
        <f>IFERROR(S249/$Z$5,S249)</f>
        <v>26671.319666218758</v>
      </c>
      <c r="T250" s="137"/>
      <c r="U250" s="137"/>
      <c r="V250" s="137"/>
      <c r="W250" s="138"/>
      <c r="X250" s="146" t="str">
        <f>$J$52</f>
        <v>PPS</v>
      </c>
      <c r="Y250" s="147"/>
      <c r="Z250" s="137">
        <f>IFERROR(Z249/$Z$5,Z249)</f>
        <v>31821.851696855683</v>
      </c>
      <c r="AA250" s="137"/>
      <c r="AB250" s="137"/>
      <c r="AC250" s="137"/>
      <c r="AD250" s="138"/>
      <c r="AE250" s="146" t="str">
        <f>$J$52</f>
        <v>PPS</v>
      </c>
      <c r="AF250" s="147"/>
      <c r="AG250" s="137">
        <f>IFERROR(AG249/$Z$5,AG249)</f>
        <v>32980.394754582099</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f>IFERROR(L252/$AF$5,L252)</f>
        <v>18497.962282799999</v>
      </c>
      <c r="M251" s="137"/>
      <c r="N251" s="137"/>
      <c r="O251" s="137"/>
      <c r="P251" s="138"/>
      <c r="Q251" s="146" t="s">
        <v>0</v>
      </c>
      <c r="R251" s="147"/>
      <c r="S251" s="137">
        <f>IFERROR(S252/$AF$5,S252)</f>
        <v>19439.596911600001</v>
      </c>
      <c r="T251" s="137"/>
      <c r="U251" s="137"/>
      <c r="V251" s="137"/>
      <c r="W251" s="138"/>
      <c r="X251" s="146" t="s">
        <v>0</v>
      </c>
      <c r="Y251" s="147"/>
      <c r="Z251" s="137">
        <f>IFERROR(Z252/$AF$5,Z252)</f>
        <v>19441.897540199996</v>
      </c>
      <c r="AA251" s="137"/>
      <c r="AB251" s="137"/>
      <c r="AC251" s="137"/>
      <c r="AD251" s="138"/>
      <c r="AE251" s="146" t="s">
        <v>0</v>
      </c>
      <c r="AF251" s="147"/>
      <c r="AG251" s="137">
        <f>IFERROR(AG252/$AF$5,AG252)</f>
        <v>22921.319095199997</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v>18497.962282799999</v>
      </c>
      <c r="M252" s="137"/>
      <c r="N252" s="137"/>
      <c r="O252" s="137"/>
      <c r="P252" s="138"/>
      <c r="Q252" s="146" t="str">
        <f>$J$5</f>
        <v>EUR</v>
      </c>
      <c r="R252" s="147"/>
      <c r="S252" s="137">
        <v>19439.596911600001</v>
      </c>
      <c r="T252" s="137"/>
      <c r="U252" s="137"/>
      <c r="V252" s="137"/>
      <c r="W252" s="138"/>
      <c r="X252" s="146" t="str">
        <f>$J$51</f>
        <v>EUR</v>
      </c>
      <c r="Y252" s="147"/>
      <c r="Z252" s="137">
        <v>19441.897540199996</v>
      </c>
      <c r="AA252" s="137"/>
      <c r="AB252" s="137"/>
      <c r="AC252" s="137"/>
      <c r="AD252" s="138"/>
      <c r="AE252" s="146" t="str">
        <f>$J$51</f>
        <v>EUR</v>
      </c>
      <c r="AF252" s="147"/>
      <c r="AG252" s="137">
        <v>22921.319095199997</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24856.170764310667</v>
      </c>
      <c r="M253" s="137"/>
      <c r="N253" s="137"/>
      <c r="O253" s="137"/>
      <c r="P253" s="138"/>
      <c r="Q253" s="146" t="str">
        <f>$J$52</f>
        <v>PPS</v>
      </c>
      <c r="R253" s="147"/>
      <c r="S253" s="137">
        <f>IFERROR(S252/$Z$5,S252)</f>
        <v>26121.468572426769</v>
      </c>
      <c r="T253" s="137"/>
      <c r="U253" s="137"/>
      <c r="V253" s="137"/>
      <c r="W253" s="138"/>
      <c r="X253" s="146" t="str">
        <f>$J$52</f>
        <v>PPS</v>
      </c>
      <c r="Y253" s="147"/>
      <c r="Z253" s="137">
        <f>IFERROR(Z252/$Z$5,Z252)</f>
        <v>26124.559984144042</v>
      </c>
      <c r="AA253" s="137"/>
      <c r="AB253" s="137"/>
      <c r="AC253" s="137"/>
      <c r="AD253" s="138"/>
      <c r="AE253" s="146" t="str">
        <f>$J$52</f>
        <v>PPS</v>
      </c>
      <c r="AF253" s="147"/>
      <c r="AG253" s="137">
        <f>IFERROR(AG252/$Z$5,AG252)</f>
        <v>30799.945035205586</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f>IFERROR(L255/$AF$5,L255)</f>
        <v>18724.475176079999</v>
      </c>
      <c r="M254" s="137"/>
      <c r="N254" s="137"/>
      <c r="O254" s="137"/>
      <c r="P254" s="138"/>
      <c r="Q254" s="146" t="s">
        <v>0</v>
      </c>
      <c r="R254" s="147"/>
      <c r="S254" s="137">
        <f>IFERROR(S255/$AF$5,S255)</f>
        <v>20102.6321178</v>
      </c>
      <c r="T254" s="137"/>
      <c r="U254" s="137"/>
      <c r="V254" s="137"/>
      <c r="W254" s="138"/>
      <c r="X254" s="146" t="s">
        <v>0</v>
      </c>
      <c r="Y254" s="147"/>
      <c r="Z254" s="137">
        <f>IFERROR(Z255/$AF$5,Z255)</f>
        <v>19466.373548159998</v>
      </c>
      <c r="AA254" s="137"/>
      <c r="AB254" s="137"/>
      <c r="AC254" s="137"/>
      <c r="AD254" s="138"/>
      <c r="AE254" s="146" t="s">
        <v>0</v>
      </c>
      <c r="AF254" s="147"/>
      <c r="AG254" s="137">
        <f>IFERROR(AG255/$AF$5,AG255)</f>
        <v>23103.636094079997</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v>18724.475176079999</v>
      </c>
      <c r="M255" s="137"/>
      <c r="N255" s="137"/>
      <c r="O255" s="137"/>
      <c r="P255" s="138"/>
      <c r="Q255" s="146" t="str">
        <f>$J$5</f>
        <v>EUR</v>
      </c>
      <c r="R255" s="147"/>
      <c r="S255" s="137">
        <v>20102.6321178</v>
      </c>
      <c r="T255" s="137"/>
      <c r="U255" s="137"/>
      <c r="V255" s="137"/>
      <c r="W255" s="138"/>
      <c r="X255" s="146" t="str">
        <f>$J$51</f>
        <v>EUR</v>
      </c>
      <c r="Y255" s="147"/>
      <c r="Z255" s="137">
        <v>19466.373548159998</v>
      </c>
      <c r="AA255" s="137"/>
      <c r="AB255" s="137"/>
      <c r="AC255" s="137"/>
      <c r="AD255" s="138"/>
      <c r="AE255" s="146" t="str">
        <f>$J$51</f>
        <v>EUR</v>
      </c>
      <c r="AF255" s="147"/>
      <c r="AG255" s="137">
        <v>23103.636094079997</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25160.541757699542</v>
      </c>
      <c r="M256" s="137"/>
      <c r="N256" s="137"/>
      <c r="O256" s="137"/>
      <c r="P256" s="138"/>
      <c r="Q256" s="146" t="str">
        <f>$J$52</f>
        <v>PPS</v>
      </c>
      <c r="R256" s="147"/>
      <c r="S256" s="137">
        <f>IFERROR(S255/$Z$5,S255)</f>
        <v>27012.405425692021</v>
      </c>
      <c r="T256" s="137"/>
      <c r="U256" s="137"/>
      <c r="V256" s="137"/>
      <c r="W256" s="138"/>
      <c r="X256" s="146" t="str">
        <f>$J$52</f>
        <v>PPS</v>
      </c>
      <c r="Y256" s="147"/>
      <c r="Z256" s="137">
        <f>IFERROR(Z255/$Z$5,Z255)</f>
        <v>26157.44900317119</v>
      </c>
      <c r="AA256" s="137"/>
      <c r="AB256" s="137"/>
      <c r="AC256" s="137"/>
      <c r="AD256" s="138"/>
      <c r="AE256" s="146" t="str">
        <f>$J$52</f>
        <v>PPS</v>
      </c>
      <c r="AF256" s="147"/>
      <c r="AG256" s="137">
        <f>IFERROR(AG255/$Z$5,AG255)</f>
        <v>31044.928909002952</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f>IFERROR(L258/$AF$5,L258)</f>
        <v>18653.291195759997</v>
      </c>
      <c r="M257" s="137"/>
      <c r="N257" s="137"/>
      <c r="O257" s="137"/>
      <c r="P257" s="138"/>
      <c r="Q257" s="146" t="s">
        <v>0</v>
      </c>
      <c r="R257" s="147"/>
      <c r="S257" s="137">
        <f>IFERROR(S258/$AF$5,S258)</f>
        <v>20176.445813399998</v>
      </c>
      <c r="T257" s="137"/>
      <c r="U257" s="137"/>
      <c r="V257" s="137"/>
      <c r="W257" s="138"/>
      <c r="X257" s="146" t="s">
        <v>0</v>
      </c>
      <c r="Y257" s="147"/>
      <c r="Z257" s="137">
        <f>IFERROR(Z258/$AF$5,Z258)</f>
        <v>19248.446690159995</v>
      </c>
      <c r="AA257" s="137"/>
      <c r="AB257" s="137"/>
      <c r="AC257" s="137"/>
      <c r="AD257" s="138"/>
      <c r="AE257" s="146" t="s">
        <v>0</v>
      </c>
      <c r="AF257" s="147"/>
      <c r="AG257" s="137">
        <f>IFERROR(AG258/$AF$5,AG258)</f>
        <v>23573.956055759994</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v>18653.291195759997</v>
      </c>
      <c r="M258" s="137"/>
      <c r="N258" s="137"/>
      <c r="O258" s="137"/>
      <c r="P258" s="138"/>
      <c r="Q258" s="146" t="str">
        <f>$J$5</f>
        <v>EUR</v>
      </c>
      <c r="R258" s="147"/>
      <c r="S258" s="137">
        <v>20176.445813399998</v>
      </c>
      <c r="T258" s="137"/>
      <c r="U258" s="137"/>
      <c r="V258" s="137"/>
      <c r="W258" s="138"/>
      <c r="X258" s="146" t="str">
        <f>$J$51</f>
        <v>EUR</v>
      </c>
      <c r="Y258" s="147"/>
      <c r="Z258" s="137">
        <v>19248.446690159995</v>
      </c>
      <c r="AA258" s="137"/>
      <c r="AB258" s="137"/>
      <c r="AC258" s="137"/>
      <c r="AD258" s="138"/>
      <c r="AE258" s="146" t="str">
        <f>$J$51</f>
        <v>EUR</v>
      </c>
      <c r="AF258" s="147"/>
      <c r="AG258" s="137">
        <v>23573.956055759994</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25064.890077613542</v>
      </c>
      <c r="M259" s="137"/>
      <c r="N259" s="137"/>
      <c r="O259" s="137"/>
      <c r="P259" s="138"/>
      <c r="Q259" s="146" t="str">
        <f>$J$52</f>
        <v>PPS</v>
      </c>
      <c r="R259" s="147"/>
      <c r="S259" s="137">
        <f>IFERROR(S258/$Z$5,S258)</f>
        <v>27111.59071943026</v>
      </c>
      <c r="T259" s="137"/>
      <c r="U259" s="137"/>
      <c r="V259" s="137"/>
      <c r="W259" s="138"/>
      <c r="X259" s="146" t="str">
        <f>$J$52</f>
        <v>PPS</v>
      </c>
      <c r="Y259" s="147"/>
      <c r="Z259" s="137">
        <f>IFERROR(Z258/$Z$5,Z258)</f>
        <v>25864.615278366025</v>
      </c>
      <c r="AA259" s="137"/>
      <c r="AB259" s="137"/>
      <c r="AC259" s="137"/>
      <c r="AD259" s="138"/>
      <c r="AE259" s="146" t="str">
        <f>$J$52</f>
        <v>PPS</v>
      </c>
      <c r="AF259" s="147"/>
      <c r="AG259" s="137">
        <f>IFERROR(AG258/$Z$5,AG258)</f>
        <v>31676.909507874221</v>
      </c>
      <c r="AH259" s="137"/>
      <c r="AI259" s="137"/>
      <c r="AJ259" s="137"/>
      <c r="AK259" s="138"/>
      <c r="AL259" s="58"/>
    </row>
    <row r="260" spans="1:38" s="2" customFormat="1" x14ac:dyDescent="0.25">
      <c r="A260" s="3"/>
      <c r="AL260" s="58"/>
    </row>
    <row r="261" spans="1:38" s="9" customFormat="1" ht="48" customHeight="1" x14ac:dyDescent="0.25">
      <c r="A261" s="10"/>
      <c r="B261" s="139" t="s">
        <v>707</v>
      </c>
      <c r="C261" s="140"/>
      <c r="D261" s="140"/>
      <c r="E261" s="140"/>
      <c r="F261" s="140"/>
      <c r="G261" s="140"/>
      <c r="H261" s="140"/>
      <c r="I261" s="141"/>
      <c r="J261" s="142" t="s">
        <v>639</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53.25" customHeight="1" x14ac:dyDescent="0.25">
      <c r="A262" s="10"/>
      <c r="B262" s="139" t="s">
        <v>708</v>
      </c>
      <c r="C262" s="140"/>
      <c r="D262" s="140"/>
      <c r="E262" s="140"/>
      <c r="F262" s="140"/>
      <c r="G262" s="140"/>
      <c r="H262" s="140"/>
      <c r="I262" s="141"/>
      <c r="J262" s="142" t="s">
        <v>640</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296</v>
      </c>
      <c r="P271" s="124"/>
      <c r="Q271" s="124"/>
      <c r="R271" s="124"/>
      <c r="S271" s="124"/>
      <c r="T271" s="124"/>
      <c r="U271" s="124"/>
      <c r="V271" s="123" t="s">
        <v>19</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296</v>
      </c>
      <c r="P272" s="124"/>
      <c r="Q272" s="124"/>
      <c r="R272" s="124"/>
      <c r="S272" s="124"/>
      <c r="T272" s="124"/>
      <c r="U272" s="124"/>
      <c r="V272" s="123" t="s">
        <v>19</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296</v>
      </c>
      <c r="P275" s="124"/>
      <c r="Q275" s="124"/>
      <c r="R275" s="124"/>
      <c r="S275" s="124"/>
      <c r="T275" s="124"/>
      <c r="U275" s="124"/>
      <c r="V275" s="123" t="s">
        <v>19</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296</v>
      </c>
      <c r="P277" s="124"/>
      <c r="Q277" s="124"/>
      <c r="R277" s="124"/>
      <c r="S277" s="124"/>
      <c r="T277" s="124"/>
      <c r="U277" s="124"/>
      <c r="V277" s="123" t="s">
        <v>19</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296</v>
      </c>
      <c r="P278" s="124"/>
      <c r="Q278" s="124"/>
      <c r="R278" s="124"/>
      <c r="S278" s="124"/>
      <c r="T278" s="124"/>
      <c r="U278" s="124"/>
      <c r="V278" s="123" t="s">
        <v>19</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641</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641</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641</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641</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x14ac:dyDescent="0.25">
      <c r="B288" s="117" t="str">
        <f t="shared" si="4"/>
        <v>Other</v>
      </c>
      <c r="C288" s="117"/>
      <c r="D288" s="117"/>
      <c r="E288" s="117"/>
      <c r="F288" s="117"/>
      <c r="G288" s="117"/>
      <c r="H288" s="117"/>
      <c r="I288" s="117"/>
      <c r="J288" s="117"/>
      <c r="K288" s="117"/>
      <c r="L288" s="117"/>
      <c r="M288" s="117"/>
      <c r="N288" s="117"/>
      <c r="O288" s="193" t="s">
        <v>641</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52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296</v>
      </c>
      <c r="P296" s="124"/>
      <c r="Q296" s="124"/>
      <c r="R296" s="124"/>
      <c r="S296" s="124"/>
      <c r="T296" s="124"/>
      <c r="U296" s="124"/>
      <c r="V296" s="123" t="s">
        <v>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296</v>
      </c>
      <c r="P297" s="124"/>
      <c r="Q297" s="124"/>
      <c r="R297" s="124"/>
      <c r="S297" s="124"/>
      <c r="T297" s="124"/>
      <c r="U297" s="124"/>
      <c r="V297" s="123" t="s">
        <v>19</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x14ac:dyDescent="0.25">
      <c r="B300" s="117" t="str">
        <f t="shared" ref="B300:B303" si="5">B294</f>
        <v>Further formal qualifications</v>
      </c>
      <c r="C300" s="117"/>
      <c r="D300" s="117"/>
      <c r="E300" s="117"/>
      <c r="F300" s="117"/>
      <c r="G300" s="117"/>
      <c r="H300" s="117"/>
      <c r="I300" s="117"/>
      <c r="J300" s="117"/>
      <c r="K300" s="117"/>
      <c r="L300" s="117"/>
      <c r="M300" s="117"/>
      <c r="N300" s="117"/>
      <c r="O300" s="260" t="s">
        <v>20</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642</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62.25" customHeight="1" x14ac:dyDescent="0.25">
      <c r="B302" s="117" t="str">
        <f t="shared" si="5"/>
        <v>Outstanding performance</v>
      </c>
      <c r="C302" s="117"/>
      <c r="D302" s="117"/>
      <c r="E302" s="117"/>
      <c r="F302" s="117"/>
      <c r="G302" s="117"/>
      <c r="H302" s="117"/>
      <c r="I302" s="117"/>
      <c r="J302" s="117"/>
      <c r="K302" s="117"/>
      <c r="L302" s="117"/>
      <c r="M302" s="117"/>
      <c r="N302" s="117"/>
      <c r="O302" s="260" t="s">
        <v>643</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7</v>
      </c>
      <c r="P309" s="124"/>
      <c r="Q309" s="124"/>
      <c r="R309" s="124"/>
      <c r="S309" s="124"/>
      <c r="T309" s="124"/>
      <c r="U309" s="124"/>
      <c r="V309" s="123" t="s">
        <v>75</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7</v>
      </c>
      <c r="P311" s="124"/>
      <c r="Q311" s="124"/>
      <c r="R311" s="124"/>
      <c r="S311" s="124"/>
      <c r="T311" s="124"/>
      <c r="U311" s="124"/>
      <c r="V311" s="123" t="s">
        <v>75</v>
      </c>
      <c r="W311" s="124"/>
      <c r="X311" s="124"/>
      <c r="Y311" s="124"/>
      <c r="Z311" s="124"/>
      <c r="AA311" s="124"/>
      <c r="AB311" s="124"/>
      <c r="AC311" s="124"/>
      <c r="AD311" s="120" t="s">
        <v>6</v>
      </c>
      <c r="AE311" s="121"/>
      <c r="AF311" s="120" t="s">
        <v>6</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644</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20</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ht="18" customHeight="1" x14ac:dyDescent="0.25">
      <c r="B316" s="117" t="str">
        <f>B311</f>
        <v>Other</v>
      </c>
      <c r="C316" s="117"/>
      <c r="D316" s="117"/>
      <c r="E316" s="117"/>
      <c r="F316" s="117"/>
      <c r="G316" s="117"/>
      <c r="H316" s="117"/>
      <c r="I316" s="117"/>
      <c r="J316" s="117"/>
      <c r="K316" s="117"/>
      <c r="L316" s="117"/>
      <c r="M316" s="117"/>
      <c r="N316" s="117"/>
      <c r="O316" s="260" t="s">
        <v>645</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60" t="s">
        <v>20</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x14ac:dyDescent="0.25">
      <c r="B329" s="117" t="str">
        <f>B324</f>
        <v>Other</v>
      </c>
      <c r="C329" s="117"/>
      <c r="D329" s="117"/>
      <c r="E329" s="117"/>
      <c r="F329" s="117"/>
      <c r="G329" s="117"/>
      <c r="H329" s="117"/>
      <c r="I329" s="117"/>
      <c r="J329" s="117"/>
      <c r="K329" s="117"/>
      <c r="L329" s="117"/>
      <c r="M329" s="117"/>
      <c r="N329" s="117"/>
      <c r="O329" s="260" t="s">
        <v>20</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34.5" customHeight="1" x14ac:dyDescent="0.25">
      <c r="B331" s="117" t="s">
        <v>707</v>
      </c>
      <c r="C331" s="117"/>
      <c r="D331" s="117"/>
      <c r="E331" s="117"/>
      <c r="F331" s="117"/>
      <c r="G331" s="117"/>
      <c r="H331" s="117"/>
      <c r="I331" s="117"/>
      <c r="J331" s="117"/>
      <c r="K331" s="117"/>
      <c r="L331" s="117"/>
      <c r="M331" s="117"/>
      <c r="N331" s="117"/>
      <c r="O331" s="119" t="s">
        <v>630</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4">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B41:I41"/>
    <mergeCell ref="J41:P41"/>
    <mergeCell ref="Q41:W41"/>
    <mergeCell ref="X41:AD41"/>
    <mergeCell ref="AE41:AK41"/>
    <mergeCell ref="B43:AK43"/>
    <mergeCell ref="A37:AK37"/>
    <mergeCell ref="AE39:AK39"/>
    <mergeCell ref="J40:P40"/>
    <mergeCell ref="Q40:W40"/>
    <mergeCell ref="X40:AD40"/>
    <mergeCell ref="AE40:AK40"/>
    <mergeCell ref="Q46:AK46"/>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Q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J206:AK206"/>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Q220:AK220"/>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72" priority="5">
      <formula>1</formula>
    </cfRule>
  </conditionalFormatting>
  <conditionalFormatting sqref="L88:AK88">
    <cfRule type="expression" dxfId="71" priority="4">
      <formula>1</formula>
    </cfRule>
  </conditionalFormatting>
  <conditionalFormatting sqref="J207:AK207">
    <cfRule type="expression" dxfId="70" priority="3">
      <formula>1</formula>
    </cfRule>
  </conditionalFormatting>
  <conditionalFormatting sqref="J221:AK221">
    <cfRule type="expression" dxfId="69" priority="2">
      <formula>1</formula>
    </cfRule>
  </conditionalFormatting>
  <conditionalFormatting sqref="J235:AK235">
    <cfRule type="expression" dxfId="68" priority="1">
      <formula>1</formula>
    </cfRule>
  </conditionalFormatting>
  <hyperlinks>
    <hyperlink ref="F11:AD11" location="Fiche_BG!B21" display="Fiche_BG!B21" xr:uid="{00000000-0004-0000-1A00-000000000000}"/>
    <hyperlink ref="F12:AH12" location="Fiche_BG!B45" display="Fiche_BG!B45" xr:uid="{00000000-0004-0000-1A00-000001000000}"/>
    <hyperlink ref="D13:AL13" location="Fiche_BG!A69" display="Fiche_BG!A69" xr:uid="{00000000-0004-0000-1A00-000002000000}"/>
    <hyperlink ref="D14:AF14" location="Fiche_BG!A96" display="Fiche_BG!A96" xr:uid="{00000000-0004-0000-1A00-000003000000}"/>
    <hyperlink ref="F16:AF16" location="Fiche_BG!B97" display="Fiche_BG!B97" xr:uid="{00000000-0004-0000-1A00-000004000000}"/>
    <hyperlink ref="F17:AF17" location="Fiche_BG!B111" display="Fiche_BG!B111" xr:uid="{00000000-0004-0000-1A00-000005000000}"/>
    <hyperlink ref="F18" location="Fiche_BG!B120" display="Fiche_BG!B120" xr:uid="{00000000-0004-0000-1A00-000006000000}"/>
    <hyperlink ref="F19" location="Fiche_BG!B128" display="Fiche_BG!B128" xr:uid="{00000000-0004-0000-1A00-000007000000}"/>
    <hyperlink ref="D8" location="Fiche_BG!A7" display="Fiche_BG!A7" xr:uid="{00000000-0004-0000-1A00-000008000000}"/>
    <hyperlink ref="D8:AH8" location="Fiche_BG!A7" display="Fiche_BG!A7" xr:uid="{00000000-0004-0000-1A00-000009000000}"/>
    <hyperlink ref="F11" location="Fiche_BG!B45" display="Fiche_BG!B45" xr:uid="{00000000-0004-0000-1A00-00000A000000}"/>
    <hyperlink ref="D9:AJ9" location="Fiche_BG!A45" display="Fiche_BG!A45" xr:uid="{00000000-0004-0000-1A00-00000B000000}"/>
    <hyperlink ref="F11:AJ11" location="Fiche_BG!B49" display="Fiche_BG!B49" xr:uid="{00000000-0004-0000-1A00-00000C000000}"/>
    <hyperlink ref="F12:AJ12" location="Fiche_BG!B73" display="Fiche_BG!B73" xr:uid="{00000000-0004-0000-1A00-00000D000000}"/>
    <hyperlink ref="D13:AJ13" location="Fiche_BG!A97" display="Fiche_BG!A97" xr:uid="{00000000-0004-0000-1A00-00000E000000}"/>
    <hyperlink ref="D14:AJ14" location="Fiche_BG!A122" display="Fiche_BG!A122" xr:uid="{00000000-0004-0000-1A00-00000F000000}"/>
    <hyperlink ref="F16:AJ16" location="Fiche_BG!B123" display="Fiche_BG!B123" xr:uid="{00000000-0004-0000-1A00-000010000000}"/>
    <hyperlink ref="F17:AJ17" location="Fiche_BG!B136" display="Fiche_BG!B136" xr:uid="{00000000-0004-0000-1A00-000011000000}"/>
    <hyperlink ref="F18:AJ18" location="Fiche_BG!B145" display="Fiche_BG!B145" xr:uid="{00000000-0004-0000-1A00-000012000000}"/>
    <hyperlink ref="F19:AJ19" location="Fiche_BG!B153" display="Fiche_BG!B153" xr:uid="{00000000-0004-0000-1A00-000013000000}"/>
    <hyperlink ref="D20:AJ20" location="Fiche_BG!A167" display="2. School heads" xr:uid="{00000000-0004-0000-1A00-000014000000}"/>
    <hyperlink ref="D21:AJ21" location="Fiche_BG!A169" display="Annual gross statutory salaries of school heads in public schools, 2020/2021" xr:uid="{00000000-0004-0000-1A00-000015000000}"/>
    <hyperlink ref="F23:AJ23" location="Fiche_BG!B176" display="Single or lowest salary range (when more than one)" xr:uid="{00000000-0004-0000-1A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13666"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13667"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13668"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13669"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13670"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13671"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13672"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3673"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3674"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13675"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13676"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13677"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13678"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13679"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13680"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13681"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13682"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13683"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13684"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13685"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646</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0.53449999999999998</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11</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44.25" customHeight="1" x14ac:dyDescent="0.25">
      <c r="A46" s="4"/>
      <c r="B46" s="117" t="s">
        <v>695</v>
      </c>
      <c r="C46" s="117"/>
      <c r="D46" s="117"/>
      <c r="E46" s="117"/>
      <c r="F46" s="117"/>
      <c r="G46" s="117"/>
      <c r="H46" s="117"/>
      <c r="I46" s="117"/>
      <c r="J46" s="176" t="s">
        <v>1143</v>
      </c>
      <c r="K46" s="177"/>
      <c r="L46" s="177"/>
      <c r="M46" s="177"/>
      <c r="N46" s="177"/>
      <c r="O46" s="177"/>
      <c r="P46" s="177"/>
      <c r="Q46" s="178"/>
      <c r="R46" s="178"/>
      <c r="S46" s="178"/>
      <c r="T46" s="178"/>
      <c r="U46" s="178"/>
      <c r="V46" s="178"/>
      <c r="W46" s="178"/>
      <c r="X46" s="178"/>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9983.27</v>
      </c>
      <c r="M50" s="137"/>
      <c r="N50" s="137"/>
      <c r="O50" s="137"/>
      <c r="P50" s="138"/>
      <c r="Q50" s="146" t="s">
        <v>0</v>
      </c>
      <c r="R50" s="147"/>
      <c r="S50" s="137">
        <f>IFERROR(S51/$T$5,S51)</f>
        <v>9983.27</v>
      </c>
      <c r="T50" s="137"/>
      <c r="U50" s="137"/>
      <c r="V50" s="137"/>
      <c r="W50" s="138"/>
      <c r="X50" s="146" t="s">
        <v>0</v>
      </c>
      <c r="Y50" s="147"/>
      <c r="Z50" s="137">
        <f>IFERROR(Z51/$T$5,Z51)</f>
        <v>9983.27</v>
      </c>
      <c r="AA50" s="137"/>
      <c r="AB50" s="137"/>
      <c r="AC50" s="137"/>
      <c r="AD50" s="138"/>
      <c r="AE50" s="146" t="s">
        <v>0</v>
      </c>
      <c r="AF50" s="147"/>
      <c r="AG50" s="137">
        <f>IFERROR(AG51/$T$5,AG51)</f>
        <v>9983.27</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9983.27</v>
      </c>
      <c r="M51" s="137"/>
      <c r="N51" s="137"/>
      <c r="O51" s="137"/>
      <c r="P51" s="138"/>
      <c r="Q51" s="146" t="str">
        <f>$J$5</f>
        <v>EUR</v>
      </c>
      <c r="R51" s="147"/>
      <c r="S51" s="137">
        <v>9983.27</v>
      </c>
      <c r="T51" s="137"/>
      <c r="U51" s="137"/>
      <c r="V51" s="137"/>
      <c r="W51" s="138"/>
      <c r="X51" s="146" t="str">
        <f>$J$5</f>
        <v>EUR</v>
      </c>
      <c r="Y51" s="147"/>
      <c r="Z51" s="137">
        <v>9983.27</v>
      </c>
      <c r="AA51" s="137"/>
      <c r="AB51" s="137"/>
      <c r="AC51" s="137"/>
      <c r="AD51" s="138"/>
      <c r="AE51" s="146" t="str">
        <f>$J$5</f>
        <v>EUR</v>
      </c>
      <c r="AF51" s="147"/>
      <c r="AG51" s="137">
        <v>9983.27</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18677.7736202058</v>
      </c>
      <c r="M52" s="137"/>
      <c r="N52" s="137"/>
      <c r="O52" s="137"/>
      <c r="P52" s="138"/>
      <c r="Q52" s="146" t="str">
        <f>$J$52</f>
        <v>PPS</v>
      </c>
      <c r="R52" s="147"/>
      <c r="S52" s="137">
        <f>IFERROR(S51/$Z$5,S51)</f>
        <v>18677.7736202058</v>
      </c>
      <c r="T52" s="137"/>
      <c r="U52" s="137"/>
      <c r="V52" s="137"/>
      <c r="W52" s="138"/>
      <c r="X52" s="146" t="str">
        <f>$J$52</f>
        <v>PPS</v>
      </c>
      <c r="Y52" s="147"/>
      <c r="Z52" s="137">
        <f>IFERROR(Z51/$Z$5,Z51)</f>
        <v>18677.7736202058</v>
      </c>
      <c r="AA52" s="137"/>
      <c r="AB52" s="137"/>
      <c r="AC52" s="137"/>
      <c r="AD52" s="138"/>
      <c r="AE52" s="146" t="str">
        <f>$J$52</f>
        <v>PPS</v>
      </c>
      <c r="AF52" s="147"/>
      <c r="AG52" s="137">
        <f>IFERROR(AG51/$Z$5,AG51)</f>
        <v>18677.7736202058</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10461.23</v>
      </c>
      <c r="M53" s="137"/>
      <c r="N53" s="137"/>
      <c r="O53" s="137"/>
      <c r="P53" s="138"/>
      <c r="Q53" s="146" t="s">
        <v>0</v>
      </c>
      <c r="R53" s="147"/>
      <c r="S53" s="137">
        <f>IFERROR(S54/$T$5,S54)</f>
        <v>10461.23</v>
      </c>
      <c r="T53" s="137"/>
      <c r="U53" s="137"/>
      <c r="V53" s="137"/>
      <c r="W53" s="138"/>
      <c r="X53" s="146" t="s">
        <v>0</v>
      </c>
      <c r="Y53" s="147"/>
      <c r="Z53" s="137">
        <f>IFERROR(Z54/$T$5,Z54)</f>
        <v>10461.23</v>
      </c>
      <c r="AA53" s="137"/>
      <c r="AB53" s="137"/>
      <c r="AC53" s="137"/>
      <c r="AD53" s="138"/>
      <c r="AE53" s="146" t="s">
        <v>0</v>
      </c>
      <c r="AF53" s="147"/>
      <c r="AG53" s="137">
        <f>IFERROR(AG54/$T$5,AG54)</f>
        <v>10461.23</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10461.23</v>
      </c>
      <c r="M54" s="137"/>
      <c r="N54" s="137"/>
      <c r="O54" s="137"/>
      <c r="P54" s="138"/>
      <c r="Q54" s="146" t="str">
        <f>$J$5</f>
        <v>EUR</v>
      </c>
      <c r="R54" s="147"/>
      <c r="S54" s="137">
        <v>10461.23</v>
      </c>
      <c r="T54" s="137"/>
      <c r="U54" s="137"/>
      <c r="V54" s="137"/>
      <c r="W54" s="138"/>
      <c r="X54" s="146" t="str">
        <f>$J$5</f>
        <v>EUR</v>
      </c>
      <c r="Y54" s="147"/>
      <c r="Z54" s="137">
        <v>10461.23</v>
      </c>
      <c r="AA54" s="137"/>
      <c r="AB54" s="137"/>
      <c r="AC54" s="137"/>
      <c r="AD54" s="138"/>
      <c r="AE54" s="146" t="str">
        <f>$J$5</f>
        <v>EUR</v>
      </c>
      <c r="AF54" s="147"/>
      <c r="AG54" s="137">
        <v>10461.23</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19571.992516370439</v>
      </c>
      <c r="M55" s="137"/>
      <c r="N55" s="137"/>
      <c r="O55" s="137"/>
      <c r="P55" s="138"/>
      <c r="Q55" s="146" t="str">
        <f>$J$52</f>
        <v>PPS</v>
      </c>
      <c r="R55" s="147"/>
      <c r="S55" s="137">
        <f>IFERROR(S54/$Z$5,S54)</f>
        <v>19571.992516370439</v>
      </c>
      <c r="T55" s="137"/>
      <c r="U55" s="137"/>
      <c r="V55" s="137"/>
      <c r="W55" s="138"/>
      <c r="X55" s="146" t="str">
        <f>$J$52</f>
        <v>PPS</v>
      </c>
      <c r="Y55" s="147"/>
      <c r="Z55" s="137">
        <f>IFERROR(Z54/$Z$5,Z54)</f>
        <v>19571.992516370439</v>
      </c>
      <c r="AA55" s="137"/>
      <c r="AB55" s="137"/>
      <c r="AC55" s="137"/>
      <c r="AD55" s="138"/>
      <c r="AE55" s="146" t="str">
        <f>$J$52</f>
        <v>PPS</v>
      </c>
      <c r="AF55" s="147"/>
      <c r="AG55" s="137">
        <f>IFERROR(AG54/$Z$5,AG54)</f>
        <v>19571.992516370439</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10802.61</v>
      </c>
      <c r="M56" s="137"/>
      <c r="N56" s="137"/>
      <c r="O56" s="137"/>
      <c r="P56" s="138"/>
      <c r="Q56" s="146" t="s">
        <v>0</v>
      </c>
      <c r="R56" s="147"/>
      <c r="S56" s="137">
        <f>IFERROR(S57/$T$5,S57)</f>
        <v>10802.61</v>
      </c>
      <c r="T56" s="137"/>
      <c r="U56" s="137"/>
      <c r="V56" s="137"/>
      <c r="W56" s="138"/>
      <c r="X56" s="146" t="s">
        <v>0</v>
      </c>
      <c r="Y56" s="147"/>
      <c r="Z56" s="137">
        <f>IFERROR(Z57/$T$5,Z57)</f>
        <v>10802.61</v>
      </c>
      <c r="AA56" s="137"/>
      <c r="AB56" s="137"/>
      <c r="AC56" s="137"/>
      <c r="AD56" s="138"/>
      <c r="AE56" s="146" t="s">
        <v>0</v>
      </c>
      <c r="AF56" s="147"/>
      <c r="AG56" s="137">
        <f>IFERROR(AG57/$T$5,AG57)</f>
        <v>10802.61</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10802.61</v>
      </c>
      <c r="M57" s="137"/>
      <c r="N57" s="137"/>
      <c r="O57" s="137"/>
      <c r="P57" s="138"/>
      <c r="Q57" s="146" t="str">
        <f>$J$5</f>
        <v>EUR</v>
      </c>
      <c r="R57" s="147"/>
      <c r="S57" s="137">
        <v>10802.61</v>
      </c>
      <c r="T57" s="137"/>
      <c r="U57" s="137"/>
      <c r="V57" s="137"/>
      <c r="W57" s="138"/>
      <c r="X57" s="146" t="str">
        <f>$J$5</f>
        <v>EUR</v>
      </c>
      <c r="Y57" s="147"/>
      <c r="Z57" s="137">
        <v>10802.61</v>
      </c>
      <c r="AA57" s="137"/>
      <c r="AB57" s="137"/>
      <c r="AC57" s="137"/>
      <c r="AD57" s="138"/>
      <c r="AE57" s="146" t="str">
        <f>$J$5</f>
        <v>EUR</v>
      </c>
      <c r="AF57" s="147"/>
      <c r="AG57" s="137">
        <v>10802.61</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20210.682881197383</v>
      </c>
      <c r="M58" s="137"/>
      <c r="N58" s="137"/>
      <c r="O58" s="137"/>
      <c r="P58" s="138"/>
      <c r="Q58" s="146" t="str">
        <f>$J$52</f>
        <v>PPS</v>
      </c>
      <c r="R58" s="147"/>
      <c r="S58" s="137">
        <f>IFERROR(S57/$Z$5,S57)</f>
        <v>20210.682881197383</v>
      </c>
      <c r="T58" s="137"/>
      <c r="U58" s="137"/>
      <c r="V58" s="137"/>
      <c r="W58" s="138"/>
      <c r="X58" s="146" t="str">
        <f>$J$52</f>
        <v>PPS</v>
      </c>
      <c r="Y58" s="147"/>
      <c r="Z58" s="137">
        <f>IFERROR(Z57/$Z$5,Z57)</f>
        <v>20210.682881197383</v>
      </c>
      <c r="AA58" s="137"/>
      <c r="AB58" s="137"/>
      <c r="AC58" s="137"/>
      <c r="AD58" s="138"/>
      <c r="AE58" s="146" t="str">
        <f>$J$52</f>
        <v>PPS</v>
      </c>
      <c r="AF58" s="147"/>
      <c r="AG58" s="137">
        <f>IFERROR(AG57/$Z$5,AG57)</f>
        <v>20210.682881197383</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12896.52</v>
      </c>
      <c r="M59" s="137"/>
      <c r="N59" s="137"/>
      <c r="O59" s="137"/>
      <c r="P59" s="138"/>
      <c r="Q59" s="146" t="s">
        <v>0</v>
      </c>
      <c r="R59" s="147"/>
      <c r="S59" s="137">
        <f>IFERROR(S60/$T$5,S60)</f>
        <v>12896.52</v>
      </c>
      <c r="T59" s="137"/>
      <c r="U59" s="137"/>
      <c r="V59" s="137"/>
      <c r="W59" s="138"/>
      <c r="X59" s="146" t="s">
        <v>0</v>
      </c>
      <c r="Y59" s="147"/>
      <c r="Z59" s="137">
        <f>IFERROR(Z60/$T$5,Z60)</f>
        <v>12896.52</v>
      </c>
      <c r="AA59" s="137"/>
      <c r="AB59" s="137"/>
      <c r="AC59" s="137"/>
      <c r="AD59" s="138"/>
      <c r="AE59" s="146" t="s">
        <v>0</v>
      </c>
      <c r="AF59" s="147"/>
      <c r="AG59" s="137">
        <f>IFERROR(AG60/$T$5,AG60)</f>
        <v>12896.52</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12896.52</v>
      </c>
      <c r="M60" s="137"/>
      <c r="N60" s="137"/>
      <c r="O60" s="137"/>
      <c r="P60" s="138"/>
      <c r="Q60" s="146" t="str">
        <f>$J$5</f>
        <v>EUR</v>
      </c>
      <c r="R60" s="147"/>
      <c r="S60" s="137">
        <v>12896.52</v>
      </c>
      <c r="T60" s="137"/>
      <c r="U60" s="137"/>
      <c r="V60" s="137"/>
      <c r="W60" s="138"/>
      <c r="X60" s="146" t="str">
        <f>$J$5</f>
        <v>EUR</v>
      </c>
      <c r="Y60" s="147"/>
      <c r="Z60" s="137">
        <v>12896.52</v>
      </c>
      <c r="AA60" s="137"/>
      <c r="AB60" s="137"/>
      <c r="AC60" s="137"/>
      <c r="AD60" s="138"/>
      <c r="AE60" s="146" t="str">
        <f>$J$5</f>
        <v>EUR</v>
      </c>
      <c r="AF60" s="147"/>
      <c r="AG60" s="137">
        <v>12896.52</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24128.194574368572</v>
      </c>
      <c r="M61" s="137"/>
      <c r="N61" s="137"/>
      <c r="O61" s="137"/>
      <c r="P61" s="138"/>
      <c r="Q61" s="146" t="str">
        <f>$J$52</f>
        <v>PPS</v>
      </c>
      <c r="R61" s="147"/>
      <c r="S61" s="137">
        <f>IFERROR(S60/$Z$5,S60)</f>
        <v>24128.194574368572</v>
      </c>
      <c r="T61" s="137"/>
      <c r="U61" s="137"/>
      <c r="V61" s="137"/>
      <c r="W61" s="138"/>
      <c r="X61" s="146" t="str">
        <f>$J$52</f>
        <v>PPS</v>
      </c>
      <c r="Y61" s="147"/>
      <c r="Z61" s="137">
        <f>IFERROR(Z60/$Z$5,Z60)</f>
        <v>24128.194574368572</v>
      </c>
      <c r="AA61" s="137"/>
      <c r="AB61" s="137"/>
      <c r="AC61" s="137"/>
      <c r="AD61" s="138"/>
      <c r="AE61" s="146" t="str">
        <f>$J$52</f>
        <v>PPS</v>
      </c>
      <c r="AF61" s="147"/>
      <c r="AG61" s="137">
        <f>IFERROR(AG60/$Z$5,AG60)</f>
        <v>24128.194574368572</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0.54930000000000001</v>
      </c>
      <c r="M64" s="232"/>
      <c r="N64" s="232"/>
      <c r="O64" s="232"/>
      <c r="P64" s="233"/>
      <c r="Q64" s="234">
        <v>0.82220000000000004</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40</v>
      </c>
      <c r="M65" s="218"/>
      <c r="N65" s="218"/>
      <c r="O65" s="218"/>
      <c r="P65" s="219"/>
      <c r="Q65" s="220">
        <v>40</v>
      </c>
      <c r="R65" s="190"/>
      <c r="S65" s="190"/>
      <c r="T65" s="190"/>
      <c r="U65" s="190"/>
      <c r="V65" s="190"/>
      <c r="W65" s="191"/>
      <c r="X65" s="220">
        <v>40</v>
      </c>
      <c r="Y65" s="190"/>
      <c r="Z65" s="190"/>
      <c r="AA65" s="190"/>
      <c r="AB65" s="190"/>
      <c r="AC65" s="190"/>
      <c r="AD65" s="191"/>
      <c r="AE65" s="220">
        <v>40</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7"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90.75" customHeight="1" x14ac:dyDescent="0.2">
      <c r="A91" s="10"/>
      <c r="B91" s="197" t="s">
        <v>707</v>
      </c>
      <c r="C91" s="198"/>
      <c r="D91" s="198"/>
      <c r="E91" s="198"/>
      <c r="F91" s="198"/>
      <c r="G91" s="198"/>
      <c r="H91" s="198"/>
      <c r="I91" s="199"/>
      <c r="J91" s="221" t="s">
        <v>647</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59.25" customHeight="1" x14ac:dyDescent="0.2">
      <c r="A92" s="10"/>
      <c r="B92" s="203" t="s">
        <v>708</v>
      </c>
      <c r="C92" s="204"/>
      <c r="D92" s="204"/>
      <c r="E92" s="204"/>
      <c r="F92" s="204"/>
      <c r="G92" s="204"/>
      <c r="H92" s="204"/>
      <c r="I92" s="205"/>
      <c r="J92" s="211" t="s">
        <v>648</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12159.13</v>
      </c>
      <c r="M98" s="149"/>
      <c r="N98" s="149"/>
      <c r="O98" s="149"/>
      <c r="P98" s="150"/>
      <c r="Q98" s="151" t="s">
        <v>0</v>
      </c>
      <c r="R98" s="152"/>
      <c r="S98" s="149">
        <f>IFERROR(S99/$AF$5,S99)</f>
        <v>12159.13</v>
      </c>
      <c r="T98" s="149"/>
      <c r="U98" s="149"/>
      <c r="V98" s="149"/>
      <c r="W98" s="150"/>
      <c r="X98" s="151" t="s">
        <v>0</v>
      </c>
      <c r="Y98" s="152"/>
      <c r="Z98" s="149">
        <f>IFERROR(Z99/$AF$5,Z99)</f>
        <v>12159.13</v>
      </c>
      <c r="AA98" s="149"/>
      <c r="AB98" s="149"/>
      <c r="AC98" s="149"/>
      <c r="AD98" s="150"/>
      <c r="AE98" s="151" t="s">
        <v>0</v>
      </c>
      <c r="AF98" s="152"/>
      <c r="AG98" s="149">
        <f>IFERROR(AG99/$AF$5,AG99)</f>
        <v>12159.13</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12159.13</v>
      </c>
      <c r="M99" s="149"/>
      <c r="N99" s="149"/>
      <c r="O99" s="149"/>
      <c r="P99" s="150"/>
      <c r="Q99" s="151" t="str">
        <f>$J$51</f>
        <v>EUR</v>
      </c>
      <c r="R99" s="152"/>
      <c r="S99" s="149">
        <v>12159.13</v>
      </c>
      <c r="T99" s="149"/>
      <c r="U99" s="149"/>
      <c r="V99" s="149"/>
      <c r="W99" s="150"/>
      <c r="X99" s="151" t="str">
        <f>$J$5</f>
        <v>EUR</v>
      </c>
      <c r="Y99" s="152"/>
      <c r="Z99" s="149">
        <v>12159.13</v>
      </c>
      <c r="AA99" s="149"/>
      <c r="AB99" s="149"/>
      <c r="AC99" s="149"/>
      <c r="AD99" s="150"/>
      <c r="AE99" s="151" t="str">
        <f>$J$5</f>
        <v>EUR</v>
      </c>
      <c r="AF99" s="152"/>
      <c r="AG99" s="149">
        <v>12159.13</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22748.606173994387</v>
      </c>
      <c r="M100" s="149"/>
      <c r="N100" s="149"/>
      <c r="O100" s="149"/>
      <c r="P100" s="150"/>
      <c r="Q100" s="151" t="str">
        <f>$J$52</f>
        <v>PPS</v>
      </c>
      <c r="R100" s="152"/>
      <c r="S100" s="149">
        <f>IFERROR(S99/$Z$5,S99)</f>
        <v>22748.606173994387</v>
      </c>
      <c r="T100" s="149"/>
      <c r="U100" s="149"/>
      <c r="V100" s="149"/>
      <c r="W100" s="150"/>
      <c r="X100" s="151" t="str">
        <f>$J$52</f>
        <v>PPS</v>
      </c>
      <c r="Y100" s="152"/>
      <c r="Z100" s="149">
        <f>IFERROR(Z99/$Z$5,Z99)</f>
        <v>22748.606173994387</v>
      </c>
      <c r="AA100" s="149"/>
      <c r="AB100" s="149"/>
      <c r="AC100" s="149"/>
      <c r="AD100" s="150"/>
      <c r="AE100" s="151" t="str">
        <f>$J$52</f>
        <v>PPS</v>
      </c>
      <c r="AF100" s="152"/>
      <c r="AG100" s="149">
        <f>IFERROR(AG99/$Z$5,AG99)</f>
        <v>22748.606173994387</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10875.75</v>
      </c>
      <c r="M101" s="137"/>
      <c r="N101" s="137"/>
      <c r="O101" s="137"/>
      <c r="P101" s="138"/>
      <c r="Q101" s="146" t="s">
        <v>0</v>
      </c>
      <c r="R101" s="147"/>
      <c r="S101" s="137">
        <f>IFERROR(S102/$AF$5,S102)</f>
        <v>10875.75</v>
      </c>
      <c r="T101" s="137"/>
      <c r="U101" s="137"/>
      <c r="V101" s="137"/>
      <c r="W101" s="138"/>
      <c r="X101" s="146" t="s">
        <v>0</v>
      </c>
      <c r="Y101" s="147"/>
      <c r="Z101" s="137">
        <f>IFERROR(Z102/$AF$5,Z102)</f>
        <v>10875.75</v>
      </c>
      <c r="AA101" s="137"/>
      <c r="AB101" s="137"/>
      <c r="AC101" s="137"/>
      <c r="AD101" s="138"/>
      <c r="AE101" s="146" t="s">
        <v>0</v>
      </c>
      <c r="AF101" s="147"/>
      <c r="AG101" s="137">
        <f>IFERROR(AG102/$AF$5,AG102)</f>
        <v>10875.75</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10875.75</v>
      </c>
      <c r="M102" s="195"/>
      <c r="N102" s="195"/>
      <c r="O102" s="195"/>
      <c r="P102" s="196"/>
      <c r="Q102" s="209" t="str">
        <f>$J$51</f>
        <v>EUR</v>
      </c>
      <c r="R102" s="210"/>
      <c r="S102" s="195">
        <v>10875.75</v>
      </c>
      <c r="T102" s="195"/>
      <c r="U102" s="195"/>
      <c r="V102" s="195"/>
      <c r="W102" s="196"/>
      <c r="X102" s="209" t="str">
        <f>$J$5</f>
        <v>EUR</v>
      </c>
      <c r="Y102" s="210"/>
      <c r="Z102" s="195">
        <v>10875.75</v>
      </c>
      <c r="AA102" s="195"/>
      <c r="AB102" s="195"/>
      <c r="AC102" s="195"/>
      <c r="AD102" s="196"/>
      <c r="AE102" s="209" t="str">
        <f>$J$5</f>
        <v>EUR</v>
      </c>
      <c r="AF102" s="210"/>
      <c r="AG102" s="195">
        <v>10875.75</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20347.521047708138</v>
      </c>
      <c r="M103" s="195"/>
      <c r="N103" s="195"/>
      <c r="O103" s="195"/>
      <c r="P103" s="196"/>
      <c r="Q103" s="209" t="str">
        <f>$J$52</f>
        <v>PPS</v>
      </c>
      <c r="R103" s="210"/>
      <c r="S103" s="195">
        <f>IFERROR(S102/$Z$5,S102)</f>
        <v>20347.521047708138</v>
      </c>
      <c r="T103" s="195"/>
      <c r="U103" s="195"/>
      <c r="V103" s="195"/>
      <c r="W103" s="196"/>
      <c r="X103" s="209" t="str">
        <f>$J$52</f>
        <v>PPS</v>
      </c>
      <c r="Y103" s="210"/>
      <c r="Z103" s="195">
        <f>IFERROR(Z102/$Z$5,Z102)</f>
        <v>20347.521047708138</v>
      </c>
      <c r="AA103" s="195"/>
      <c r="AB103" s="195"/>
      <c r="AC103" s="195"/>
      <c r="AD103" s="196"/>
      <c r="AE103" s="209" t="str">
        <f>$J$52</f>
        <v>PPS</v>
      </c>
      <c r="AF103" s="210"/>
      <c r="AG103" s="195">
        <f>IFERROR(AG102/$Z$5,AG102)</f>
        <v>20347.521047708138</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11713.14</v>
      </c>
      <c r="M104" s="195"/>
      <c r="N104" s="195"/>
      <c r="O104" s="195"/>
      <c r="P104" s="196"/>
      <c r="Q104" s="209" t="s">
        <v>0</v>
      </c>
      <c r="R104" s="210"/>
      <c r="S104" s="195">
        <f>IFERROR(S105/$AF$5,S105)</f>
        <v>11713.14</v>
      </c>
      <c r="T104" s="195"/>
      <c r="U104" s="195"/>
      <c r="V104" s="195"/>
      <c r="W104" s="196"/>
      <c r="X104" s="209" t="s">
        <v>0</v>
      </c>
      <c r="Y104" s="210"/>
      <c r="Z104" s="195">
        <f>IFERROR(Z105/$AF$5,Z105)</f>
        <v>11713.14</v>
      </c>
      <c r="AA104" s="195"/>
      <c r="AB104" s="195"/>
      <c r="AC104" s="195"/>
      <c r="AD104" s="196"/>
      <c r="AE104" s="209" t="s">
        <v>0</v>
      </c>
      <c r="AF104" s="210"/>
      <c r="AG104" s="195">
        <f>IFERROR(AG105/$AF$5,AG105)</f>
        <v>11713.14</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11713.14</v>
      </c>
      <c r="M105" s="195"/>
      <c r="N105" s="195"/>
      <c r="O105" s="195"/>
      <c r="P105" s="196"/>
      <c r="Q105" s="209" t="str">
        <f>$J$51</f>
        <v>EUR</v>
      </c>
      <c r="R105" s="210"/>
      <c r="S105" s="195">
        <v>11713.14</v>
      </c>
      <c r="T105" s="195"/>
      <c r="U105" s="195"/>
      <c r="V105" s="195"/>
      <c r="W105" s="196"/>
      <c r="X105" s="209" t="str">
        <f>$J$5</f>
        <v>EUR</v>
      </c>
      <c r="Y105" s="210"/>
      <c r="Z105" s="195">
        <v>11713.14</v>
      </c>
      <c r="AA105" s="195"/>
      <c r="AB105" s="195"/>
      <c r="AC105" s="195"/>
      <c r="AD105" s="196"/>
      <c r="AE105" s="209" t="str">
        <f>$J$5</f>
        <v>EUR</v>
      </c>
      <c r="AF105" s="210"/>
      <c r="AG105" s="195">
        <v>11713.14</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21914.200187090741</v>
      </c>
      <c r="M106" s="195"/>
      <c r="N106" s="195"/>
      <c r="O106" s="195"/>
      <c r="P106" s="196"/>
      <c r="Q106" s="209" t="str">
        <f>$J$52</f>
        <v>PPS</v>
      </c>
      <c r="R106" s="210"/>
      <c r="S106" s="195">
        <f>IFERROR(S105/$Z$5,S105)</f>
        <v>21914.200187090741</v>
      </c>
      <c r="T106" s="195"/>
      <c r="U106" s="195"/>
      <c r="V106" s="195"/>
      <c r="W106" s="196"/>
      <c r="X106" s="209" t="str">
        <f>$J$52</f>
        <v>PPS</v>
      </c>
      <c r="Y106" s="210"/>
      <c r="Z106" s="195">
        <f>IFERROR(Z105/$Z$5,Z105)</f>
        <v>21914.200187090741</v>
      </c>
      <c r="AA106" s="195"/>
      <c r="AB106" s="195"/>
      <c r="AC106" s="195"/>
      <c r="AD106" s="196"/>
      <c r="AE106" s="209" t="str">
        <f>$J$52</f>
        <v>PPS</v>
      </c>
      <c r="AF106" s="210"/>
      <c r="AG106" s="195">
        <f>IFERROR(AG105/$Z$5,AG105)</f>
        <v>21914.200187090741</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12531.99</v>
      </c>
      <c r="M107" s="195"/>
      <c r="N107" s="195"/>
      <c r="O107" s="195"/>
      <c r="P107" s="196"/>
      <c r="Q107" s="209" t="s">
        <v>0</v>
      </c>
      <c r="R107" s="210"/>
      <c r="S107" s="195">
        <f>IFERROR(S108/$AF$5,S108)</f>
        <v>12531.99</v>
      </c>
      <c r="T107" s="195"/>
      <c r="U107" s="195"/>
      <c r="V107" s="195"/>
      <c r="W107" s="196"/>
      <c r="X107" s="209" t="s">
        <v>0</v>
      </c>
      <c r="Y107" s="210"/>
      <c r="Z107" s="195">
        <f>IFERROR(Z108/$AF$5,Z108)</f>
        <v>12531.99</v>
      </c>
      <c r="AA107" s="195"/>
      <c r="AB107" s="195"/>
      <c r="AC107" s="195"/>
      <c r="AD107" s="196"/>
      <c r="AE107" s="209" t="s">
        <v>0</v>
      </c>
      <c r="AF107" s="210"/>
      <c r="AG107" s="195">
        <f>IFERROR(AG108/$AF$5,AG108)</f>
        <v>12531.99</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12531.99</v>
      </c>
      <c r="M108" s="195"/>
      <c r="N108" s="195"/>
      <c r="O108" s="195"/>
      <c r="P108" s="196"/>
      <c r="Q108" s="209" t="str">
        <f>$J$51</f>
        <v>EUR</v>
      </c>
      <c r="R108" s="210"/>
      <c r="S108" s="195">
        <v>12531.99</v>
      </c>
      <c r="T108" s="195"/>
      <c r="U108" s="195"/>
      <c r="V108" s="195"/>
      <c r="W108" s="196"/>
      <c r="X108" s="209" t="str">
        <f>$J$5</f>
        <v>EUR</v>
      </c>
      <c r="Y108" s="210"/>
      <c r="Z108" s="195">
        <v>12531.99</v>
      </c>
      <c r="AA108" s="195"/>
      <c r="AB108" s="195"/>
      <c r="AC108" s="195"/>
      <c r="AD108" s="196"/>
      <c r="AE108" s="209" t="str">
        <f>$J$5</f>
        <v>EUR</v>
      </c>
      <c r="AF108" s="210"/>
      <c r="AG108" s="195">
        <v>12531.99</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23446.19270346118</v>
      </c>
      <c r="M109" s="195"/>
      <c r="N109" s="195"/>
      <c r="O109" s="195"/>
      <c r="P109" s="196"/>
      <c r="Q109" s="209" t="str">
        <f>$J$52</f>
        <v>PPS</v>
      </c>
      <c r="R109" s="210"/>
      <c r="S109" s="195">
        <f>IFERROR(S108/$Z$5,S108)</f>
        <v>23446.19270346118</v>
      </c>
      <c r="T109" s="195"/>
      <c r="U109" s="195"/>
      <c r="V109" s="195"/>
      <c r="W109" s="196"/>
      <c r="X109" s="209" t="str">
        <f>$J$52</f>
        <v>PPS</v>
      </c>
      <c r="Y109" s="210"/>
      <c r="Z109" s="195">
        <f>IFERROR(Z108/$Z$5,Z108)</f>
        <v>23446.19270346118</v>
      </c>
      <c r="AA109" s="195"/>
      <c r="AB109" s="195"/>
      <c r="AC109" s="195"/>
      <c r="AD109" s="196"/>
      <c r="AE109" s="209" t="str">
        <f>$J$52</f>
        <v>PPS</v>
      </c>
      <c r="AF109" s="210"/>
      <c r="AG109" s="195">
        <f>IFERROR(AG108/$Z$5,AG108)</f>
        <v>23446.19270346118</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13442.51</v>
      </c>
      <c r="M110" s="195"/>
      <c r="N110" s="195"/>
      <c r="O110" s="195"/>
      <c r="P110" s="196"/>
      <c r="Q110" s="209" t="s">
        <v>0</v>
      </c>
      <c r="R110" s="210"/>
      <c r="S110" s="195">
        <f>IFERROR(S111/$AF$5,S111)</f>
        <v>13442.51</v>
      </c>
      <c r="T110" s="195"/>
      <c r="U110" s="195"/>
      <c r="V110" s="195"/>
      <c r="W110" s="196"/>
      <c r="X110" s="209" t="s">
        <v>0</v>
      </c>
      <c r="Y110" s="210"/>
      <c r="Z110" s="195">
        <f>IFERROR(Z111/$AF$5,Z111)</f>
        <v>13442.51</v>
      </c>
      <c r="AA110" s="195"/>
      <c r="AB110" s="195"/>
      <c r="AC110" s="195"/>
      <c r="AD110" s="196"/>
      <c r="AE110" s="209" t="s">
        <v>0</v>
      </c>
      <c r="AF110" s="210"/>
      <c r="AG110" s="195">
        <f>IFERROR(AG111/$AF$5,AG111)</f>
        <v>13442.51</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13442.51</v>
      </c>
      <c r="M111" s="195"/>
      <c r="N111" s="195"/>
      <c r="O111" s="195"/>
      <c r="P111" s="196"/>
      <c r="Q111" s="209" t="str">
        <f>$J$51</f>
        <v>EUR</v>
      </c>
      <c r="R111" s="210"/>
      <c r="S111" s="195">
        <v>13442.51</v>
      </c>
      <c r="T111" s="195"/>
      <c r="U111" s="195"/>
      <c r="V111" s="195"/>
      <c r="W111" s="196"/>
      <c r="X111" s="209" t="str">
        <f>$J$5</f>
        <v>EUR</v>
      </c>
      <c r="Y111" s="210"/>
      <c r="Z111" s="195">
        <v>13442.51</v>
      </c>
      <c r="AA111" s="195"/>
      <c r="AB111" s="195"/>
      <c r="AC111" s="195"/>
      <c r="AD111" s="196"/>
      <c r="AE111" s="209" t="str">
        <f>$J$5</f>
        <v>EUR</v>
      </c>
      <c r="AF111" s="210"/>
      <c r="AG111" s="195">
        <v>13442.51</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25149.691300280636</v>
      </c>
      <c r="M112" s="195"/>
      <c r="N112" s="195"/>
      <c r="O112" s="195"/>
      <c r="P112" s="196"/>
      <c r="Q112" s="209" t="str">
        <f>$J$52</f>
        <v>PPS</v>
      </c>
      <c r="R112" s="210"/>
      <c r="S112" s="195">
        <f>IFERROR(S111/$Z$5,S111)</f>
        <v>25149.691300280636</v>
      </c>
      <c r="T112" s="195"/>
      <c r="U112" s="195"/>
      <c r="V112" s="195"/>
      <c r="W112" s="196"/>
      <c r="X112" s="209" t="str">
        <f>$J$52</f>
        <v>PPS</v>
      </c>
      <c r="Y112" s="210"/>
      <c r="Z112" s="195">
        <f>IFERROR(Z111/$Z$5,Z111)</f>
        <v>25149.691300280636</v>
      </c>
      <c r="AA112" s="195"/>
      <c r="AB112" s="195"/>
      <c r="AC112" s="195"/>
      <c r="AD112" s="196"/>
      <c r="AE112" s="209" t="str">
        <f>$J$52</f>
        <v>PPS</v>
      </c>
      <c r="AF112" s="210"/>
      <c r="AG112" s="195">
        <f>IFERROR(AG111/$Z$5,AG111)</f>
        <v>25149.691300280636</v>
      </c>
      <c r="AH112" s="195"/>
      <c r="AI112" s="195"/>
      <c r="AJ112" s="195"/>
      <c r="AK112" s="196"/>
      <c r="AL112" s="56"/>
    </row>
    <row r="113" spans="1:38" s="2" customFormat="1" x14ac:dyDescent="0.25">
      <c r="A113" s="3"/>
      <c r="AL113" s="56"/>
    </row>
    <row r="114" spans="1:38" s="2" customFormat="1" x14ac:dyDescent="0.25">
      <c r="A114" s="3"/>
      <c r="AL114" s="56"/>
    </row>
    <row r="115" spans="1:38" s="9" customFormat="1" ht="87" customHeight="1" x14ac:dyDescent="0.2">
      <c r="A115" s="10"/>
      <c r="B115" s="197" t="s">
        <v>707</v>
      </c>
      <c r="C115" s="198"/>
      <c r="D115" s="198"/>
      <c r="E115" s="198"/>
      <c r="F115" s="198"/>
      <c r="G115" s="198"/>
      <c r="H115" s="198"/>
      <c r="I115" s="199"/>
      <c r="J115" s="200" t="s">
        <v>649</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74.25" customHeight="1" x14ac:dyDescent="0.2">
      <c r="A116" s="10"/>
      <c r="B116" s="203" t="s">
        <v>708</v>
      </c>
      <c r="C116" s="204"/>
      <c r="D116" s="204"/>
      <c r="E116" s="204"/>
      <c r="F116" s="204"/>
      <c r="G116" s="204"/>
      <c r="H116" s="204"/>
      <c r="I116" s="205"/>
      <c r="J116" s="206" t="s">
        <v>650</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11</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11</v>
      </c>
      <c r="P128" s="124"/>
      <c r="Q128" s="124"/>
      <c r="R128" s="124"/>
      <c r="S128" s="124"/>
      <c r="T128" s="124"/>
      <c r="U128" s="124"/>
      <c r="V128" s="123" t="s">
        <v>75</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11</v>
      </c>
      <c r="P129" s="124"/>
      <c r="Q129" s="124"/>
      <c r="R129" s="124"/>
      <c r="S129" s="124"/>
      <c r="T129" s="124"/>
      <c r="U129" s="124"/>
      <c r="V129" s="123" t="s">
        <v>75</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11</v>
      </c>
      <c r="P131" s="124"/>
      <c r="Q131" s="124"/>
      <c r="R131" s="124"/>
      <c r="S131" s="124"/>
      <c r="T131" s="124"/>
      <c r="U131" s="124"/>
      <c r="V131" s="123" t="s">
        <v>8</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6"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651</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46.5" customHeight="1" x14ac:dyDescent="0.25">
      <c r="B138" s="117" t="str">
        <f t="shared" si="0"/>
        <v xml:space="preserve">Special tasks </v>
      </c>
      <c r="C138" s="117"/>
      <c r="D138" s="117"/>
      <c r="E138" s="117"/>
      <c r="F138" s="117"/>
      <c r="G138" s="117"/>
      <c r="H138" s="117"/>
      <c r="I138" s="117"/>
      <c r="J138" s="117"/>
      <c r="K138" s="117"/>
      <c r="L138" s="117"/>
      <c r="M138" s="117"/>
      <c r="N138" s="117"/>
      <c r="O138" s="193" t="s">
        <v>652</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47.25" customHeight="1" x14ac:dyDescent="0.25">
      <c r="B139" s="117" t="str">
        <f t="shared" si="0"/>
        <v>Class teacher / form teacher</v>
      </c>
      <c r="C139" s="117"/>
      <c r="D139" s="117"/>
      <c r="E139" s="117"/>
      <c r="F139" s="117"/>
      <c r="G139" s="117"/>
      <c r="H139" s="117"/>
      <c r="I139" s="117"/>
      <c r="J139" s="117"/>
      <c r="K139" s="117"/>
      <c r="L139" s="117"/>
      <c r="M139" s="117"/>
      <c r="N139" s="117"/>
      <c r="O139" s="193" t="s">
        <v>653</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43.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654</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18.75" customHeight="1" x14ac:dyDescent="0.25">
      <c r="B141" s="117" t="str">
        <f t="shared" si="0"/>
        <v>Other</v>
      </c>
      <c r="C141" s="117"/>
      <c r="D141" s="117"/>
      <c r="E141" s="117"/>
      <c r="F141" s="117"/>
      <c r="G141" s="117"/>
      <c r="H141" s="117"/>
      <c r="I141" s="117"/>
      <c r="J141" s="117"/>
      <c r="K141" s="117"/>
      <c r="L141" s="117"/>
      <c r="M141" s="117"/>
      <c r="N141" s="117"/>
      <c r="O141" s="193" t="s">
        <v>655</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11</v>
      </c>
      <c r="P147" s="124"/>
      <c r="Q147" s="124"/>
      <c r="R147" s="124"/>
      <c r="S147" s="124"/>
      <c r="T147" s="124"/>
      <c r="U147" s="124"/>
      <c r="V147" s="123" t="s">
        <v>75</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11</v>
      </c>
      <c r="P149" s="124"/>
      <c r="Q149" s="124"/>
      <c r="R149" s="124"/>
      <c r="S149" s="124"/>
      <c r="T149" s="124"/>
      <c r="U149" s="124"/>
      <c r="V149" s="123" t="s">
        <v>8</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656</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87.75" customHeight="1" x14ac:dyDescent="0.25">
      <c r="B155" s="117" t="str">
        <f t="shared" si="1"/>
        <v>Outstanding performance</v>
      </c>
      <c r="C155" s="117"/>
      <c r="D155" s="117"/>
      <c r="E155" s="117"/>
      <c r="F155" s="117"/>
      <c r="G155" s="117"/>
      <c r="H155" s="117"/>
      <c r="I155" s="117"/>
      <c r="J155" s="117"/>
      <c r="K155" s="117"/>
      <c r="L155" s="117"/>
      <c r="M155" s="117"/>
      <c r="N155" s="117"/>
      <c r="O155" s="193" t="s">
        <v>657</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11</v>
      </c>
      <c r="P162" s="124"/>
      <c r="Q162" s="124"/>
      <c r="R162" s="124"/>
      <c r="S162" s="124"/>
      <c r="T162" s="124"/>
      <c r="U162" s="124"/>
      <c r="V162" s="123" t="s">
        <v>75</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11</v>
      </c>
      <c r="P163" s="124"/>
      <c r="Q163" s="124"/>
      <c r="R163" s="124"/>
      <c r="S163" s="124"/>
      <c r="T163" s="124"/>
      <c r="U163" s="124"/>
      <c r="V163" s="123" t="s">
        <v>75</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658</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4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659</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116.25" customHeight="1" x14ac:dyDescent="0.2">
      <c r="B184" s="117" t="s">
        <v>707</v>
      </c>
      <c r="C184" s="117"/>
      <c r="D184" s="117"/>
      <c r="E184" s="117"/>
      <c r="F184" s="117"/>
      <c r="G184" s="117"/>
      <c r="H184" s="117"/>
      <c r="I184" s="117"/>
      <c r="J184" s="117"/>
      <c r="K184" s="117"/>
      <c r="L184" s="117"/>
      <c r="M184" s="117"/>
      <c r="N184" s="117"/>
      <c r="O184" s="183" t="s">
        <v>649</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11</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63" customHeight="1" x14ac:dyDescent="0.25">
      <c r="A193" s="4"/>
      <c r="B193" s="117" t="s">
        <v>740</v>
      </c>
      <c r="C193" s="117"/>
      <c r="D193" s="117"/>
      <c r="E193" s="117"/>
      <c r="F193" s="117"/>
      <c r="G193" s="117"/>
      <c r="H193" s="117"/>
      <c r="I193" s="117"/>
      <c r="J193" s="176" t="s">
        <v>1144</v>
      </c>
      <c r="K193" s="177"/>
      <c r="L193" s="177"/>
      <c r="M193" s="177"/>
      <c r="N193" s="177"/>
      <c r="O193" s="177"/>
      <c r="P193" s="177"/>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19.5" customHeight="1" x14ac:dyDescent="0.25">
      <c r="A198" s="39"/>
      <c r="B198" s="148" t="s">
        <v>742</v>
      </c>
      <c r="C198" s="148"/>
      <c r="D198" s="148"/>
      <c r="E198" s="148"/>
      <c r="F198" s="148"/>
      <c r="G198" s="148"/>
      <c r="H198" s="148"/>
      <c r="I198" s="148"/>
      <c r="J198" s="188" t="s">
        <v>660</v>
      </c>
      <c r="K198" s="189"/>
      <c r="L198" s="189"/>
      <c r="M198" s="189"/>
      <c r="N198" s="189"/>
      <c r="O198" s="189"/>
      <c r="P198" s="258"/>
      <c r="Q198" s="188" t="s">
        <v>660</v>
      </c>
      <c r="R198" s="189"/>
      <c r="S198" s="189"/>
      <c r="T198" s="189"/>
      <c r="U198" s="189"/>
      <c r="V198" s="189"/>
      <c r="W198" s="258"/>
      <c r="X198" s="188" t="s">
        <v>660</v>
      </c>
      <c r="Y198" s="189"/>
      <c r="Z198" s="189"/>
      <c r="AA198" s="189"/>
      <c r="AB198" s="189"/>
      <c r="AC198" s="189"/>
      <c r="AD198" s="258"/>
      <c r="AE198" s="188" t="s">
        <v>660</v>
      </c>
      <c r="AF198" s="189"/>
      <c r="AG198" s="189"/>
      <c r="AH198" s="189"/>
      <c r="AI198" s="189"/>
      <c r="AJ198" s="189"/>
      <c r="AK198" s="258"/>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11834.68</v>
      </c>
      <c r="M200" s="137"/>
      <c r="N200" s="137"/>
      <c r="O200" s="137"/>
      <c r="P200" s="138"/>
      <c r="Q200" s="146" t="s">
        <v>0</v>
      </c>
      <c r="R200" s="147"/>
      <c r="S200" s="137">
        <f>IFERROR(S201/$T$5,S201)</f>
        <v>11834.68</v>
      </c>
      <c r="T200" s="137"/>
      <c r="U200" s="137"/>
      <c r="V200" s="137"/>
      <c r="W200" s="138"/>
      <c r="X200" s="146" t="s">
        <v>0</v>
      </c>
      <c r="Y200" s="147"/>
      <c r="Z200" s="137">
        <f>IFERROR(Z201/$T$5,Z201)</f>
        <v>11834.68</v>
      </c>
      <c r="AA200" s="137"/>
      <c r="AB200" s="137"/>
      <c r="AC200" s="137"/>
      <c r="AD200" s="138"/>
      <c r="AE200" s="146" t="s">
        <v>0</v>
      </c>
      <c r="AF200" s="147"/>
      <c r="AG200" s="137">
        <f>IFERROR(AG201/$T$5,AG201)</f>
        <v>11834.68</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11834.68</v>
      </c>
      <c r="M201" s="137"/>
      <c r="N201" s="137"/>
      <c r="O201" s="137"/>
      <c r="P201" s="138"/>
      <c r="Q201" s="146" t="str">
        <f>$J$5</f>
        <v>EUR</v>
      </c>
      <c r="R201" s="147"/>
      <c r="S201" s="137">
        <v>11834.68</v>
      </c>
      <c r="T201" s="137"/>
      <c r="U201" s="137"/>
      <c r="V201" s="137"/>
      <c r="W201" s="138"/>
      <c r="X201" s="146" t="str">
        <f>$J$51</f>
        <v>EUR</v>
      </c>
      <c r="Y201" s="147"/>
      <c r="Z201" s="137">
        <v>11834.68</v>
      </c>
      <c r="AA201" s="137"/>
      <c r="AB201" s="137"/>
      <c r="AC201" s="137"/>
      <c r="AD201" s="138"/>
      <c r="AE201" s="146" t="str">
        <f>$J$51</f>
        <v>EUR</v>
      </c>
      <c r="AF201" s="147"/>
      <c r="AG201" s="137">
        <v>11834.68</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22141.590271281573</v>
      </c>
      <c r="M202" s="137"/>
      <c r="N202" s="137"/>
      <c r="O202" s="137"/>
      <c r="P202" s="138"/>
      <c r="Q202" s="146" t="str">
        <f>$J$52</f>
        <v>PPS</v>
      </c>
      <c r="R202" s="147"/>
      <c r="S202" s="137">
        <f>IFERROR(S201/$Z$5,S201)</f>
        <v>22141.590271281573</v>
      </c>
      <c r="T202" s="137"/>
      <c r="U202" s="137"/>
      <c r="V202" s="137"/>
      <c r="W202" s="138"/>
      <c r="X202" s="146" t="str">
        <f>$J$52</f>
        <v>PPS</v>
      </c>
      <c r="Y202" s="147"/>
      <c r="Z202" s="137">
        <f>IFERROR(Z201/$Z$5,Z201)</f>
        <v>22141.590271281573</v>
      </c>
      <c r="AA202" s="137"/>
      <c r="AB202" s="137"/>
      <c r="AC202" s="137"/>
      <c r="AD202" s="138"/>
      <c r="AE202" s="146" t="str">
        <f>$J$52</f>
        <v>PPS</v>
      </c>
      <c r="AF202" s="147"/>
      <c r="AG202" s="137">
        <f>IFERROR(AG201/$Z$5,AG201)</f>
        <v>22141.590271281573</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f>IFERROR(L204/$T$5,L204)</f>
        <v>15117.29</v>
      </c>
      <c r="M203" s="137"/>
      <c r="N203" s="137"/>
      <c r="O203" s="137"/>
      <c r="P203" s="138"/>
      <c r="Q203" s="146" t="s">
        <v>0</v>
      </c>
      <c r="R203" s="147"/>
      <c r="S203" s="137">
        <f>IFERROR(S204/$T$5,S204)</f>
        <v>15117.29</v>
      </c>
      <c r="T203" s="137"/>
      <c r="U203" s="137"/>
      <c r="V203" s="137"/>
      <c r="W203" s="138"/>
      <c r="X203" s="146" t="s">
        <v>0</v>
      </c>
      <c r="Y203" s="147"/>
      <c r="Z203" s="137">
        <f>IFERROR(Z204/$T$5,Z204)</f>
        <v>15117.29</v>
      </c>
      <c r="AA203" s="137"/>
      <c r="AB203" s="137"/>
      <c r="AC203" s="137"/>
      <c r="AD203" s="138"/>
      <c r="AE203" s="146" t="s">
        <v>0</v>
      </c>
      <c r="AF203" s="147"/>
      <c r="AG203" s="137">
        <f>IFERROR(AG204/$T$5,AG204)</f>
        <v>15117.29</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15117.29</v>
      </c>
      <c r="M204" s="137"/>
      <c r="N204" s="137"/>
      <c r="O204" s="137"/>
      <c r="P204" s="138"/>
      <c r="Q204" s="146" t="str">
        <f>$J$5</f>
        <v>EUR</v>
      </c>
      <c r="R204" s="147"/>
      <c r="S204" s="137">
        <v>15117.29</v>
      </c>
      <c r="T204" s="137"/>
      <c r="U204" s="137"/>
      <c r="V204" s="137"/>
      <c r="W204" s="138"/>
      <c r="X204" s="146" t="str">
        <f>$J$51</f>
        <v>EUR</v>
      </c>
      <c r="Y204" s="147"/>
      <c r="Z204" s="137">
        <v>15117.29</v>
      </c>
      <c r="AA204" s="137"/>
      <c r="AB204" s="137"/>
      <c r="AC204" s="137"/>
      <c r="AD204" s="138"/>
      <c r="AE204" s="146" t="str">
        <f>$J$51</f>
        <v>EUR</v>
      </c>
      <c r="AF204" s="147"/>
      <c r="AG204" s="137">
        <v>15117.29</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28283.049579045841</v>
      </c>
      <c r="M205" s="137"/>
      <c r="N205" s="137"/>
      <c r="O205" s="137"/>
      <c r="P205" s="138"/>
      <c r="Q205" s="146" t="str">
        <f>$J$52</f>
        <v>PPS</v>
      </c>
      <c r="R205" s="147"/>
      <c r="S205" s="137">
        <f>IFERROR(S204/$Z$5,S204)</f>
        <v>28283.049579045841</v>
      </c>
      <c r="T205" s="137"/>
      <c r="U205" s="137"/>
      <c r="V205" s="137"/>
      <c r="W205" s="138"/>
      <c r="X205" s="146" t="str">
        <f>$J$52</f>
        <v>PPS</v>
      </c>
      <c r="Y205" s="147"/>
      <c r="Z205" s="137">
        <f>IFERROR(Z204/$Z$5,Z204)</f>
        <v>28283.049579045841</v>
      </c>
      <c r="AA205" s="137"/>
      <c r="AB205" s="137"/>
      <c r="AC205" s="137"/>
      <c r="AD205" s="138"/>
      <c r="AE205" s="146" t="str">
        <f>$J$52</f>
        <v>PPS</v>
      </c>
      <c r="AF205" s="147"/>
      <c r="AG205" s="137">
        <f>IFERROR(AG204/$Z$5,AG204)</f>
        <v>28283.049579045841</v>
      </c>
      <c r="AH205" s="137"/>
      <c r="AI205" s="137"/>
      <c r="AJ205" s="137"/>
      <c r="AK205" s="138"/>
      <c r="AL205" s="58"/>
    </row>
    <row r="206" spans="1:77" s="2" customFormat="1" ht="31.5" customHeight="1" x14ac:dyDescent="0.25">
      <c r="A206" s="4"/>
      <c r="B206" s="117" t="s">
        <v>745</v>
      </c>
      <c r="C206" s="117"/>
      <c r="D206" s="117"/>
      <c r="E206" s="117"/>
      <c r="F206" s="117"/>
      <c r="G206" s="117"/>
      <c r="H206" s="117"/>
      <c r="I206" s="117"/>
      <c r="J206" s="255" t="s">
        <v>1147</v>
      </c>
      <c r="K206" s="256"/>
      <c r="L206" s="256"/>
      <c r="M206" s="256"/>
      <c r="N206" s="256"/>
      <c r="O206" s="256"/>
      <c r="P206" s="257"/>
      <c r="Q206" s="255" t="s">
        <v>1147</v>
      </c>
      <c r="R206" s="256"/>
      <c r="S206" s="256"/>
      <c r="T206" s="256"/>
      <c r="U206" s="256"/>
      <c r="V206" s="256"/>
      <c r="W206" s="257"/>
      <c r="X206" s="255" t="s">
        <v>1147</v>
      </c>
      <c r="Y206" s="256"/>
      <c r="Z206" s="256"/>
      <c r="AA206" s="256"/>
      <c r="AB206" s="256"/>
      <c r="AC206" s="256"/>
      <c r="AD206" s="257"/>
      <c r="AE206" s="255" t="s">
        <v>1148</v>
      </c>
      <c r="AF206" s="256"/>
      <c r="AG206" s="256"/>
      <c r="AH206" s="256"/>
      <c r="AI206" s="256"/>
      <c r="AJ206" s="256"/>
      <c r="AK206" s="257"/>
      <c r="AL206" s="58"/>
    </row>
    <row r="207" spans="1:77" ht="31.5" customHeight="1" x14ac:dyDescent="0.25">
      <c r="A207" s="39"/>
      <c r="B207" s="117" t="s">
        <v>746</v>
      </c>
      <c r="C207" s="117"/>
      <c r="D207" s="117"/>
      <c r="E207" s="117"/>
      <c r="F207" s="117"/>
      <c r="G207" s="117"/>
      <c r="H207" s="117"/>
      <c r="I207" s="117"/>
      <c r="J207" s="157">
        <v>0.15890000000000001</v>
      </c>
      <c r="K207" s="158"/>
      <c r="L207" s="158"/>
      <c r="M207" s="158"/>
      <c r="N207" s="158"/>
      <c r="O207" s="158"/>
      <c r="P207" s="159"/>
      <c r="Q207" s="157">
        <v>0.49070000000000003</v>
      </c>
      <c r="R207" s="158"/>
      <c r="S207" s="158"/>
      <c r="T207" s="158"/>
      <c r="U207" s="158"/>
      <c r="V207" s="158"/>
      <c r="W207" s="159"/>
      <c r="X207" s="157">
        <v>0.46729999999999999</v>
      </c>
      <c r="Y207" s="158"/>
      <c r="Z207" s="158"/>
      <c r="AA207" s="158"/>
      <c r="AB207" s="158"/>
      <c r="AC207" s="158"/>
      <c r="AD207" s="159"/>
      <c r="AE207" s="157">
        <v>0.33</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9" t="s">
        <v>661</v>
      </c>
      <c r="K212" s="170"/>
      <c r="L212" s="171"/>
      <c r="M212" s="171"/>
      <c r="N212" s="171"/>
      <c r="O212" s="171"/>
      <c r="P212" s="172"/>
      <c r="Q212" s="169" t="s">
        <v>661</v>
      </c>
      <c r="R212" s="170"/>
      <c r="S212" s="171"/>
      <c r="T212" s="171"/>
      <c r="U212" s="171"/>
      <c r="V212" s="171"/>
      <c r="W212" s="172"/>
      <c r="X212" s="169" t="s">
        <v>661</v>
      </c>
      <c r="Y212" s="170"/>
      <c r="Z212" s="171"/>
      <c r="AA212" s="171"/>
      <c r="AB212" s="171"/>
      <c r="AC212" s="171"/>
      <c r="AD212" s="172"/>
      <c r="AE212" s="169" t="s">
        <v>661</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f>IF(IFERROR(L215/$T$5,L215)=0,"–",IFERROR(L215/$T$5,L215))</f>
        <v>13538.3</v>
      </c>
      <c r="M214" s="137"/>
      <c r="N214" s="137"/>
      <c r="O214" s="137"/>
      <c r="P214" s="138"/>
      <c r="Q214" s="146" t="s">
        <v>0</v>
      </c>
      <c r="R214" s="147"/>
      <c r="S214" s="137">
        <f>IF(IFERROR(S215/$T$5,S215)=0,"–",IFERROR(S215/$T$5,S215))</f>
        <v>13538.3</v>
      </c>
      <c r="T214" s="137"/>
      <c r="U214" s="137"/>
      <c r="V214" s="137"/>
      <c r="W214" s="138"/>
      <c r="X214" s="146" t="s">
        <v>0</v>
      </c>
      <c r="Y214" s="147"/>
      <c r="Z214" s="137">
        <f>IF(IFERROR(Z215/$T$5,Z215)=0,"–",IFERROR(Z215/$T$5,Z215))</f>
        <v>13538.3</v>
      </c>
      <c r="AA214" s="137"/>
      <c r="AB214" s="137"/>
      <c r="AC214" s="137"/>
      <c r="AD214" s="138"/>
      <c r="AE214" s="146" t="s">
        <v>0</v>
      </c>
      <c r="AF214" s="147"/>
      <c r="AG214" s="137">
        <f>IF(IFERROR(AG215/$T$5,AG215)=0,"–",IFERROR(AG215/$T$5,AG215))</f>
        <v>13538.3</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v>13538.3</v>
      </c>
      <c r="M215" s="137"/>
      <c r="N215" s="137"/>
      <c r="O215" s="137"/>
      <c r="P215" s="138"/>
      <c r="Q215" s="146" t="str">
        <f>$J$5</f>
        <v>EUR</v>
      </c>
      <c r="R215" s="147"/>
      <c r="S215" s="137">
        <v>13538.3</v>
      </c>
      <c r="T215" s="137"/>
      <c r="U215" s="137"/>
      <c r="V215" s="137"/>
      <c r="W215" s="138"/>
      <c r="X215" s="146" t="str">
        <f>$J$51</f>
        <v>EUR</v>
      </c>
      <c r="Y215" s="147"/>
      <c r="Z215" s="137">
        <v>13538.3</v>
      </c>
      <c r="AA215" s="137"/>
      <c r="AB215" s="137"/>
      <c r="AC215" s="137"/>
      <c r="AD215" s="138"/>
      <c r="AE215" s="146" t="str">
        <f>$J$51</f>
        <v>EUR</v>
      </c>
      <c r="AF215" s="147"/>
      <c r="AG215" s="137">
        <v>13538.3</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f>IFERROR(L215/$Z$5,L215)</f>
        <v>25328.905519176802</v>
      </c>
      <c r="M216" s="137"/>
      <c r="N216" s="137"/>
      <c r="O216" s="137"/>
      <c r="P216" s="138"/>
      <c r="Q216" s="146" t="str">
        <f>$J$52</f>
        <v>PPS</v>
      </c>
      <c r="R216" s="147"/>
      <c r="S216" s="137">
        <f>IFERROR(S215/$Z$5,S215)</f>
        <v>25328.905519176802</v>
      </c>
      <c r="T216" s="137"/>
      <c r="U216" s="137"/>
      <c r="V216" s="137"/>
      <c r="W216" s="138"/>
      <c r="X216" s="146" t="str">
        <f>$J$52</f>
        <v>PPS</v>
      </c>
      <c r="Y216" s="147"/>
      <c r="Z216" s="137">
        <f>IFERROR(Z215/$Z$5,Z215)</f>
        <v>25328.905519176802</v>
      </c>
      <c r="AA216" s="137"/>
      <c r="AB216" s="137"/>
      <c r="AC216" s="137"/>
      <c r="AD216" s="138"/>
      <c r="AE216" s="146" t="str">
        <f>$J$52</f>
        <v>PPS</v>
      </c>
      <c r="AF216" s="147"/>
      <c r="AG216" s="137">
        <f>IFERROR(AG215/$Z$5,AG215)</f>
        <v>25328.905519176802</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f>IFERROR(L218/$T$5,L218)</f>
        <v>17177.29</v>
      </c>
      <c r="M217" s="137"/>
      <c r="N217" s="137"/>
      <c r="O217" s="137"/>
      <c r="P217" s="138"/>
      <c r="Q217" s="146" t="s">
        <v>0</v>
      </c>
      <c r="R217" s="147"/>
      <c r="S217" s="137">
        <f>IFERROR(S218/$T$5,S218)</f>
        <v>17177.29</v>
      </c>
      <c r="T217" s="137"/>
      <c r="U217" s="137"/>
      <c r="V217" s="137"/>
      <c r="W217" s="138"/>
      <c r="X217" s="146" t="s">
        <v>0</v>
      </c>
      <c r="Y217" s="147"/>
      <c r="Z217" s="137">
        <f>IFERROR(Z218/$T$5,Z218)</f>
        <v>17177.29</v>
      </c>
      <c r="AA217" s="137"/>
      <c r="AB217" s="137"/>
      <c r="AC217" s="137"/>
      <c r="AD217" s="138"/>
      <c r="AE217" s="146" t="s">
        <v>0</v>
      </c>
      <c r="AF217" s="147"/>
      <c r="AG217" s="137">
        <f>IFERROR(AG218/$T$5,AG218)</f>
        <v>17177.29</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v>17177.29</v>
      </c>
      <c r="M218" s="137"/>
      <c r="N218" s="137"/>
      <c r="O218" s="137"/>
      <c r="P218" s="138"/>
      <c r="Q218" s="146" t="str">
        <f>$J$5</f>
        <v>EUR</v>
      </c>
      <c r="R218" s="147"/>
      <c r="S218" s="137">
        <v>17177.29</v>
      </c>
      <c r="T218" s="137"/>
      <c r="U218" s="137"/>
      <c r="V218" s="137"/>
      <c r="W218" s="138"/>
      <c r="X218" s="146" t="str">
        <f>$J$51</f>
        <v>EUR</v>
      </c>
      <c r="Y218" s="147"/>
      <c r="Z218" s="137">
        <v>17177.29</v>
      </c>
      <c r="AA218" s="137"/>
      <c r="AB218" s="137"/>
      <c r="AC218" s="137"/>
      <c r="AD218" s="138"/>
      <c r="AE218" s="146" t="str">
        <f>$J$51</f>
        <v>EUR</v>
      </c>
      <c r="AF218" s="147"/>
      <c r="AG218" s="137">
        <v>17177.29</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f>IFERROR(L218/$Z$5,L218)</f>
        <v>32137.118802619272</v>
      </c>
      <c r="M219" s="137"/>
      <c r="N219" s="137"/>
      <c r="O219" s="137"/>
      <c r="P219" s="138"/>
      <c r="Q219" s="146" t="str">
        <f>$J$52</f>
        <v>PPS</v>
      </c>
      <c r="R219" s="147"/>
      <c r="S219" s="137">
        <f>IFERROR(S218/$Z$5,S218)</f>
        <v>32137.118802619272</v>
      </c>
      <c r="T219" s="137"/>
      <c r="U219" s="137"/>
      <c r="V219" s="137"/>
      <c r="W219" s="138"/>
      <c r="X219" s="146" t="str">
        <f>$J$52</f>
        <v>PPS</v>
      </c>
      <c r="Y219" s="147"/>
      <c r="Z219" s="137">
        <f>IFERROR(Z218/$Z$5,Z218)</f>
        <v>32137.118802619272</v>
      </c>
      <c r="AA219" s="137"/>
      <c r="AB219" s="137"/>
      <c r="AC219" s="137"/>
      <c r="AD219" s="138"/>
      <c r="AE219" s="146" t="str">
        <f>$J$52</f>
        <v>PPS</v>
      </c>
      <c r="AF219" s="147"/>
      <c r="AG219" s="137">
        <f>IFERROR(AG218/$Z$5,AG218)</f>
        <v>32137.118802619272</v>
      </c>
      <c r="AH219" s="137"/>
      <c r="AI219" s="137"/>
      <c r="AJ219" s="137"/>
      <c r="AK219" s="138"/>
      <c r="AL219" s="58"/>
    </row>
    <row r="220" spans="1:77" s="2" customFormat="1" ht="33.75" customHeight="1" x14ac:dyDescent="0.25">
      <c r="A220" s="4"/>
      <c r="B220" s="117" t="s">
        <v>745</v>
      </c>
      <c r="C220" s="117"/>
      <c r="D220" s="117"/>
      <c r="E220" s="117"/>
      <c r="F220" s="117"/>
      <c r="G220" s="117"/>
      <c r="H220" s="117"/>
      <c r="I220" s="117"/>
      <c r="J220" s="160" t="s">
        <v>1145</v>
      </c>
      <c r="K220" s="161"/>
      <c r="L220" s="162"/>
      <c r="M220" s="162"/>
      <c r="N220" s="162"/>
      <c r="O220" s="162"/>
      <c r="P220" s="162"/>
      <c r="Q220" s="190"/>
      <c r="R220" s="190"/>
      <c r="S220" s="190"/>
      <c r="T220" s="190"/>
      <c r="U220" s="190"/>
      <c r="V220" s="190"/>
      <c r="W220" s="190"/>
      <c r="X220" s="190"/>
      <c r="Y220" s="190"/>
      <c r="Z220" s="190"/>
      <c r="AA220" s="190"/>
      <c r="AB220" s="190"/>
      <c r="AC220" s="190"/>
      <c r="AD220" s="190"/>
      <c r="AE220" s="190"/>
      <c r="AF220" s="190"/>
      <c r="AG220" s="190"/>
      <c r="AH220" s="190"/>
      <c r="AI220" s="190"/>
      <c r="AJ220" s="190"/>
      <c r="AK220" s="191"/>
      <c r="AL220" s="58"/>
    </row>
    <row r="221" spans="1:77" ht="30.75" customHeight="1" x14ac:dyDescent="0.25">
      <c r="A221" s="39"/>
      <c r="B221" s="117" t="s">
        <v>746</v>
      </c>
      <c r="C221" s="117"/>
      <c r="D221" s="117"/>
      <c r="E221" s="117"/>
      <c r="F221" s="117"/>
      <c r="G221" s="117"/>
      <c r="H221" s="117"/>
      <c r="I221" s="117"/>
      <c r="J221" s="157">
        <v>0.27639999999999998</v>
      </c>
      <c r="K221" s="158"/>
      <c r="L221" s="158"/>
      <c r="M221" s="158"/>
      <c r="N221" s="158"/>
      <c r="O221" s="158"/>
      <c r="P221" s="159"/>
      <c r="Q221" s="157">
        <v>0.13250000000000001</v>
      </c>
      <c r="R221" s="158"/>
      <c r="S221" s="158"/>
      <c r="T221" s="158"/>
      <c r="U221" s="158"/>
      <c r="V221" s="158"/>
      <c r="W221" s="159"/>
      <c r="X221" s="157">
        <v>0.1237</v>
      </c>
      <c r="Y221" s="158"/>
      <c r="Z221" s="158"/>
      <c r="AA221" s="158"/>
      <c r="AB221" s="158"/>
      <c r="AC221" s="158"/>
      <c r="AD221" s="159"/>
      <c r="AE221" s="157">
        <v>0.16</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28.5" customHeight="1" x14ac:dyDescent="0.25">
      <c r="A226" s="39"/>
      <c r="B226" s="117" t="s">
        <v>742</v>
      </c>
      <c r="C226" s="117"/>
      <c r="D226" s="117"/>
      <c r="E226" s="117"/>
      <c r="F226" s="117"/>
      <c r="G226" s="117"/>
      <c r="H226" s="117"/>
      <c r="I226" s="117"/>
      <c r="J226" s="169" t="s">
        <v>1146</v>
      </c>
      <c r="K226" s="170"/>
      <c r="L226" s="171"/>
      <c r="M226" s="171"/>
      <c r="N226" s="171"/>
      <c r="O226" s="171"/>
      <c r="P226" s="172"/>
      <c r="Q226" s="169" t="s">
        <v>12</v>
      </c>
      <c r="R226" s="170"/>
      <c r="S226" s="171"/>
      <c r="T226" s="171"/>
      <c r="U226" s="171"/>
      <c r="V226" s="171"/>
      <c r="W226" s="172"/>
      <c r="X226" s="169" t="s">
        <v>12</v>
      </c>
      <c r="Y226" s="170"/>
      <c r="Z226" s="171"/>
      <c r="AA226" s="171"/>
      <c r="AB226" s="171"/>
      <c r="AC226" s="171"/>
      <c r="AD226" s="172"/>
      <c r="AE226" s="169" t="s">
        <v>1146</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1</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f>IFERROR(L229/$T$5,L229)</f>
        <v>12529.93</v>
      </c>
      <c r="M228" s="137"/>
      <c r="N228" s="137"/>
      <c r="O228" s="137"/>
      <c r="P228" s="138"/>
      <c r="Q228" s="146" t="s">
        <v>0</v>
      </c>
      <c r="R228" s="147"/>
      <c r="S228" s="137" t="str">
        <f>IFERROR(S229/$T$5,S229)</f>
        <v>a</v>
      </c>
      <c r="T228" s="137"/>
      <c r="U228" s="137"/>
      <c r="V228" s="137"/>
      <c r="W228" s="138"/>
      <c r="X228" s="146" t="s">
        <v>0</v>
      </c>
      <c r="Y228" s="147"/>
      <c r="Z228" s="137" t="str">
        <f>IFERROR(Z229/$T$5,Z229)</f>
        <v>a</v>
      </c>
      <c r="AA228" s="137"/>
      <c r="AB228" s="137"/>
      <c r="AC228" s="137"/>
      <c r="AD228" s="138"/>
      <c r="AE228" s="146" t="s">
        <v>0</v>
      </c>
      <c r="AF228" s="147"/>
      <c r="AG228" s="137">
        <f>IFERROR(AG229/$T$5,AG229)</f>
        <v>12529.93</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v>12529.93</v>
      </c>
      <c r="M229" s="137"/>
      <c r="N229" s="137"/>
      <c r="O229" s="137"/>
      <c r="P229" s="138"/>
      <c r="Q229" s="146" t="str">
        <f>$J$5</f>
        <v>EUR</v>
      </c>
      <c r="R229" s="147"/>
      <c r="S229" s="137" t="s">
        <v>12</v>
      </c>
      <c r="T229" s="137"/>
      <c r="U229" s="137"/>
      <c r="V229" s="137"/>
      <c r="W229" s="138"/>
      <c r="X229" s="146" t="str">
        <f>$J$51</f>
        <v>EUR</v>
      </c>
      <c r="Y229" s="147"/>
      <c r="Z229" s="137" t="s">
        <v>12</v>
      </c>
      <c r="AA229" s="137"/>
      <c r="AB229" s="137"/>
      <c r="AC229" s="137"/>
      <c r="AD229" s="138"/>
      <c r="AE229" s="146" t="str">
        <f>$J$51</f>
        <v>EUR</v>
      </c>
      <c r="AF229" s="147"/>
      <c r="AG229" s="137">
        <v>12529.93</v>
      </c>
      <c r="AH229" s="137"/>
      <c r="AI229" s="137"/>
      <c r="AJ229" s="137"/>
      <c r="AK229" s="138"/>
      <c r="AL229" s="58"/>
    </row>
    <row r="230" spans="1:77" s="2" customFormat="1" ht="19.5" customHeight="1" x14ac:dyDescent="0.25">
      <c r="A230" s="4"/>
      <c r="B230" s="117" t="str">
        <f>B229</f>
        <v>Minimum salary</v>
      </c>
      <c r="C230" s="117"/>
      <c r="D230" s="117"/>
      <c r="E230" s="117"/>
      <c r="F230" s="117"/>
      <c r="G230" s="117"/>
      <c r="H230" s="117"/>
      <c r="I230" s="117"/>
      <c r="J230" s="146" t="str">
        <f>$J$52</f>
        <v>PPS</v>
      </c>
      <c r="K230" s="147"/>
      <c r="L230" s="137">
        <f>IFERROR(L229/$Z$5,L229)</f>
        <v>23442.338634237607</v>
      </c>
      <c r="M230" s="137"/>
      <c r="N230" s="137"/>
      <c r="O230" s="137"/>
      <c r="P230" s="138"/>
      <c r="Q230" s="146" t="str">
        <f>$J$52</f>
        <v>PPS</v>
      </c>
      <c r="R230" s="147"/>
      <c r="S230" s="137" t="str">
        <f>IFERROR(S229/$Z$5,S229)</f>
        <v>a</v>
      </c>
      <c r="T230" s="137"/>
      <c r="U230" s="137"/>
      <c r="V230" s="137"/>
      <c r="W230" s="138"/>
      <c r="X230" s="146" t="str">
        <f>$J$52</f>
        <v>PPS</v>
      </c>
      <c r="Y230" s="147"/>
      <c r="Z230" s="137" t="str">
        <f>IFERROR(Z229/$Z$5,Z229)</f>
        <v>a</v>
      </c>
      <c r="AA230" s="137"/>
      <c r="AB230" s="137"/>
      <c r="AC230" s="137"/>
      <c r="AD230" s="138"/>
      <c r="AE230" s="146" t="str">
        <f>$J$52</f>
        <v>PPS</v>
      </c>
      <c r="AF230" s="147"/>
      <c r="AG230" s="137">
        <f>IFERROR(AG229/$Z$5,AG229)</f>
        <v>23442.338634237607</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f>IFERROR(L232/$T$5,L232)</f>
        <v>15935.11</v>
      </c>
      <c r="M231" s="137"/>
      <c r="N231" s="137"/>
      <c r="O231" s="137"/>
      <c r="P231" s="138"/>
      <c r="Q231" s="146" t="s">
        <v>0</v>
      </c>
      <c r="R231" s="147"/>
      <c r="S231" s="137" t="str">
        <f>IFERROR(S232/$T$5,S232)</f>
        <v>a</v>
      </c>
      <c r="T231" s="137"/>
      <c r="U231" s="137"/>
      <c r="V231" s="137"/>
      <c r="W231" s="138"/>
      <c r="X231" s="146" t="s">
        <v>0</v>
      </c>
      <c r="Y231" s="147"/>
      <c r="Z231" s="137" t="str">
        <f>IFERROR(Z232/$T$5,Z232)</f>
        <v>a</v>
      </c>
      <c r="AA231" s="137"/>
      <c r="AB231" s="137"/>
      <c r="AC231" s="137"/>
      <c r="AD231" s="138"/>
      <c r="AE231" s="146" t="s">
        <v>0</v>
      </c>
      <c r="AF231" s="147"/>
      <c r="AG231" s="137">
        <f>IFERROR(AG232/$T$5,AG232)</f>
        <v>15935.11</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v>15935.11</v>
      </c>
      <c r="M232" s="137"/>
      <c r="N232" s="137"/>
      <c r="O232" s="137"/>
      <c r="P232" s="138"/>
      <c r="Q232" s="146" t="str">
        <f>$J$5</f>
        <v>EUR</v>
      </c>
      <c r="R232" s="147"/>
      <c r="S232" s="137" t="s">
        <v>12</v>
      </c>
      <c r="T232" s="137"/>
      <c r="U232" s="137"/>
      <c r="V232" s="137"/>
      <c r="W232" s="138"/>
      <c r="X232" s="146" t="str">
        <f>$J$51</f>
        <v>EUR</v>
      </c>
      <c r="Y232" s="147"/>
      <c r="Z232" s="137" t="s">
        <v>12</v>
      </c>
      <c r="AA232" s="137"/>
      <c r="AB232" s="137"/>
      <c r="AC232" s="137"/>
      <c r="AD232" s="138"/>
      <c r="AE232" s="146" t="str">
        <f>$J$51</f>
        <v>EUR</v>
      </c>
      <c r="AF232" s="147"/>
      <c r="AG232" s="137">
        <v>15935.11</v>
      </c>
      <c r="AH232" s="137"/>
      <c r="AI232" s="137"/>
      <c r="AJ232" s="137"/>
      <c r="AK232" s="138"/>
      <c r="AL232" s="58"/>
    </row>
    <row r="233" spans="1:77" s="2" customFormat="1" ht="19.5" customHeight="1" x14ac:dyDescent="0.25">
      <c r="A233" s="4"/>
      <c r="B233" s="117" t="str">
        <f>B232</f>
        <v>Maximum salary</v>
      </c>
      <c r="C233" s="117"/>
      <c r="D233" s="117"/>
      <c r="E233" s="117"/>
      <c r="F233" s="117"/>
      <c r="G233" s="117"/>
      <c r="H233" s="117"/>
      <c r="I233" s="117"/>
      <c r="J233" s="146" t="str">
        <f>$J$52</f>
        <v>PPS</v>
      </c>
      <c r="K233" s="147"/>
      <c r="L233" s="137">
        <f>IFERROR(L232/$Z$5,L232)</f>
        <v>29813.115060804492</v>
      </c>
      <c r="M233" s="137"/>
      <c r="N233" s="137"/>
      <c r="O233" s="137"/>
      <c r="P233" s="138"/>
      <c r="Q233" s="146" t="str">
        <f>$J$52</f>
        <v>PPS</v>
      </c>
      <c r="R233" s="147"/>
      <c r="S233" s="137" t="str">
        <f>IFERROR(S232/$Z$5,S232)</f>
        <v>a</v>
      </c>
      <c r="T233" s="137"/>
      <c r="U233" s="137"/>
      <c r="V233" s="137"/>
      <c r="W233" s="138"/>
      <c r="X233" s="146" t="str">
        <f>$J$52</f>
        <v>PPS</v>
      </c>
      <c r="Y233" s="147"/>
      <c r="Z233" s="137" t="str">
        <f>IFERROR(Z232/$Z$5,Z232)</f>
        <v>a</v>
      </c>
      <c r="AA233" s="137"/>
      <c r="AB233" s="137"/>
      <c r="AC233" s="137"/>
      <c r="AD233" s="138"/>
      <c r="AE233" s="146" t="str">
        <f>$J$52</f>
        <v>PPS</v>
      </c>
      <c r="AF233" s="147"/>
      <c r="AG233" s="137">
        <f>IFERROR(AG232/$Z$5,AG232)</f>
        <v>29813.115060804492</v>
      </c>
      <c r="AH233" s="137"/>
      <c r="AI233" s="137"/>
      <c r="AJ233" s="137"/>
      <c r="AK233" s="138"/>
      <c r="AL233" s="58"/>
    </row>
    <row r="234" spans="1:77" s="2" customFormat="1" ht="31.5" customHeight="1" x14ac:dyDescent="0.25">
      <c r="A234" s="4"/>
      <c r="B234" s="117" t="s">
        <v>745</v>
      </c>
      <c r="C234" s="117"/>
      <c r="D234" s="117"/>
      <c r="E234" s="117"/>
      <c r="F234" s="117"/>
      <c r="G234" s="117"/>
      <c r="H234" s="117"/>
      <c r="I234" s="117"/>
      <c r="J234" s="160" t="s">
        <v>1147</v>
      </c>
      <c r="K234" s="161"/>
      <c r="L234" s="162"/>
      <c r="M234" s="162"/>
      <c r="N234" s="162"/>
      <c r="O234" s="162"/>
      <c r="P234" s="163"/>
      <c r="Q234" s="160" t="s">
        <v>12</v>
      </c>
      <c r="R234" s="161"/>
      <c r="S234" s="162"/>
      <c r="T234" s="162"/>
      <c r="U234" s="162"/>
      <c r="V234" s="162"/>
      <c r="W234" s="163"/>
      <c r="X234" s="160" t="s">
        <v>12</v>
      </c>
      <c r="Y234" s="161"/>
      <c r="Z234" s="162"/>
      <c r="AA234" s="162"/>
      <c r="AB234" s="162"/>
      <c r="AC234" s="162"/>
      <c r="AD234" s="163"/>
      <c r="AE234" s="160" t="s">
        <v>1147</v>
      </c>
      <c r="AF234" s="161"/>
      <c r="AG234" s="162"/>
      <c r="AH234" s="162"/>
      <c r="AI234" s="162"/>
      <c r="AJ234" s="162"/>
      <c r="AK234" s="163"/>
      <c r="AL234" s="58"/>
    </row>
    <row r="235" spans="1:77" ht="30.75" customHeight="1" x14ac:dyDescent="0.25">
      <c r="A235" s="39"/>
      <c r="B235" s="117" t="s">
        <v>746</v>
      </c>
      <c r="C235" s="117"/>
      <c r="D235" s="117"/>
      <c r="E235" s="117"/>
      <c r="F235" s="117"/>
      <c r="G235" s="117"/>
      <c r="H235" s="117"/>
      <c r="I235" s="117"/>
      <c r="J235" s="157">
        <v>0.33300000000000002</v>
      </c>
      <c r="K235" s="158"/>
      <c r="L235" s="158"/>
      <c r="M235" s="158"/>
      <c r="N235" s="158"/>
      <c r="O235" s="158"/>
      <c r="P235" s="159"/>
      <c r="Q235" s="157" t="s">
        <v>12</v>
      </c>
      <c r="R235" s="158"/>
      <c r="S235" s="158"/>
      <c r="T235" s="158"/>
      <c r="U235" s="158"/>
      <c r="V235" s="158"/>
      <c r="W235" s="159"/>
      <c r="X235" s="157" t="s">
        <v>12</v>
      </c>
      <c r="Y235" s="158"/>
      <c r="Z235" s="158"/>
      <c r="AA235" s="158"/>
      <c r="AB235" s="158"/>
      <c r="AC235" s="158"/>
      <c r="AD235" s="159"/>
      <c r="AE235" s="157">
        <v>0.42</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94.5" customHeight="1" x14ac:dyDescent="0.25">
      <c r="A238" s="10"/>
      <c r="B238" s="139" t="s">
        <v>707</v>
      </c>
      <c r="C238" s="140"/>
      <c r="D238" s="140"/>
      <c r="E238" s="140"/>
      <c r="F238" s="140"/>
      <c r="G238" s="140"/>
      <c r="H238" s="140"/>
      <c r="I238" s="141"/>
      <c r="J238" s="153" t="s">
        <v>649</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51" customHeight="1" x14ac:dyDescent="0.25">
      <c r="A239" s="10"/>
      <c r="B239" s="139" t="s">
        <v>708</v>
      </c>
      <c r="C239" s="140"/>
      <c r="D239" s="140"/>
      <c r="E239" s="140"/>
      <c r="F239" s="140"/>
      <c r="G239" s="140"/>
      <c r="H239" s="140"/>
      <c r="I239" s="141"/>
      <c r="J239" s="153" t="s">
        <v>648</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f>IFERROR(L246/$AF$5,L246)</f>
        <v>14083.17</v>
      </c>
      <c r="M245" s="149"/>
      <c r="N245" s="149"/>
      <c r="O245" s="149"/>
      <c r="P245" s="150"/>
      <c r="Q245" s="151" t="s">
        <v>0</v>
      </c>
      <c r="R245" s="152"/>
      <c r="S245" s="149">
        <f>IFERROR(S246/$AF$5,S246)</f>
        <v>14083.17</v>
      </c>
      <c r="T245" s="149"/>
      <c r="U245" s="149"/>
      <c r="V245" s="149"/>
      <c r="W245" s="150"/>
      <c r="X245" s="151" t="s">
        <v>0</v>
      </c>
      <c r="Y245" s="152"/>
      <c r="Z245" s="149">
        <f>IFERROR(Z246/$AF$5,Z246)</f>
        <v>14083.17</v>
      </c>
      <c r="AA245" s="149"/>
      <c r="AB245" s="149"/>
      <c r="AC245" s="149"/>
      <c r="AD245" s="150"/>
      <c r="AE245" s="151" t="s">
        <v>0</v>
      </c>
      <c r="AF245" s="152"/>
      <c r="AG245" s="149">
        <f>IFERROR(AG246/$AF$5,AG246)</f>
        <v>14083.17</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v>14083.17</v>
      </c>
      <c r="M246" s="149"/>
      <c r="N246" s="149"/>
      <c r="O246" s="149"/>
      <c r="P246" s="150"/>
      <c r="Q246" s="151" t="str">
        <f>$J$51</f>
        <v>EUR</v>
      </c>
      <c r="R246" s="152"/>
      <c r="S246" s="149">
        <v>14083.17</v>
      </c>
      <c r="T246" s="149"/>
      <c r="U246" s="149"/>
      <c r="V246" s="149"/>
      <c r="W246" s="150"/>
      <c r="X246" s="151" t="str">
        <f>$J$51</f>
        <v>EUR</v>
      </c>
      <c r="Y246" s="152"/>
      <c r="Z246" s="149">
        <v>14083.17</v>
      </c>
      <c r="AA246" s="149"/>
      <c r="AB246" s="149"/>
      <c r="AC246" s="149"/>
      <c r="AD246" s="150"/>
      <c r="AE246" s="151" t="str">
        <f>$J$51</f>
        <v>EUR</v>
      </c>
      <c r="AF246" s="152"/>
      <c r="AG246" s="149">
        <v>14083.17</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26348.306828811976</v>
      </c>
      <c r="M247" s="149"/>
      <c r="N247" s="149"/>
      <c r="O247" s="149"/>
      <c r="P247" s="150"/>
      <c r="Q247" s="151" t="str">
        <f>$J$52</f>
        <v>PPS</v>
      </c>
      <c r="R247" s="152"/>
      <c r="S247" s="149">
        <f>IFERROR(S246/$Z$5,S246)</f>
        <v>26348.306828811976</v>
      </c>
      <c r="T247" s="149"/>
      <c r="U247" s="149"/>
      <c r="V247" s="149"/>
      <c r="W247" s="150"/>
      <c r="X247" s="151" t="str">
        <f>$J$52</f>
        <v>PPS</v>
      </c>
      <c r="Y247" s="152"/>
      <c r="Z247" s="149">
        <f>IFERROR(Z246/$Z$5,Z246)</f>
        <v>26348.306828811976</v>
      </c>
      <c r="AA247" s="149"/>
      <c r="AB247" s="149"/>
      <c r="AC247" s="149"/>
      <c r="AD247" s="150"/>
      <c r="AE247" s="151" t="str">
        <f>$J$52</f>
        <v>PPS</v>
      </c>
      <c r="AF247" s="152"/>
      <c r="AG247" s="149">
        <f>IFERROR(AG246/$Z$5,AG246)</f>
        <v>26348.306828811976</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f>IFERROR(L249/$AF$5,L249)</f>
        <v>13039.78</v>
      </c>
      <c r="M248" s="137"/>
      <c r="N248" s="137"/>
      <c r="O248" s="137"/>
      <c r="P248" s="138"/>
      <c r="Q248" s="146" t="s">
        <v>0</v>
      </c>
      <c r="R248" s="147"/>
      <c r="S248" s="137">
        <f>IFERROR(S249/$AF$5,S249)</f>
        <v>13039.78</v>
      </c>
      <c r="T248" s="137"/>
      <c r="U248" s="137"/>
      <c r="V248" s="137"/>
      <c r="W248" s="138"/>
      <c r="X248" s="146" t="s">
        <v>0</v>
      </c>
      <c r="Y248" s="147"/>
      <c r="Z248" s="137">
        <f>IFERROR(Z249/$AF$5,Z249)</f>
        <v>13039.78</v>
      </c>
      <c r="AA248" s="137"/>
      <c r="AB248" s="137"/>
      <c r="AC248" s="137"/>
      <c r="AD248" s="138"/>
      <c r="AE248" s="146" t="s">
        <v>0</v>
      </c>
      <c r="AF248" s="147"/>
      <c r="AG248" s="137">
        <f>IFERROR(AG249/$AF$5,AG249)</f>
        <v>13039.78</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v>13039.78</v>
      </c>
      <c r="M249" s="137"/>
      <c r="N249" s="137"/>
      <c r="O249" s="137"/>
      <c r="P249" s="138"/>
      <c r="Q249" s="146" t="str">
        <f>$J$5</f>
        <v>EUR</v>
      </c>
      <c r="R249" s="147"/>
      <c r="S249" s="137">
        <v>13039.78</v>
      </c>
      <c r="T249" s="137"/>
      <c r="U249" s="137"/>
      <c r="V249" s="137"/>
      <c r="W249" s="138"/>
      <c r="X249" s="146" t="str">
        <f>$J$51</f>
        <v>EUR</v>
      </c>
      <c r="Y249" s="147"/>
      <c r="Z249" s="137">
        <v>13039.78</v>
      </c>
      <c r="AA249" s="137"/>
      <c r="AB249" s="137"/>
      <c r="AC249" s="137"/>
      <c r="AD249" s="138"/>
      <c r="AE249" s="146" t="str">
        <f>$J$51</f>
        <v>EUR</v>
      </c>
      <c r="AF249" s="147"/>
      <c r="AG249" s="137">
        <v>13039.78</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f>IFERROR(L249/$Z$5,L249)</f>
        <v>24396.220767072031</v>
      </c>
      <c r="M250" s="137"/>
      <c r="N250" s="137"/>
      <c r="O250" s="137"/>
      <c r="P250" s="138"/>
      <c r="Q250" s="146" t="str">
        <f>$J$52</f>
        <v>PPS</v>
      </c>
      <c r="R250" s="147"/>
      <c r="S250" s="137">
        <f>IFERROR(S249/$Z$5,S249)</f>
        <v>24396.220767072031</v>
      </c>
      <c r="T250" s="137"/>
      <c r="U250" s="137"/>
      <c r="V250" s="137"/>
      <c r="W250" s="138"/>
      <c r="X250" s="146" t="str">
        <f>$J$52</f>
        <v>PPS</v>
      </c>
      <c r="Y250" s="147"/>
      <c r="Z250" s="137">
        <f>IFERROR(Z249/$Z$5,Z249)</f>
        <v>24396.220767072031</v>
      </c>
      <c r="AA250" s="137"/>
      <c r="AB250" s="137"/>
      <c r="AC250" s="137"/>
      <c r="AD250" s="138"/>
      <c r="AE250" s="146" t="str">
        <f>$J$52</f>
        <v>PPS</v>
      </c>
      <c r="AF250" s="147"/>
      <c r="AG250" s="137">
        <f>IFERROR(AG249/$Z$5,AG249)</f>
        <v>24396.220767072031</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f>IFERROR(L252/$AF$5,L252)</f>
        <v>13563.02</v>
      </c>
      <c r="M251" s="137"/>
      <c r="N251" s="137"/>
      <c r="O251" s="137"/>
      <c r="P251" s="138"/>
      <c r="Q251" s="146" t="s">
        <v>0</v>
      </c>
      <c r="R251" s="147"/>
      <c r="S251" s="137">
        <f>IFERROR(S252/$AF$5,S252)</f>
        <v>13563.02</v>
      </c>
      <c r="T251" s="137"/>
      <c r="U251" s="137"/>
      <c r="V251" s="137"/>
      <c r="W251" s="138"/>
      <c r="X251" s="146" t="s">
        <v>0</v>
      </c>
      <c r="Y251" s="147"/>
      <c r="Z251" s="137">
        <f>IFERROR(Z252/$AF$5,Z252)</f>
        <v>13563.02</v>
      </c>
      <c r="AA251" s="137"/>
      <c r="AB251" s="137"/>
      <c r="AC251" s="137"/>
      <c r="AD251" s="138"/>
      <c r="AE251" s="146" t="s">
        <v>0</v>
      </c>
      <c r="AF251" s="147"/>
      <c r="AG251" s="137">
        <f>IFERROR(AG252/$AF$5,AG252)</f>
        <v>13563.02</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v>13563.02</v>
      </c>
      <c r="M252" s="137"/>
      <c r="N252" s="137"/>
      <c r="O252" s="137"/>
      <c r="P252" s="138"/>
      <c r="Q252" s="146" t="str">
        <f>$J$5</f>
        <v>EUR</v>
      </c>
      <c r="R252" s="147"/>
      <c r="S252" s="137">
        <v>13563.02</v>
      </c>
      <c r="T252" s="137"/>
      <c r="U252" s="137"/>
      <c r="V252" s="137"/>
      <c r="W252" s="138"/>
      <c r="X252" s="146" t="str">
        <f>$J$51</f>
        <v>EUR</v>
      </c>
      <c r="Y252" s="147"/>
      <c r="Z252" s="137">
        <v>13563.02</v>
      </c>
      <c r="AA252" s="137"/>
      <c r="AB252" s="137"/>
      <c r="AC252" s="137"/>
      <c r="AD252" s="138"/>
      <c r="AE252" s="146" t="str">
        <f>$J$51</f>
        <v>EUR</v>
      </c>
      <c r="AF252" s="147"/>
      <c r="AG252" s="137">
        <v>13563.02</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25375.154349859684</v>
      </c>
      <c r="M253" s="137"/>
      <c r="N253" s="137"/>
      <c r="O253" s="137"/>
      <c r="P253" s="138"/>
      <c r="Q253" s="146" t="str">
        <f>$J$52</f>
        <v>PPS</v>
      </c>
      <c r="R253" s="147"/>
      <c r="S253" s="137">
        <f>IFERROR(S252/$Z$5,S252)</f>
        <v>25375.154349859684</v>
      </c>
      <c r="T253" s="137"/>
      <c r="U253" s="137"/>
      <c r="V253" s="137"/>
      <c r="W253" s="138"/>
      <c r="X253" s="146" t="str">
        <f>$J$52</f>
        <v>PPS</v>
      </c>
      <c r="Y253" s="147"/>
      <c r="Z253" s="137">
        <f>IFERROR(Z252/$Z$5,Z252)</f>
        <v>25375.154349859684</v>
      </c>
      <c r="AA253" s="137"/>
      <c r="AB253" s="137"/>
      <c r="AC253" s="137"/>
      <c r="AD253" s="138"/>
      <c r="AE253" s="146" t="str">
        <f>$J$52</f>
        <v>PPS</v>
      </c>
      <c r="AF253" s="147"/>
      <c r="AG253" s="137">
        <f>IFERROR(AG252/$Z$5,AG252)</f>
        <v>25375.154349859684</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f>IFERROR(L255/$AF$5,L255)</f>
        <v>14609.5</v>
      </c>
      <c r="M254" s="137"/>
      <c r="N254" s="137"/>
      <c r="O254" s="137"/>
      <c r="P254" s="138"/>
      <c r="Q254" s="146" t="s">
        <v>0</v>
      </c>
      <c r="R254" s="147"/>
      <c r="S254" s="137">
        <f>IFERROR(S255/$AF$5,S255)</f>
        <v>14609.5</v>
      </c>
      <c r="T254" s="137"/>
      <c r="U254" s="137"/>
      <c r="V254" s="137"/>
      <c r="W254" s="138"/>
      <c r="X254" s="146" t="s">
        <v>0</v>
      </c>
      <c r="Y254" s="147"/>
      <c r="Z254" s="137">
        <f>IFERROR(Z255/$AF$5,Z255)</f>
        <v>14609.5</v>
      </c>
      <c r="AA254" s="137"/>
      <c r="AB254" s="137"/>
      <c r="AC254" s="137"/>
      <c r="AD254" s="138"/>
      <c r="AE254" s="146" t="s">
        <v>0</v>
      </c>
      <c r="AF254" s="147"/>
      <c r="AG254" s="137">
        <f>IFERROR(AG255/$AF$5,AG255)</f>
        <v>14609.5</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v>14609.5</v>
      </c>
      <c r="M255" s="137"/>
      <c r="N255" s="137"/>
      <c r="O255" s="137"/>
      <c r="P255" s="138"/>
      <c r="Q255" s="146" t="str">
        <f>$J$5</f>
        <v>EUR</v>
      </c>
      <c r="R255" s="147"/>
      <c r="S255" s="137">
        <v>14609.5</v>
      </c>
      <c r="T255" s="137"/>
      <c r="U255" s="137"/>
      <c r="V255" s="137"/>
      <c r="W255" s="138"/>
      <c r="X255" s="146" t="str">
        <f>$J$51</f>
        <v>EUR</v>
      </c>
      <c r="Y255" s="147"/>
      <c r="Z255" s="137">
        <v>14609.5</v>
      </c>
      <c r="AA255" s="137"/>
      <c r="AB255" s="137"/>
      <c r="AC255" s="137"/>
      <c r="AD255" s="138"/>
      <c r="AE255" s="146" t="str">
        <f>$J$51</f>
        <v>EUR</v>
      </c>
      <c r="AF255" s="147"/>
      <c r="AG255" s="137">
        <v>14609.5</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27333.021515434986</v>
      </c>
      <c r="M256" s="137"/>
      <c r="N256" s="137"/>
      <c r="O256" s="137"/>
      <c r="P256" s="138"/>
      <c r="Q256" s="146" t="str">
        <f>$J$52</f>
        <v>PPS</v>
      </c>
      <c r="R256" s="147"/>
      <c r="S256" s="137">
        <f>IFERROR(S255/$Z$5,S255)</f>
        <v>27333.021515434986</v>
      </c>
      <c r="T256" s="137"/>
      <c r="U256" s="137"/>
      <c r="V256" s="137"/>
      <c r="W256" s="138"/>
      <c r="X256" s="146" t="str">
        <f>$J$52</f>
        <v>PPS</v>
      </c>
      <c r="Y256" s="147"/>
      <c r="Z256" s="137">
        <f>IFERROR(Z255/$Z$5,Z255)</f>
        <v>27333.021515434986</v>
      </c>
      <c r="AA256" s="137"/>
      <c r="AB256" s="137"/>
      <c r="AC256" s="137"/>
      <c r="AD256" s="138"/>
      <c r="AE256" s="146" t="str">
        <f>$J$52</f>
        <v>PPS</v>
      </c>
      <c r="AF256" s="147"/>
      <c r="AG256" s="137">
        <f>IFERROR(AG255/$Z$5,AG255)</f>
        <v>27333.021515434986</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f>IFERROR(L258/$AF$5,L258)</f>
        <v>15771.34</v>
      </c>
      <c r="M257" s="137"/>
      <c r="N257" s="137"/>
      <c r="O257" s="137"/>
      <c r="P257" s="138"/>
      <c r="Q257" s="146" t="s">
        <v>0</v>
      </c>
      <c r="R257" s="147"/>
      <c r="S257" s="137">
        <f>IFERROR(S258/$AF$5,S258)</f>
        <v>15771.34</v>
      </c>
      <c r="T257" s="137"/>
      <c r="U257" s="137"/>
      <c r="V257" s="137"/>
      <c r="W257" s="138"/>
      <c r="X257" s="146" t="s">
        <v>0</v>
      </c>
      <c r="Y257" s="147"/>
      <c r="Z257" s="137">
        <f>IFERROR(Z258/$AF$5,Z258)</f>
        <v>15771.34</v>
      </c>
      <c r="AA257" s="137"/>
      <c r="AB257" s="137"/>
      <c r="AC257" s="137"/>
      <c r="AD257" s="138"/>
      <c r="AE257" s="146" t="s">
        <v>0</v>
      </c>
      <c r="AF257" s="147"/>
      <c r="AG257" s="137">
        <f>IFERROR(AG258/$AF$5,AG258)</f>
        <v>15771.34</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v>15771.34</v>
      </c>
      <c r="M258" s="137"/>
      <c r="N258" s="137"/>
      <c r="O258" s="137"/>
      <c r="P258" s="138"/>
      <c r="Q258" s="146" t="str">
        <f>$J$5</f>
        <v>EUR</v>
      </c>
      <c r="R258" s="147"/>
      <c r="S258" s="137">
        <v>15771.34</v>
      </c>
      <c r="T258" s="137"/>
      <c r="U258" s="137"/>
      <c r="V258" s="137"/>
      <c r="W258" s="138"/>
      <c r="X258" s="146" t="str">
        <f>$J$51</f>
        <v>EUR</v>
      </c>
      <c r="Y258" s="147"/>
      <c r="Z258" s="137">
        <v>15771.34</v>
      </c>
      <c r="AA258" s="137"/>
      <c r="AB258" s="137"/>
      <c r="AC258" s="137"/>
      <c r="AD258" s="138"/>
      <c r="AE258" s="146" t="str">
        <f>$J$51</f>
        <v>EUR</v>
      </c>
      <c r="AF258" s="147"/>
      <c r="AG258" s="137">
        <v>15771.34</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29506.716557530402</v>
      </c>
      <c r="M259" s="137"/>
      <c r="N259" s="137"/>
      <c r="O259" s="137"/>
      <c r="P259" s="138"/>
      <c r="Q259" s="146" t="str">
        <f>$J$52</f>
        <v>PPS</v>
      </c>
      <c r="R259" s="147"/>
      <c r="S259" s="137">
        <f>IFERROR(S258/$Z$5,S258)</f>
        <v>29506.716557530402</v>
      </c>
      <c r="T259" s="137"/>
      <c r="U259" s="137"/>
      <c r="V259" s="137"/>
      <c r="W259" s="138"/>
      <c r="X259" s="146" t="str">
        <f>$J$52</f>
        <v>PPS</v>
      </c>
      <c r="Y259" s="147"/>
      <c r="Z259" s="137">
        <f>IFERROR(Z258/$Z$5,Z258)</f>
        <v>29506.716557530402</v>
      </c>
      <c r="AA259" s="137"/>
      <c r="AB259" s="137"/>
      <c r="AC259" s="137"/>
      <c r="AD259" s="138"/>
      <c r="AE259" s="146" t="str">
        <f>$J$52</f>
        <v>PPS</v>
      </c>
      <c r="AF259" s="147"/>
      <c r="AG259" s="137">
        <f>IFERROR(AG258/$Z$5,AG258)</f>
        <v>29506.716557530402</v>
      </c>
      <c r="AH259" s="137"/>
      <c r="AI259" s="137"/>
      <c r="AJ259" s="137"/>
      <c r="AK259" s="138"/>
      <c r="AL259" s="58"/>
    </row>
    <row r="260" spans="1:38" s="2" customFormat="1" x14ac:dyDescent="0.25">
      <c r="A260" s="3"/>
      <c r="AL260" s="58"/>
    </row>
    <row r="261" spans="1:38" s="9" customFormat="1" ht="87" customHeight="1" x14ac:dyDescent="0.25">
      <c r="A261" s="10"/>
      <c r="B261" s="139" t="s">
        <v>707</v>
      </c>
      <c r="C261" s="140"/>
      <c r="D261" s="140"/>
      <c r="E261" s="140"/>
      <c r="F261" s="140"/>
      <c r="G261" s="140"/>
      <c r="H261" s="140"/>
      <c r="I261" s="141"/>
      <c r="J261" s="142" t="s">
        <v>649</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75" customHeight="1" x14ac:dyDescent="0.25">
      <c r="A262" s="10"/>
      <c r="B262" s="139" t="s">
        <v>708</v>
      </c>
      <c r="C262" s="140"/>
      <c r="D262" s="140"/>
      <c r="E262" s="140"/>
      <c r="F262" s="140"/>
      <c r="G262" s="140"/>
      <c r="H262" s="140"/>
      <c r="I262" s="141"/>
      <c r="J262" s="142" t="s">
        <v>662</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11</v>
      </c>
      <c r="P272" s="124"/>
      <c r="Q272" s="124"/>
      <c r="R272" s="124"/>
      <c r="S272" s="124"/>
      <c r="T272" s="124"/>
      <c r="U272" s="124"/>
      <c r="V272" s="123" t="s">
        <v>75</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5"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5"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5"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5"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5"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5" x14ac:dyDescent="0.25">
      <c r="B278" s="117" t="s">
        <v>727</v>
      </c>
      <c r="C278" s="117"/>
      <c r="D278" s="117"/>
      <c r="E278" s="117"/>
      <c r="F278" s="117"/>
      <c r="G278" s="117"/>
      <c r="H278" s="117"/>
      <c r="I278" s="117"/>
      <c r="J278" s="117"/>
      <c r="K278" s="117"/>
      <c r="L278" s="117"/>
      <c r="M278" s="117"/>
      <c r="N278" s="117"/>
      <c r="O278" s="123" t="s">
        <v>7</v>
      </c>
      <c r="P278" s="124"/>
      <c r="Q278" s="124"/>
      <c r="R278" s="124"/>
      <c r="S278" s="124"/>
      <c r="T278" s="124"/>
      <c r="U278" s="124"/>
      <c r="V278" s="123" t="s">
        <v>8</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20</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ht="30" customHeight="1" x14ac:dyDescent="0.25">
      <c r="B282" s="117" t="str">
        <f t="shared" si="4"/>
        <v>Working overtime</v>
      </c>
      <c r="C282" s="117"/>
      <c r="D282" s="117"/>
      <c r="E282" s="117"/>
      <c r="F282" s="117"/>
      <c r="G282" s="117"/>
      <c r="H282" s="117"/>
      <c r="I282" s="117"/>
      <c r="J282" s="117"/>
      <c r="K282" s="117"/>
      <c r="L282" s="117"/>
      <c r="M282" s="117"/>
      <c r="N282" s="117"/>
      <c r="O282" s="193" t="s">
        <v>663</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ht="44.25" customHeight="1" x14ac:dyDescent="0.25">
      <c r="B288" s="117" t="str">
        <f t="shared" si="4"/>
        <v>Other</v>
      </c>
      <c r="C288" s="117"/>
      <c r="D288" s="117"/>
      <c r="E288" s="117"/>
      <c r="F288" s="117"/>
      <c r="G288" s="117"/>
      <c r="H288" s="117"/>
      <c r="I288" s="117"/>
      <c r="J288" s="117"/>
      <c r="K288" s="117"/>
      <c r="L288" s="117"/>
      <c r="M288" s="117"/>
      <c r="N288" s="117"/>
      <c r="O288" s="193" t="s">
        <v>664</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11</v>
      </c>
      <c r="P294" s="124"/>
      <c r="Q294" s="124"/>
      <c r="R294" s="124"/>
      <c r="S294" s="124"/>
      <c r="T294" s="124"/>
      <c r="U294" s="124"/>
      <c r="V294" s="123" t="s">
        <v>75</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x14ac:dyDescent="0.25">
      <c r="B300" s="117" t="str">
        <f t="shared" ref="B300:B303" si="5">B294</f>
        <v>Further formal qualifications</v>
      </c>
      <c r="C300" s="117"/>
      <c r="D300" s="117"/>
      <c r="E300" s="117"/>
      <c r="F300" s="117"/>
      <c r="G300" s="117"/>
      <c r="H300" s="117"/>
      <c r="I300" s="117"/>
      <c r="J300" s="117"/>
      <c r="K300" s="117"/>
      <c r="L300" s="117"/>
      <c r="M300" s="117"/>
      <c r="N300" s="117"/>
      <c r="O300" s="260" t="s">
        <v>665</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60" t="s">
        <v>20</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11</v>
      </c>
      <c r="P310" s="124"/>
      <c r="Q310" s="124"/>
      <c r="R310" s="124"/>
      <c r="S310" s="124"/>
      <c r="T310" s="124"/>
      <c r="U310" s="124"/>
      <c r="V310" s="123" t="s">
        <v>75</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20</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9"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666</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60" t="s">
        <v>20</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x14ac:dyDescent="0.25">
      <c r="B329" s="117" t="str">
        <f>B324</f>
        <v>Other</v>
      </c>
      <c r="C329" s="117"/>
      <c r="D329" s="117"/>
      <c r="E329" s="117"/>
      <c r="F329" s="117"/>
      <c r="G329" s="117"/>
      <c r="H329" s="117"/>
      <c r="I329" s="117"/>
      <c r="J329" s="117"/>
      <c r="K329" s="117"/>
      <c r="L329" s="117"/>
      <c r="M329" s="117"/>
      <c r="N329" s="117"/>
      <c r="O329" s="260" t="s">
        <v>20</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118.5" customHeight="1" x14ac:dyDescent="0.25">
      <c r="B331" s="117" t="s">
        <v>707</v>
      </c>
      <c r="C331" s="117"/>
      <c r="D331" s="117"/>
      <c r="E331" s="117"/>
      <c r="F331" s="117"/>
      <c r="G331" s="117"/>
      <c r="H331" s="117"/>
      <c r="I331" s="117"/>
      <c r="J331" s="117"/>
      <c r="K331" s="117"/>
      <c r="L331" s="117"/>
      <c r="M331" s="117"/>
      <c r="N331" s="117"/>
      <c r="O331" s="119" t="s">
        <v>649</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1">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X50:Y50"/>
    <mergeCell ref="J45:P45"/>
    <mergeCell ref="Q45:W45"/>
    <mergeCell ref="X45:AD45"/>
    <mergeCell ref="AE45:AK45"/>
    <mergeCell ref="B46:I46"/>
    <mergeCell ref="B41:I41"/>
    <mergeCell ref="B43:AK43"/>
    <mergeCell ref="F16:AJ16"/>
    <mergeCell ref="F17:AJ17"/>
    <mergeCell ref="F18:AJ18"/>
    <mergeCell ref="A37:AK37"/>
    <mergeCell ref="AE39:AK39"/>
    <mergeCell ref="J40:P40"/>
    <mergeCell ref="Q40:W40"/>
    <mergeCell ref="X40:AD40"/>
    <mergeCell ref="AE40:AK40"/>
    <mergeCell ref="J41:AK41"/>
    <mergeCell ref="J46:AK46"/>
    <mergeCell ref="Z50:AD50"/>
    <mergeCell ref="AE50:AF50"/>
    <mergeCell ref="AG50:AK50"/>
    <mergeCell ref="J49:P49"/>
    <mergeCell ref="Q49:W49"/>
    <mergeCell ref="X49:AD49"/>
    <mergeCell ref="AE49:AK49"/>
    <mergeCell ref="B50:I50"/>
    <mergeCell ref="J50:K50"/>
    <mergeCell ref="L50:P50"/>
    <mergeCell ref="Q50:R50"/>
    <mergeCell ref="S50:W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J220:AK220"/>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67" priority="5">
      <formula>1</formula>
    </cfRule>
  </conditionalFormatting>
  <conditionalFormatting sqref="L88:AK88">
    <cfRule type="expression" dxfId="66" priority="4">
      <formula>1</formula>
    </cfRule>
  </conditionalFormatting>
  <conditionalFormatting sqref="J207:AK207">
    <cfRule type="expression" dxfId="65" priority="3">
      <formula>1</formula>
    </cfRule>
  </conditionalFormatting>
  <conditionalFormatting sqref="J221:AK221">
    <cfRule type="expression" dxfId="64" priority="2">
      <formula>1</formula>
    </cfRule>
  </conditionalFormatting>
  <conditionalFormatting sqref="J235:AK235">
    <cfRule type="expression" dxfId="63" priority="1">
      <formula>1</formula>
    </cfRule>
  </conditionalFormatting>
  <hyperlinks>
    <hyperlink ref="F11:AD11" location="Fiche_BG!B21" display="Fiche_BG!B21" xr:uid="{00000000-0004-0000-1B00-000000000000}"/>
    <hyperlink ref="F12:AH12" location="Fiche_BG!B45" display="Fiche_BG!B45" xr:uid="{00000000-0004-0000-1B00-000001000000}"/>
    <hyperlink ref="D13:AL13" location="Fiche_BG!A69" display="Fiche_BG!A69" xr:uid="{00000000-0004-0000-1B00-000002000000}"/>
    <hyperlink ref="D14:AF14" location="Fiche_BG!A96" display="Fiche_BG!A96" xr:uid="{00000000-0004-0000-1B00-000003000000}"/>
    <hyperlink ref="F16:AF16" location="Fiche_BG!B97" display="Fiche_BG!B97" xr:uid="{00000000-0004-0000-1B00-000004000000}"/>
    <hyperlink ref="F17:AF17" location="Fiche_BG!B111" display="Fiche_BG!B111" xr:uid="{00000000-0004-0000-1B00-000005000000}"/>
    <hyperlink ref="F18" location="Fiche_BG!B120" display="Fiche_BG!B120" xr:uid="{00000000-0004-0000-1B00-000006000000}"/>
    <hyperlink ref="F19" location="Fiche_BG!B128" display="Fiche_BG!B128" xr:uid="{00000000-0004-0000-1B00-000007000000}"/>
    <hyperlink ref="D8" location="Fiche_BG!A7" display="Fiche_BG!A7" xr:uid="{00000000-0004-0000-1B00-000008000000}"/>
    <hyperlink ref="D8:AH8" location="Fiche_BG!A7" display="Fiche_BG!A7" xr:uid="{00000000-0004-0000-1B00-000009000000}"/>
    <hyperlink ref="F11" location="Fiche_BG!B45" display="Fiche_BG!B45" xr:uid="{00000000-0004-0000-1B00-00000A000000}"/>
    <hyperlink ref="D9:AJ9" location="Fiche_BG!A45" display="Fiche_BG!A45" xr:uid="{00000000-0004-0000-1B00-00000B000000}"/>
    <hyperlink ref="F11:AJ11" location="Fiche_BG!B49" display="Fiche_BG!B49" xr:uid="{00000000-0004-0000-1B00-00000C000000}"/>
    <hyperlink ref="F12:AJ12" location="Fiche_BG!B73" display="Fiche_BG!B73" xr:uid="{00000000-0004-0000-1B00-00000D000000}"/>
    <hyperlink ref="D13:AJ13" location="Fiche_BG!A97" display="Fiche_BG!A97" xr:uid="{00000000-0004-0000-1B00-00000E000000}"/>
    <hyperlink ref="D14:AJ14" location="Fiche_BG!A122" display="Fiche_BG!A122" xr:uid="{00000000-0004-0000-1B00-00000F000000}"/>
    <hyperlink ref="F16:AJ16" location="Fiche_BG!B123" display="Fiche_BG!B123" xr:uid="{00000000-0004-0000-1B00-000010000000}"/>
    <hyperlink ref="F17:AJ17" location="Fiche_BG!B136" display="Fiche_BG!B136" xr:uid="{00000000-0004-0000-1B00-000011000000}"/>
    <hyperlink ref="F18:AJ18" location="Fiche_BG!B145" display="Fiche_BG!B145" xr:uid="{00000000-0004-0000-1B00-000012000000}"/>
    <hyperlink ref="F19:AJ19" location="Fiche_BG!B153" display="Fiche_BG!B153" xr:uid="{00000000-0004-0000-1B00-000013000000}"/>
    <hyperlink ref="D20:AJ20" location="Fiche_BG!A167" display="2. School heads" xr:uid="{00000000-0004-0000-1B00-000014000000}"/>
    <hyperlink ref="D21:AJ21" location="Fiche_BG!A169" display="Annual gross statutory salaries of school heads in public schools, 2020/2021" xr:uid="{00000000-0004-0000-1B00-000015000000}"/>
    <hyperlink ref="F23:AJ23" location="Fiche_BG!B176" display="Single or lowest salary range (when more than one)" xr:uid="{00000000-0004-0000-1B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14690"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14691"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14692"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14693"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14694"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14695"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14696"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4697"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4698"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14699"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14700"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14701"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14702"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14703"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14704"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14705"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14706"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14707"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14708"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14709"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667</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668</v>
      </c>
      <c r="K5" s="20"/>
      <c r="L5" s="23"/>
      <c r="M5" s="23"/>
      <c r="N5" s="23"/>
      <c r="O5" s="112"/>
      <c r="P5" s="112"/>
      <c r="Q5" s="112"/>
      <c r="R5" s="112"/>
      <c r="S5" s="112"/>
      <c r="T5" s="243">
        <v>61.636000000000003</v>
      </c>
      <c r="U5" s="243"/>
      <c r="V5" s="243"/>
      <c r="W5" s="243"/>
      <c r="X5" s="113"/>
      <c r="Y5" s="113"/>
      <c r="Z5" s="243">
        <v>28.366800000000001</v>
      </c>
      <c r="AA5" s="243"/>
      <c r="AB5" s="243"/>
      <c r="AC5" s="243"/>
      <c r="AD5" s="113"/>
      <c r="AE5" s="113"/>
      <c r="AF5" s="243">
        <v>61.636000000000003</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57" customHeight="1" x14ac:dyDescent="0.25">
      <c r="A46" s="4"/>
      <c r="B46" s="117" t="s">
        <v>695</v>
      </c>
      <c r="C46" s="117"/>
      <c r="D46" s="117"/>
      <c r="E46" s="117"/>
      <c r="F46" s="117"/>
      <c r="G46" s="117"/>
      <c r="H46" s="117"/>
      <c r="I46" s="117"/>
      <c r="J46" s="255" t="s">
        <v>1149</v>
      </c>
      <c r="K46" s="256"/>
      <c r="L46" s="256"/>
      <c r="M46" s="256"/>
      <c r="N46" s="256"/>
      <c r="O46" s="256"/>
      <c r="P46" s="257"/>
      <c r="Q46" s="176" t="s">
        <v>1150</v>
      </c>
      <c r="R46" s="177"/>
      <c r="S46" s="177"/>
      <c r="T46" s="177"/>
      <c r="U46" s="177"/>
      <c r="V46" s="177"/>
      <c r="W46" s="177"/>
      <c r="X46" s="178"/>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7290.739178402232</v>
      </c>
      <c r="M50" s="137"/>
      <c r="N50" s="137"/>
      <c r="O50" s="137"/>
      <c r="P50" s="138"/>
      <c r="Q50" s="146" t="s">
        <v>0</v>
      </c>
      <c r="R50" s="147"/>
      <c r="S50" s="137">
        <f>IFERROR(S51/$T$5,S51)</f>
        <v>7497.0796287883704</v>
      </c>
      <c r="T50" s="137"/>
      <c r="U50" s="137"/>
      <c r="V50" s="137"/>
      <c r="W50" s="138"/>
      <c r="X50" s="146" t="s">
        <v>0</v>
      </c>
      <c r="Y50" s="147"/>
      <c r="Z50" s="137">
        <f>IFERROR(Z51/$T$5,Z51)</f>
        <v>7497.0796287883704</v>
      </c>
      <c r="AA50" s="137"/>
      <c r="AB50" s="137"/>
      <c r="AC50" s="137"/>
      <c r="AD50" s="138"/>
      <c r="AE50" s="146" t="s">
        <v>0</v>
      </c>
      <c r="AF50" s="147"/>
      <c r="AG50" s="137">
        <f>IFERROR(AG51/$T$5,AG51)</f>
        <v>7826.8706600038931</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MKD</v>
      </c>
      <c r="K51" s="147"/>
      <c r="L51" s="137">
        <v>449372</v>
      </c>
      <c r="M51" s="137"/>
      <c r="N51" s="137"/>
      <c r="O51" s="137"/>
      <c r="P51" s="138"/>
      <c r="Q51" s="146" t="str">
        <f>$J$5</f>
        <v>MKD</v>
      </c>
      <c r="R51" s="147"/>
      <c r="S51" s="137">
        <v>462090</v>
      </c>
      <c r="T51" s="137"/>
      <c r="U51" s="137"/>
      <c r="V51" s="137"/>
      <c r="W51" s="138"/>
      <c r="X51" s="146" t="str">
        <f>$J$5</f>
        <v>MKD</v>
      </c>
      <c r="Y51" s="147"/>
      <c r="Z51" s="137">
        <v>462090</v>
      </c>
      <c r="AA51" s="137"/>
      <c r="AB51" s="137"/>
      <c r="AC51" s="137"/>
      <c r="AD51" s="138"/>
      <c r="AE51" s="146" t="str">
        <f>$J$5</f>
        <v>MKD</v>
      </c>
      <c r="AF51" s="147"/>
      <c r="AG51" s="137">
        <v>482417</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15841.476655808903</v>
      </c>
      <c r="M52" s="137"/>
      <c r="N52" s="137"/>
      <c r="O52" s="137"/>
      <c r="P52" s="138"/>
      <c r="Q52" s="146" t="str">
        <f>$J$52</f>
        <v>PPS</v>
      </c>
      <c r="R52" s="147"/>
      <c r="S52" s="137">
        <f>IFERROR(S51/$Z$5,S51)</f>
        <v>16289.817674182494</v>
      </c>
      <c r="T52" s="137"/>
      <c r="U52" s="137"/>
      <c r="V52" s="137"/>
      <c r="W52" s="138"/>
      <c r="X52" s="146" t="str">
        <f>$J$52</f>
        <v>PPS</v>
      </c>
      <c r="Y52" s="147"/>
      <c r="Z52" s="137">
        <f>IFERROR(Z51/$Z$5,Z51)</f>
        <v>16289.817674182494</v>
      </c>
      <c r="AA52" s="137"/>
      <c r="AB52" s="137"/>
      <c r="AC52" s="137"/>
      <c r="AD52" s="138"/>
      <c r="AE52" s="146" t="str">
        <f>$J$52</f>
        <v>PPS</v>
      </c>
      <c r="AF52" s="147"/>
      <c r="AG52" s="137">
        <f>IFERROR(AG51/$Z$5,AG51)</f>
        <v>17006.394799554408</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7663.5732364202731</v>
      </c>
      <c r="M53" s="137"/>
      <c r="N53" s="137"/>
      <c r="O53" s="137"/>
      <c r="P53" s="138"/>
      <c r="Q53" s="146" t="s">
        <v>0</v>
      </c>
      <c r="R53" s="147"/>
      <c r="S53" s="137">
        <f>IFERROR(S54/$T$5,S54)</f>
        <v>7880.4756960218047</v>
      </c>
      <c r="T53" s="137"/>
      <c r="U53" s="137"/>
      <c r="V53" s="137"/>
      <c r="W53" s="138"/>
      <c r="X53" s="146" t="s">
        <v>0</v>
      </c>
      <c r="Y53" s="147"/>
      <c r="Z53" s="137">
        <f>IFERROR(Z54/$T$5,Z54)</f>
        <v>7880.4756960218047</v>
      </c>
      <c r="AA53" s="137"/>
      <c r="AB53" s="137"/>
      <c r="AC53" s="137"/>
      <c r="AD53" s="138"/>
      <c r="AE53" s="146" t="s">
        <v>0</v>
      </c>
      <c r="AF53" s="147"/>
      <c r="AG53" s="137">
        <f>IFERROR(AG54/$T$5,AG54)</f>
        <v>8227.1399831267445</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MKD</v>
      </c>
      <c r="K54" s="147"/>
      <c r="L54" s="137">
        <v>472352</v>
      </c>
      <c r="M54" s="137"/>
      <c r="N54" s="137"/>
      <c r="O54" s="137"/>
      <c r="P54" s="138"/>
      <c r="Q54" s="146" t="str">
        <f>$J$5</f>
        <v>MKD</v>
      </c>
      <c r="R54" s="147"/>
      <c r="S54" s="137">
        <v>485721</v>
      </c>
      <c r="T54" s="137"/>
      <c r="U54" s="137"/>
      <c r="V54" s="137"/>
      <c r="W54" s="138"/>
      <c r="X54" s="146" t="str">
        <f>$J$5</f>
        <v>MKD</v>
      </c>
      <c r="Y54" s="147"/>
      <c r="Z54" s="137">
        <v>485721</v>
      </c>
      <c r="AA54" s="137"/>
      <c r="AB54" s="137"/>
      <c r="AC54" s="137"/>
      <c r="AD54" s="138"/>
      <c r="AE54" s="146" t="str">
        <f>$J$5</f>
        <v>MKD</v>
      </c>
      <c r="AF54" s="147"/>
      <c r="AG54" s="137">
        <v>507088</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16651.578605975999</v>
      </c>
      <c r="M55" s="137"/>
      <c r="N55" s="137"/>
      <c r="O55" s="137"/>
      <c r="P55" s="138"/>
      <c r="Q55" s="146" t="str">
        <f>$J$52</f>
        <v>PPS</v>
      </c>
      <c r="R55" s="147"/>
      <c r="S55" s="137">
        <f>IFERROR(S54/$Z$5,S54)</f>
        <v>17122.868987689835</v>
      </c>
      <c r="T55" s="137"/>
      <c r="U55" s="137"/>
      <c r="V55" s="137"/>
      <c r="W55" s="138"/>
      <c r="X55" s="146" t="str">
        <f>$J$52</f>
        <v>PPS</v>
      </c>
      <c r="Y55" s="147"/>
      <c r="Z55" s="137">
        <f>IFERROR(Z54/$Z$5,Z54)</f>
        <v>17122.868987689835</v>
      </c>
      <c r="AA55" s="137"/>
      <c r="AB55" s="137"/>
      <c r="AC55" s="137"/>
      <c r="AD55" s="138"/>
      <c r="AE55" s="146" t="str">
        <f>$J$52</f>
        <v>PPS</v>
      </c>
      <c r="AF55" s="147"/>
      <c r="AG55" s="137">
        <f>IFERROR(AG54/$Z$5,AG54)</f>
        <v>17876.108690440939</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7857.0965020442591</v>
      </c>
      <c r="M56" s="137"/>
      <c r="N56" s="137"/>
      <c r="O56" s="137"/>
      <c r="P56" s="138"/>
      <c r="Q56" s="146" t="s">
        <v>0</v>
      </c>
      <c r="R56" s="147"/>
      <c r="S56" s="137">
        <f>IFERROR(S57/$T$5,S57)</f>
        <v>8079.4989940943597</v>
      </c>
      <c r="T56" s="137"/>
      <c r="U56" s="137"/>
      <c r="V56" s="137"/>
      <c r="W56" s="138"/>
      <c r="X56" s="146" t="s">
        <v>0</v>
      </c>
      <c r="Y56" s="147"/>
      <c r="Z56" s="137">
        <f>IFERROR(Z57/$T$5,Z57)</f>
        <v>8079.4989940943597</v>
      </c>
      <c r="AA56" s="137"/>
      <c r="AB56" s="137"/>
      <c r="AC56" s="137"/>
      <c r="AD56" s="138"/>
      <c r="AE56" s="146" t="s">
        <v>0</v>
      </c>
      <c r="AF56" s="147"/>
      <c r="AG56" s="137">
        <f>IFERROR(AG57/$T$5,AG57)</f>
        <v>8434.8919462651702</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MKD</v>
      </c>
      <c r="K57" s="147"/>
      <c r="L57" s="137">
        <v>484280</v>
      </c>
      <c r="M57" s="137"/>
      <c r="N57" s="137"/>
      <c r="O57" s="137"/>
      <c r="P57" s="138"/>
      <c r="Q57" s="146" t="str">
        <f>$J$5</f>
        <v>MKD</v>
      </c>
      <c r="R57" s="147"/>
      <c r="S57" s="137">
        <v>497988</v>
      </c>
      <c r="T57" s="137"/>
      <c r="U57" s="137"/>
      <c r="V57" s="137"/>
      <c r="W57" s="138"/>
      <c r="X57" s="146" t="str">
        <f>$J$5</f>
        <v>MKD</v>
      </c>
      <c r="Y57" s="147"/>
      <c r="Z57" s="137">
        <v>497988</v>
      </c>
      <c r="AA57" s="137"/>
      <c r="AB57" s="137"/>
      <c r="AC57" s="137"/>
      <c r="AD57" s="138"/>
      <c r="AE57" s="146" t="str">
        <f>$J$5</f>
        <v>MKD</v>
      </c>
      <c r="AF57" s="147"/>
      <c r="AG57" s="137">
        <v>519893</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17072.070166532707</v>
      </c>
      <c r="M58" s="137"/>
      <c r="N58" s="137"/>
      <c r="O58" s="137"/>
      <c r="P58" s="138"/>
      <c r="Q58" s="146" t="str">
        <f>$J$52</f>
        <v>PPS</v>
      </c>
      <c r="R58" s="147"/>
      <c r="S58" s="137">
        <f>IFERROR(S57/$Z$5,S57)</f>
        <v>17555.311138373028</v>
      </c>
      <c r="T58" s="137"/>
      <c r="U58" s="137"/>
      <c r="V58" s="137"/>
      <c r="W58" s="138"/>
      <c r="X58" s="146" t="str">
        <f>$J$52</f>
        <v>PPS</v>
      </c>
      <c r="Y58" s="147"/>
      <c r="Z58" s="137">
        <f>IFERROR(Z57/$Z$5,Z57)</f>
        <v>17555.311138373028</v>
      </c>
      <c r="AA58" s="137"/>
      <c r="AB58" s="137"/>
      <c r="AC58" s="137"/>
      <c r="AD58" s="138"/>
      <c r="AE58" s="146" t="str">
        <f>$J$52</f>
        <v>PPS</v>
      </c>
      <c r="AF58" s="147"/>
      <c r="AG58" s="137">
        <f>IFERROR(AG57/$Z$5,AG57)</f>
        <v>18327.516674422212</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8748.8805243688748</v>
      </c>
      <c r="M59" s="137"/>
      <c r="N59" s="137"/>
      <c r="O59" s="137"/>
      <c r="P59" s="138"/>
      <c r="Q59" s="146" t="s">
        <v>0</v>
      </c>
      <c r="R59" s="147"/>
      <c r="S59" s="137">
        <f>IFERROR(S60/$T$5,S60)</f>
        <v>8996.4955545460434</v>
      </c>
      <c r="T59" s="137"/>
      <c r="U59" s="137"/>
      <c r="V59" s="137"/>
      <c r="W59" s="138"/>
      <c r="X59" s="146" t="s">
        <v>0</v>
      </c>
      <c r="Y59" s="147"/>
      <c r="Z59" s="137">
        <f>IFERROR(Z60/$T$5,Z60)</f>
        <v>8996.4955545460434</v>
      </c>
      <c r="AA59" s="137"/>
      <c r="AB59" s="137"/>
      <c r="AC59" s="137"/>
      <c r="AD59" s="138"/>
      <c r="AE59" s="146" t="s">
        <v>0</v>
      </c>
      <c r="AF59" s="147"/>
      <c r="AG59" s="137">
        <f>IFERROR(AG60/$T$5,AG60)</f>
        <v>9392.2383022908689</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MKD</v>
      </c>
      <c r="K60" s="147"/>
      <c r="L60" s="137">
        <v>539246</v>
      </c>
      <c r="M60" s="137"/>
      <c r="N60" s="137"/>
      <c r="O60" s="137"/>
      <c r="P60" s="138"/>
      <c r="Q60" s="146" t="str">
        <f>$J$5</f>
        <v>MKD</v>
      </c>
      <c r="R60" s="147"/>
      <c r="S60" s="137">
        <v>554508</v>
      </c>
      <c r="T60" s="137"/>
      <c r="U60" s="137"/>
      <c r="V60" s="137"/>
      <c r="W60" s="138"/>
      <c r="X60" s="146" t="str">
        <f>$J$5</f>
        <v>MKD</v>
      </c>
      <c r="Y60" s="147"/>
      <c r="Z60" s="137">
        <v>554508</v>
      </c>
      <c r="AA60" s="137"/>
      <c r="AB60" s="137"/>
      <c r="AC60" s="137"/>
      <c r="AD60" s="138"/>
      <c r="AE60" s="146" t="str">
        <f>$J$5</f>
        <v>MKD</v>
      </c>
      <c r="AF60" s="147"/>
      <c r="AG60" s="137">
        <v>578900</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19009.757885979383</v>
      </c>
      <c r="M61" s="137"/>
      <c r="N61" s="137"/>
      <c r="O61" s="137"/>
      <c r="P61" s="138"/>
      <c r="Q61" s="146" t="str">
        <f>$J$52</f>
        <v>PPS</v>
      </c>
      <c r="R61" s="147"/>
      <c r="S61" s="137">
        <f>IFERROR(S60/$Z$5,S60)</f>
        <v>19547.781209018995</v>
      </c>
      <c r="T61" s="137"/>
      <c r="U61" s="137"/>
      <c r="V61" s="137"/>
      <c r="W61" s="138"/>
      <c r="X61" s="146" t="str">
        <f>$J$52</f>
        <v>PPS</v>
      </c>
      <c r="Y61" s="147"/>
      <c r="Z61" s="137">
        <f>IFERROR(Z60/$Z$5,Z60)</f>
        <v>19547.781209018995</v>
      </c>
      <c r="AA61" s="137"/>
      <c r="AB61" s="137"/>
      <c r="AC61" s="137"/>
      <c r="AD61" s="138"/>
      <c r="AE61" s="146" t="str">
        <f>$J$52</f>
        <v>PPS</v>
      </c>
      <c r="AF61" s="147"/>
      <c r="AG61" s="137">
        <f>IFERROR(AG60/$Z$5,AG60)</f>
        <v>20407.659658473989</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40</v>
      </c>
      <c r="M65" s="218"/>
      <c r="N65" s="218"/>
      <c r="O65" s="218"/>
      <c r="P65" s="219"/>
      <c r="Q65" s="220">
        <v>40</v>
      </c>
      <c r="R65" s="190"/>
      <c r="S65" s="190"/>
      <c r="T65" s="190"/>
      <c r="U65" s="190"/>
      <c r="V65" s="190"/>
      <c r="W65" s="191"/>
      <c r="X65" s="220">
        <v>40</v>
      </c>
      <c r="Y65" s="190"/>
      <c r="Z65" s="190"/>
      <c r="AA65" s="190"/>
      <c r="AB65" s="190"/>
      <c r="AC65" s="190"/>
      <c r="AD65" s="191"/>
      <c r="AE65" s="220">
        <v>40</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32.2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MKD</v>
      </c>
      <c r="K75" s="147"/>
      <c r="L75" s="137" t="s">
        <v>20</v>
      </c>
      <c r="M75" s="137"/>
      <c r="N75" s="137"/>
      <c r="O75" s="137"/>
      <c r="P75" s="138"/>
      <c r="Q75" s="146" t="str">
        <f>$J$51</f>
        <v>MKD</v>
      </c>
      <c r="R75" s="147"/>
      <c r="S75" s="137" t="s">
        <v>20</v>
      </c>
      <c r="T75" s="137"/>
      <c r="U75" s="137"/>
      <c r="V75" s="137"/>
      <c r="W75" s="138"/>
      <c r="X75" s="146" t="str">
        <f>$J$5</f>
        <v>MKD</v>
      </c>
      <c r="Y75" s="147"/>
      <c r="Z75" s="137" t="s">
        <v>20</v>
      </c>
      <c r="AA75" s="137"/>
      <c r="AB75" s="137"/>
      <c r="AC75" s="137"/>
      <c r="AD75" s="138"/>
      <c r="AE75" s="146" t="str">
        <f>$J$5</f>
        <v>MKD</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MKD</v>
      </c>
      <c r="K78" s="147"/>
      <c r="L78" s="137" t="s">
        <v>20</v>
      </c>
      <c r="M78" s="137"/>
      <c r="N78" s="137"/>
      <c r="O78" s="137"/>
      <c r="P78" s="138"/>
      <c r="Q78" s="146" t="str">
        <f>$J$51</f>
        <v>MKD</v>
      </c>
      <c r="R78" s="147"/>
      <c r="S78" s="137" t="s">
        <v>20</v>
      </c>
      <c r="T78" s="137"/>
      <c r="U78" s="137"/>
      <c r="V78" s="137"/>
      <c r="W78" s="138"/>
      <c r="X78" s="146" t="str">
        <f>$J$5</f>
        <v>MKD</v>
      </c>
      <c r="Y78" s="147"/>
      <c r="Z78" s="137" t="s">
        <v>20</v>
      </c>
      <c r="AA78" s="137"/>
      <c r="AB78" s="137"/>
      <c r="AC78" s="137"/>
      <c r="AD78" s="138"/>
      <c r="AE78" s="146" t="str">
        <f>$J$5</f>
        <v>MKD</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MKD</v>
      </c>
      <c r="K81" s="147"/>
      <c r="L81" s="137" t="s">
        <v>20</v>
      </c>
      <c r="M81" s="137"/>
      <c r="N81" s="137"/>
      <c r="O81" s="137"/>
      <c r="P81" s="138"/>
      <c r="Q81" s="146" t="str">
        <f>$J$51</f>
        <v>MKD</v>
      </c>
      <c r="R81" s="147"/>
      <c r="S81" s="137" t="s">
        <v>20</v>
      </c>
      <c r="T81" s="137"/>
      <c r="U81" s="137"/>
      <c r="V81" s="137"/>
      <c r="W81" s="138"/>
      <c r="X81" s="146" t="str">
        <f>$J$5</f>
        <v>MKD</v>
      </c>
      <c r="Y81" s="147"/>
      <c r="Z81" s="137" t="s">
        <v>20</v>
      </c>
      <c r="AA81" s="137"/>
      <c r="AB81" s="137"/>
      <c r="AC81" s="137"/>
      <c r="AD81" s="138"/>
      <c r="AE81" s="146" t="str">
        <f>$J$5</f>
        <v>MKD</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MKD</v>
      </c>
      <c r="K84" s="147"/>
      <c r="L84" s="137" t="s">
        <v>20</v>
      </c>
      <c r="M84" s="137"/>
      <c r="N84" s="137"/>
      <c r="O84" s="137"/>
      <c r="P84" s="138"/>
      <c r="Q84" s="146" t="str">
        <f>$J$51</f>
        <v>MKD</v>
      </c>
      <c r="R84" s="147"/>
      <c r="S84" s="137" t="s">
        <v>20</v>
      </c>
      <c r="T84" s="137"/>
      <c r="U84" s="137"/>
      <c r="V84" s="137"/>
      <c r="W84" s="138"/>
      <c r="X84" s="146" t="str">
        <f>$J$5</f>
        <v>MKD</v>
      </c>
      <c r="Y84" s="147"/>
      <c r="Z84" s="137" t="s">
        <v>20</v>
      </c>
      <c r="AA84" s="137"/>
      <c r="AB84" s="137"/>
      <c r="AC84" s="137"/>
      <c r="AD84" s="138"/>
      <c r="AE84" s="146" t="str">
        <f>$J$5</f>
        <v>MKD</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156" customHeight="1" x14ac:dyDescent="0.2">
      <c r="A91" s="10"/>
      <c r="B91" s="197" t="s">
        <v>707</v>
      </c>
      <c r="C91" s="198"/>
      <c r="D91" s="198"/>
      <c r="E91" s="198"/>
      <c r="F91" s="198"/>
      <c r="G91" s="198"/>
      <c r="H91" s="198"/>
      <c r="I91" s="199"/>
      <c r="J91" s="221" t="s">
        <v>669</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x14ac:dyDescent="0.2">
      <c r="A92" s="10"/>
      <c r="B92" s="203" t="s">
        <v>708</v>
      </c>
      <c r="C92" s="204"/>
      <c r="D92" s="204"/>
      <c r="E92" s="204"/>
      <c r="F92" s="204"/>
      <c r="G92" s="204"/>
      <c r="H92" s="204"/>
      <c r="I92" s="205"/>
      <c r="J92" s="211" t="s">
        <v>20</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0</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t="str">
        <f>IFERROR(S99/$AF$5,S99)</f>
        <v>m</v>
      </c>
      <c r="T98" s="149"/>
      <c r="U98" s="149"/>
      <c r="V98" s="149"/>
      <c r="W98" s="150"/>
      <c r="X98" s="151" t="s">
        <v>0</v>
      </c>
      <c r="Y98" s="152"/>
      <c r="Z98" s="149" t="str">
        <f>IFERROR(Z99/$AF$5,Z99)</f>
        <v>m</v>
      </c>
      <c r="AA98" s="149"/>
      <c r="AB98" s="149"/>
      <c r="AC98" s="149"/>
      <c r="AD98" s="150"/>
      <c r="AE98" s="151" t="s">
        <v>0</v>
      </c>
      <c r="AF98" s="152"/>
      <c r="AG98" s="149" t="str">
        <f>IFERROR(AG99/$AF$5,AG99)</f>
        <v>m</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MKD</v>
      </c>
      <c r="K99" s="152"/>
      <c r="L99" s="149" t="s">
        <v>19</v>
      </c>
      <c r="M99" s="149"/>
      <c r="N99" s="149"/>
      <c r="O99" s="149"/>
      <c r="P99" s="150"/>
      <c r="Q99" s="151" t="str">
        <f>$J$51</f>
        <v>MKD</v>
      </c>
      <c r="R99" s="152"/>
      <c r="S99" s="149" t="s">
        <v>19</v>
      </c>
      <c r="T99" s="149"/>
      <c r="U99" s="149"/>
      <c r="V99" s="149"/>
      <c r="W99" s="150"/>
      <c r="X99" s="151" t="str">
        <f>$J$5</f>
        <v>MKD</v>
      </c>
      <c r="Y99" s="152"/>
      <c r="Z99" s="149" t="s">
        <v>19</v>
      </c>
      <c r="AA99" s="149"/>
      <c r="AB99" s="149"/>
      <c r="AC99" s="149"/>
      <c r="AD99" s="150"/>
      <c r="AE99" s="151" t="str">
        <f>$J$5</f>
        <v>MKD</v>
      </c>
      <c r="AF99" s="152"/>
      <c r="AG99" s="149" t="s">
        <v>19</v>
      </c>
      <c r="AH99" s="149"/>
      <c r="AI99" s="149"/>
      <c r="AJ99" s="149"/>
      <c r="AK99" s="150"/>
      <c r="AL99" s="56"/>
    </row>
    <row r="100" spans="1:38" s="2" customFormat="1" ht="19.5" hidden="1"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t="str">
        <f>IFERROR(S99/$Z$5,S99)</f>
        <v>m</v>
      </c>
      <c r="T100" s="149"/>
      <c r="U100" s="149"/>
      <c r="V100" s="149"/>
      <c r="W100" s="150"/>
      <c r="X100" s="151" t="str">
        <f>$J$52</f>
        <v>PPS</v>
      </c>
      <c r="Y100" s="152"/>
      <c r="Z100" s="149" t="str">
        <f>IFERROR(Z99/$Z$5,Z99)</f>
        <v>m</v>
      </c>
      <c r="AA100" s="149"/>
      <c r="AB100" s="149"/>
      <c r="AC100" s="149"/>
      <c r="AD100" s="150"/>
      <c r="AE100" s="151" t="str">
        <f>$J$52</f>
        <v>PPS</v>
      </c>
      <c r="AF100" s="152"/>
      <c r="AG100" s="149" t="str">
        <f>IFERROR(AG99/$Z$5,AG99)</f>
        <v>m</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MKD</v>
      </c>
      <c r="K102" s="210"/>
      <c r="L102" s="195" t="s">
        <v>19</v>
      </c>
      <c r="M102" s="195"/>
      <c r="N102" s="195"/>
      <c r="O102" s="195"/>
      <c r="P102" s="196"/>
      <c r="Q102" s="209" t="str">
        <f>$J$51</f>
        <v>MKD</v>
      </c>
      <c r="R102" s="210"/>
      <c r="S102" s="195" t="s">
        <v>19</v>
      </c>
      <c r="T102" s="195"/>
      <c r="U102" s="195"/>
      <c r="V102" s="195"/>
      <c r="W102" s="196"/>
      <c r="X102" s="209" t="str">
        <f>$J$5</f>
        <v>MKD</v>
      </c>
      <c r="Y102" s="210"/>
      <c r="Z102" s="195" t="s">
        <v>19</v>
      </c>
      <c r="AA102" s="195"/>
      <c r="AB102" s="195"/>
      <c r="AC102" s="195"/>
      <c r="AD102" s="196"/>
      <c r="AE102" s="209" t="str">
        <f>$J$5</f>
        <v>MKD</v>
      </c>
      <c r="AF102" s="210"/>
      <c r="AG102" s="195" t="s">
        <v>19</v>
      </c>
      <c r="AH102" s="195"/>
      <c r="AI102" s="195"/>
      <c r="AJ102" s="195"/>
      <c r="AK102" s="196"/>
      <c r="AL102" s="56"/>
    </row>
    <row r="103" spans="1:38" s="2" customFormat="1" ht="19.5" hidden="1"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MKD</v>
      </c>
      <c r="K105" s="210"/>
      <c r="L105" s="195" t="s">
        <v>19</v>
      </c>
      <c r="M105" s="195"/>
      <c r="N105" s="195"/>
      <c r="O105" s="195"/>
      <c r="P105" s="196"/>
      <c r="Q105" s="209" t="str">
        <f>$J$51</f>
        <v>MKD</v>
      </c>
      <c r="R105" s="210"/>
      <c r="S105" s="195" t="s">
        <v>19</v>
      </c>
      <c r="T105" s="195"/>
      <c r="U105" s="195"/>
      <c r="V105" s="195"/>
      <c r="W105" s="196"/>
      <c r="X105" s="209" t="str">
        <f>$J$5</f>
        <v>MKD</v>
      </c>
      <c r="Y105" s="210"/>
      <c r="Z105" s="195" t="s">
        <v>19</v>
      </c>
      <c r="AA105" s="195"/>
      <c r="AB105" s="195"/>
      <c r="AC105" s="195"/>
      <c r="AD105" s="196"/>
      <c r="AE105" s="209" t="str">
        <f>$J$5</f>
        <v>MKD</v>
      </c>
      <c r="AF105" s="210"/>
      <c r="AG105" s="195" t="s">
        <v>19</v>
      </c>
      <c r="AH105" s="195"/>
      <c r="AI105" s="195"/>
      <c r="AJ105" s="195"/>
      <c r="AK105" s="196"/>
      <c r="AL105" s="56"/>
    </row>
    <row r="106" spans="1:38" s="2" customFormat="1" ht="19.5" hidden="1"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MKD</v>
      </c>
      <c r="K108" s="210"/>
      <c r="L108" s="195" t="s">
        <v>19</v>
      </c>
      <c r="M108" s="195"/>
      <c r="N108" s="195"/>
      <c r="O108" s="195"/>
      <c r="P108" s="196"/>
      <c r="Q108" s="209" t="str">
        <f>$J$51</f>
        <v>MKD</v>
      </c>
      <c r="R108" s="210"/>
      <c r="S108" s="195" t="s">
        <v>19</v>
      </c>
      <c r="T108" s="195"/>
      <c r="U108" s="195"/>
      <c r="V108" s="195"/>
      <c r="W108" s="196"/>
      <c r="X108" s="209" t="str">
        <f>$J$5</f>
        <v>MKD</v>
      </c>
      <c r="Y108" s="210"/>
      <c r="Z108" s="195" t="s">
        <v>19</v>
      </c>
      <c r="AA108" s="195"/>
      <c r="AB108" s="195"/>
      <c r="AC108" s="195"/>
      <c r="AD108" s="196"/>
      <c r="AE108" s="209" t="str">
        <f>$J$5</f>
        <v>MKD</v>
      </c>
      <c r="AF108" s="210"/>
      <c r="AG108" s="195" t="s">
        <v>19</v>
      </c>
      <c r="AH108" s="195"/>
      <c r="AI108" s="195"/>
      <c r="AJ108" s="195"/>
      <c r="AK108" s="196"/>
      <c r="AL108" s="56"/>
    </row>
    <row r="109" spans="1:38" s="2" customFormat="1" ht="19.5" hidden="1"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MKD</v>
      </c>
      <c r="K111" s="210"/>
      <c r="L111" s="195" t="s">
        <v>19</v>
      </c>
      <c r="M111" s="195"/>
      <c r="N111" s="195"/>
      <c r="O111" s="195"/>
      <c r="P111" s="196"/>
      <c r="Q111" s="209" t="str">
        <f>$J$51</f>
        <v>MKD</v>
      </c>
      <c r="R111" s="210"/>
      <c r="S111" s="195" t="s">
        <v>19</v>
      </c>
      <c r="T111" s="195"/>
      <c r="U111" s="195"/>
      <c r="V111" s="195"/>
      <c r="W111" s="196"/>
      <c r="X111" s="209" t="str">
        <f>$J$5</f>
        <v>MKD</v>
      </c>
      <c r="Y111" s="210"/>
      <c r="Z111" s="195" t="s">
        <v>19</v>
      </c>
      <c r="AA111" s="195"/>
      <c r="AB111" s="195"/>
      <c r="AC111" s="195"/>
      <c r="AD111" s="196"/>
      <c r="AE111" s="209" t="str">
        <f>$J$5</f>
        <v>MKD</v>
      </c>
      <c r="AF111" s="210"/>
      <c r="AG111" s="195" t="s">
        <v>19</v>
      </c>
      <c r="AH111" s="195"/>
      <c r="AI111" s="195"/>
      <c r="AJ111" s="195"/>
      <c r="AK111" s="196"/>
      <c r="AL111" s="56"/>
    </row>
    <row r="112" spans="1:38" s="2" customFormat="1" ht="19.5" hidden="1"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00" t="s">
        <v>20</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x14ac:dyDescent="0.2">
      <c r="A116" s="10"/>
      <c r="B116" s="203" t="s">
        <v>708</v>
      </c>
      <c r="C116" s="204"/>
      <c r="D116" s="204"/>
      <c r="E116" s="204"/>
      <c r="F116" s="204"/>
      <c r="G116" s="204"/>
      <c r="H116" s="204"/>
      <c r="I116" s="205"/>
      <c r="J116" s="206" t="s">
        <v>20</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12</v>
      </c>
      <c r="P125" s="124"/>
      <c r="Q125" s="124"/>
      <c r="R125" s="124"/>
      <c r="S125" s="124"/>
      <c r="T125" s="124"/>
      <c r="U125" s="124"/>
      <c r="V125" s="123" t="s">
        <v>12</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11</v>
      </c>
      <c r="P129" s="124"/>
      <c r="Q129" s="124"/>
      <c r="R129" s="124"/>
      <c r="S129" s="124"/>
      <c r="T129" s="124"/>
      <c r="U129" s="124"/>
      <c r="V129" s="123" t="s">
        <v>75</v>
      </c>
      <c r="W129" s="124"/>
      <c r="X129" s="124"/>
      <c r="Y129" s="124"/>
      <c r="Z129" s="124"/>
      <c r="AA129" s="124"/>
      <c r="AB129" s="124"/>
      <c r="AC129" s="124"/>
      <c r="AD129" s="120" t="s">
        <v>6</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11</v>
      </c>
      <c r="P130" s="124"/>
      <c r="Q130" s="124"/>
      <c r="R130" s="124"/>
      <c r="S130" s="124"/>
      <c r="T130" s="124"/>
      <c r="U130" s="124"/>
      <c r="V130" s="123" t="s">
        <v>9</v>
      </c>
      <c r="W130" s="124"/>
      <c r="X130" s="124"/>
      <c r="Y130" s="124"/>
      <c r="Z130" s="124"/>
      <c r="AA130" s="124"/>
      <c r="AB130" s="124"/>
      <c r="AC130" s="124"/>
      <c r="AD130" s="120" t="s">
        <v>6</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2.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20</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33.75" customHeight="1" x14ac:dyDescent="0.25">
      <c r="B139" s="117" t="str">
        <f t="shared" si="0"/>
        <v>Class teacher / form teacher</v>
      </c>
      <c r="C139" s="117"/>
      <c r="D139" s="117"/>
      <c r="E139" s="117"/>
      <c r="F139" s="117"/>
      <c r="G139" s="117"/>
      <c r="H139" s="117"/>
      <c r="I139" s="117"/>
      <c r="J139" s="117"/>
      <c r="K139" s="117"/>
      <c r="L139" s="117"/>
      <c r="M139" s="117"/>
      <c r="N139" s="117"/>
      <c r="O139" s="193" t="s">
        <v>670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30.7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671</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7</v>
      </c>
      <c r="P149" s="124"/>
      <c r="Q149" s="124"/>
      <c r="R149" s="124"/>
      <c r="S149" s="124"/>
      <c r="T149" s="124"/>
      <c r="U149" s="124"/>
      <c r="V149" s="123" t="s">
        <v>75</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102" customHeight="1" x14ac:dyDescent="0.25">
      <c r="B155" s="117" t="str">
        <f t="shared" si="1"/>
        <v>Outstanding performance</v>
      </c>
      <c r="C155" s="117"/>
      <c r="D155" s="117"/>
      <c r="E155" s="117"/>
      <c r="F155" s="117"/>
      <c r="G155" s="117"/>
      <c r="H155" s="117"/>
      <c r="I155" s="117"/>
      <c r="J155" s="117"/>
      <c r="K155" s="117"/>
      <c r="L155" s="117"/>
      <c r="M155" s="117"/>
      <c r="N155" s="117"/>
      <c r="O155" s="193" t="s">
        <v>672</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ht="30.75" customHeight="1" x14ac:dyDescent="0.25">
      <c r="B156" s="117" t="str">
        <f t="shared" si="1"/>
        <v>Other</v>
      </c>
      <c r="C156" s="117"/>
      <c r="D156" s="117"/>
      <c r="E156" s="117"/>
      <c r="F156" s="117"/>
      <c r="G156" s="117"/>
      <c r="H156" s="117"/>
      <c r="I156" s="117"/>
      <c r="J156" s="117"/>
      <c r="K156" s="117"/>
      <c r="L156" s="117"/>
      <c r="M156" s="117"/>
      <c r="N156" s="117"/>
      <c r="O156" s="193" t="s">
        <v>673</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11</v>
      </c>
      <c r="P163" s="124"/>
      <c r="Q163" s="124"/>
      <c r="R163" s="124"/>
      <c r="S163" s="124"/>
      <c r="T163" s="124"/>
      <c r="U163" s="124"/>
      <c r="V163" s="123" t="s">
        <v>75</v>
      </c>
      <c r="W163" s="124"/>
      <c r="X163" s="124"/>
      <c r="Y163" s="124"/>
      <c r="Z163" s="124"/>
      <c r="AA163" s="124"/>
      <c r="AB163" s="124"/>
      <c r="AC163" s="124"/>
      <c r="AD163" s="120" t="s">
        <v>6</v>
      </c>
      <c r="AE163" s="121"/>
      <c r="AF163" s="120" t="s">
        <v>10</v>
      </c>
      <c r="AG163" s="121"/>
      <c r="AH163" s="120" t="s">
        <v>10</v>
      </c>
      <c r="AI163" s="121"/>
      <c r="AJ163" s="120" t="s">
        <v>6</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20</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1.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674</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171" customHeight="1" x14ac:dyDescent="0.2">
      <c r="B184" s="117" t="s">
        <v>707</v>
      </c>
      <c r="C184" s="117"/>
      <c r="D184" s="117"/>
      <c r="E184" s="117"/>
      <c r="F184" s="117"/>
      <c r="G184" s="117"/>
      <c r="H184" s="117"/>
      <c r="I184" s="117"/>
      <c r="J184" s="117"/>
      <c r="K184" s="117"/>
      <c r="L184" s="117"/>
      <c r="M184" s="117"/>
      <c r="N184" s="117"/>
      <c r="O184" s="183" t="s">
        <v>675</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45.75" customHeight="1" x14ac:dyDescent="0.25">
      <c r="A193" s="4"/>
      <c r="B193" s="117" t="s">
        <v>740</v>
      </c>
      <c r="C193" s="117"/>
      <c r="D193" s="117"/>
      <c r="E193" s="117"/>
      <c r="F193" s="117"/>
      <c r="G193" s="117"/>
      <c r="H193" s="117"/>
      <c r="I193" s="117"/>
      <c r="J193" s="255" t="s">
        <v>676</v>
      </c>
      <c r="K193" s="256"/>
      <c r="L193" s="256"/>
      <c r="M193" s="256"/>
      <c r="N193" s="256"/>
      <c r="O193" s="256"/>
      <c r="P193" s="257"/>
      <c r="Q193" s="176" t="s">
        <v>1151</v>
      </c>
      <c r="R193" s="177"/>
      <c r="S193" s="177"/>
      <c r="T193" s="177"/>
      <c r="U193" s="177"/>
      <c r="V193" s="177"/>
      <c r="W193" s="177"/>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45.75" customHeight="1" x14ac:dyDescent="0.25">
      <c r="A198" s="39"/>
      <c r="B198" s="117" t="s">
        <v>742</v>
      </c>
      <c r="C198" s="117"/>
      <c r="D198" s="117"/>
      <c r="E198" s="117"/>
      <c r="F198" s="117"/>
      <c r="G198" s="117"/>
      <c r="H198" s="117"/>
      <c r="I198" s="117"/>
      <c r="J198" s="188" t="s">
        <v>677</v>
      </c>
      <c r="K198" s="189"/>
      <c r="L198" s="189"/>
      <c r="M198" s="189"/>
      <c r="N198" s="189"/>
      <c r="O198" s="189"/>
      <c r="P198" s="258"/>
      <c r="Q198" s="188" t="s">
        <v>678</v>
      </c>
      <c r="R198" s="189"/>
      <c r="S198" s="189"/>
      <c r="T198" s="189"/>
      <c r="U198" s="189"/>
      <c r="V198" s="189"/>
      <c r="W198" s="258"/>
      <c r="X198" s="188" t="s">
        <v>678</v>
      </c>
      <c r="Y198" s="189"/>
      <c r="Z198" s="189"/>
      <c r="AA198" s="189"/>
      <c r="AB198" s="189"/>
      <c r="AC198" s="189"/>
      <c r="AD198" s="258"/>
      <c r="AE198" s="188" t="s">
        <v>679</v>
      </c>
      <c r="AF198" s="189"/>
      <c r="AG198" s="189"/>
      <c r="AH198" s="189"/>
      <c r="AI198" s="189"/>
      <c r="AJ198" s="189"/>
      <c r="AK198" s="258"/>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f>IFERROR(L201/$T$5,L201)</f>
        <v>10234.165098319163</v>
      </c>
      <c r="M200" s="137"/>
      <c r="N200" s="137"/>
      <c r="O200" s="137"/>
      <c r="P200" s="138"/>
      <c r="Q200" s="146" t="s">
        <v>0</v>
      </c>
      <c r="R200" s="147"/>
      <c r="S200" s="137">
        <f>IFERROR(S201/$T$5,S201)</f>
        <v>9153.4006100330971</v>
      </c>
      <c r="T200" s="137"/>
      <c r="U200" s="137"/>
      <c r="V200" s="137"/>
      <c r="W200" s="138"/>
      <c r="X200" s="146" t="s">
        <v>0</v>
      </c>
      <c r="Y200" s="147"/>
      <c r="Z200" s="137">
        <f>IFERROR(Z201/$T$5,Z201)</f>
        <v>9153.4006100330971</v>
      </c>
      <c r="AA200" s="137"/>
      <c r="AB200" s="137"/>
      <c r="AC200" s="137"/>
      <c r="AD200" s="138"/>
      <c r="AE200" s="146" t="s">
        <v>0</v>
      </c>
      <c r="AF200" s="147"/>
      <c r="AG200" s="137">
        <f>IFERROR(AG201/$T$5,AG201)</f>
        <v>9526.7051723019013</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MKD</v>
      </c>
      <c r="K201" s="147"/>
      <c r="L201" s="137">
        <v>630793</v>
      </c>
      <c r="M201" s="137"/>
      <c r="N201" s="137"/>
      <c r="O201" s="137"/>
      <c r="P201" s="138"/>
      <c r="Q201" s="146" t="str">
        <f>$J$5</f>
        <v>MKD</v>
      </c>
      <c r="R201" s="147"/>
      <c r="S201" s="137">
        <v>564179</v>
      </c>
      <c r="T201" s="137"/>
      <c r="U201" s="137"/>
      <c r="V201" s="137"/>
      <c r="W201" s="138"/>
      <c r="X201" s="146" t="str">
        <f>$J$51</f>
        <v>MKD</v>
      </c>
      <c r="Y201" s="147"/>
      <c r="Z201" s="137">
        <v>564179</v>
      </c>
      <c r="AA201" s="137"/>
      <c r="AB201" s="137"/>
      <c r="AC201" s="137"/>
      <c r="AD201" s="138"/>
      <c r="AE201" s="146" t="str">
        <f>$J$51</f>
        <v>MKD</v>
      </c>
      <c r="AF201" s="147"/>
      <c r="AG201" s="137">
        <v>587188</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22237.016512260812</v>
      </c>
      <c r="M202" s="137"/>
      <c r="N202" s="137"/>
      <c r="O202" s="137"/>
      <c r="P202" s="138"/>
      <c r="Q202" s="146" t="str">
        <f>$J$52</f>
        <v>PPS</v>
      </c>
      <c r="R202" s="147"/>
      <c r="S202" s="137">
        <f>IFERROR(S201/$Z$5,S201)</f>
        <v>19888.707926167208</v>
      </c>
      <c r="T202" s="137"/>
      <c r="U202" s="137"/>
      <c r="V202" s="137"/>
      <c r="W202" s="138"/>
      <c r="X202" s="146" t="str">
        <f>$J$52</f>
        <v>PPS</v>
      </c>
      <c r="Y202" s="147"/>
      <c r="Z202" s="137">
        <f>IFERROR(Z201/$Z$5,Z201)</f>
        <v>19888.707926167208</v>
      </c>
      <c r="AA202" s="137"/>
      <c r="AB202" s="137"/>
      <c r="AC202" s="137"/>
      <c r="AD202" s="138"/>
      <c r="AE202" s="146" t="str">
        <f>$J$52</f>
        <v>PPS</v>
      </c>
      <c r="AF202" s="147"/>
      <c r="AG202" s="137">
        <f>IFERROR(AG201/$Z$5,AG201)</f>
        <v>20699.832198203534</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f>IFERROR(L204/$T$5,L204)</f>
        <v>11906.028944123564</v>
      </c>
      <c r="M203" s="137"/>
      <c r="N203" s="137"/>
      <c r="O203" s="137"/>
      <c r="P203" s="138"/>
      <c r="Q203" s="146" t="s">
        <v>0</v>
      </c>
      <c r="R203" s="147"/>
      <c r="S203" s="137">
        <f>IFERROR(S204/$T$5,S204)</f>
        <v>10984.067752612109</v>
      </c>
      <c r="T203" s="137"/>
      <c r="U203" s="137"/>
      <c r="V203" s="137"/>
      <c r="W203" s="138"/>
      <c r="X203" s="146" t="s">
        <v>0</v>
      </c>
      <c r="Y203" s="147"/>
      <c r="Z203" s="137">
        <f>IFERROR(Z204/$T$5,Z204)</f>
        <v>10984.067752612109</v>
      </c>
      <c r="AA203" s="137"/>
      <c r="AB203" s="137"/>
      <c r="AC203" s="137"/>
      <c r="AD203" s="138"/>
      <c r="AE203" s="146" t="s">
        <v>0</v>
      </c>
      <c r="AF203" s="147"/>
      <c r="AG203" s="137">
        <f>IFERROR(AG204/$T$5,AG204)</f>
        <v>11430.93322084496</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MKD</v>
      </c>
      <c r="K204" s="147"/>
      <c r="L204" s="137">
        <v>733840</v>
      </c>
      <c r="M204" s="137"/>
      <c r="N204" s="137"/>
      <c r="O204" s="137"/>
      <c r="P204" s="138"/>
      <c r="Q204" s="146" t="str">
        <f>$J$5</f>
        <v>MKD</v>
      </c>
      <c r="R204" s="147"/>
      <c r="S204" s="137">
        <v>677014</v>
      </c>
      <c r="T204" s="137"/>
      <c r="U204" s="137"/>
      <c r="V204" s="137"/>
      <c r="W204" s="138"/>
      <c r="X204" s="146" t="str">
        <f>$J$51</f>
        <v>MKD</v>
      </c>
      <c r="Y204" s="147"/>
      <c r="Z204" s="137">
        <v>677014</v>
      </c>
      <c r="AA204" s="137"/>
      <c r="AB204" s="137"/>
      <c r="AC204" s="137"/>
      <c r="AD204" s="138"/>
      <c r="AE204" s="146" t="str">
        <f>$J$51</f>
        <v>MKD</v>
      </c>
      <c r="AF204" s="147"/>
      <c r="AG204" s="137">
        <v>704557</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25869.678638408281</v>
      </c>
      <c r="M205" s="137"/>
      <c r="N205" s="137"/>
      <c r="O205" s="137"/>
      <c r="P205" s="138"/>
      <c r="Q205" s="146" t="str">
        <f>$J$52</f>
        <v>PPS</v>
      </c>
      <c r="R205" s="147"/>
      <c r="S205" s="137">
        <f>IFERROR(S204/$Z$5,S204)</f>
        <v>23866.421309418052</v>
      </c>
      <c r="T205" s="137"/>
      <c r="U205" s="137"/>
      <c r="V205" s="137"/>
      <c r="W205" s="138"/>
      <c r="X205" s="146" t="str">
        <f>$J$52</f>
        <v>PPS</v>
      </c>
      <c r="Y205" s="147"/>
      <c r="Z205" s="137">
        <f>IFERROR(Z204/$Z$5,Z204)</f>
        <v>23866.421309418052</v>
      </c>
      <c r="AA205" s="137"/>
      <c r="AB205" s="137"/>
      <c r="AC205" s="137"/>
      <c r="AD205" s="138"/>
      <c r="AE205" s="146" t="str">
        <f>$J$52</f>
        <v>PPS</v>
      </c>
      <c r="AF205" s="147"/>
      <c r="AG205" s="137">
        <f>IFERROR(AG204/$Z$5,AG204)</f>
        <v>24837.380317836341</v>
      </c>
      <c r="AH205" s="137"/>
      <c r="AI205" s="137"/>
      <c r="AJ205" s="137"/>
      <c r="AK205" s="138"/>
      <c r="AL205" s="58"/>
    </row>
    <row r="206" spans="1:77" s="2" customFormat="1" ht="32.25" customHeight="1" x14ac:dyDescent="0.25">
      <c r="A206" s="4"/>
      <c r="B206" s="117" t="s">
        <v>745</v>
      </c>
      <c r="C206" s="117"/>
      <c r="D206" s="117"/>
      <c r="E206" s="117"/>
      <c r="F206" s="117"/>
      <c r="G206" s="117"/>
      <c r="H206" s="117"/>
      <c r="I206" s="117"/>
      <c r="J206" s="188" t="s">
        <v>20</v>
      </c>
      <c r="K206" s="189"/>
      <c r="L206" s="189"/>
      <c r="M206" s="189"/>
      <c r="N206" s="189"/>
      <c r="O206" s="189"/>
      <c r="P206" s="258"/>
      <c r="Q206" s="188" t="s">
        <v>20</v>
      </c>
      <c r="R206" s="189"/>
      <c r="S206" s="189"/>
      <c r="T206" s="189"/>
      <c r="U206" s="189"/>
      <c r="V206" s="189"/>
      <c r="W206" s="258"/>
      <c r="X206" s="188" t="s">
        <v>20</v>
      </c>
      <c r="Y206" s="189"/>
      <c r="Z206" s="189"/>
      <c r="AA206" s="189"/>
      <c r="AB206" s="189"/>
      <c r="AC206" s="189"/>
      <c r="AD206" s="258"/>
      <c r="AE206" s="188" t="s">
        <v>20</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v>1</v>
      </c>
      <c r="K207" s="158"/>
      <c r="L207" s="158"/>
      <c r="M207" s="158"/>
      <c r="N207" s="158"/>
      <c r="O207" s="158"/>
      <c r="P207" s="159"/>
      <c r="Q207" s="157" t="s">
        <v>680</v>
      </c>
      <c r="R207" s="158"/>
      <c r="S207" s="158"/>
      <c r="T207" s="158"/>
      <c r="U207" s="158"/>
      <c r="V207" s="158"/>
      <c r="W207" s="159"/>
      <c r="X207" s="157" t="s">
        <v>680</v>
      </c>
      <c r="Y207" s="158"/>
      <c r="Z207" s="158"/>
      <c r="AA207" s="158"/>
      <c r="AB207" s="158"/>
      <c r="AC207" s="158"/>
      <c r="AD207" s="159"/>
      <c r="AE207" s="157" t="s">
        <v>681</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48" t="s">
        <v>742</v>
      </c>
      <c r="C212" s="148"/>
      <c r="D212" s="148"/>
      <c r="E212" s="148"/>
      <c r="F212" s="148"/>
      <c r="G212" s="148"/>
      <c r="H212" s="148"/>
      <c r="I212" s="148"/>
      <c r="J212" s="160" t="s">
        <v>12</v>
      </c>
      <c r="K212" s="161"/>
      <c r="L212" s="162"/>
      <c r="M212" s="162"/>
      <c r="N212" s="162"/>
      <c r="O212" s="162"/>
      <c r="P212" s="163"/>
      <c r="Q212" s="160" t="s">
        <v>682</v>
      </c>
      <c r="R212" s="161"/>
      <c r="S212" s="162"/>
      <c r="T212" s="162"/>
      <c r="U212" s="162"/>
      <c r="V212" s="162"/>
      <c r="W212" s="163"/>
      <c r="X212" s="160" t="s">
        <v>682</v>
      </c>
      <c r="Y212" s="161"/>
      <c r="Z212" s="162"/>
      <c r="AA212" s="162"/>
      <c r="AB212" s="162"/>
      <c r="AC212" s="162"/>
      <c r="AD212" s="163"/>
      <c r="AE212" s="160" t="s">
        <v>683</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1</v>
      </c>
      <c r="C213" s="45" t="b">
        <v>1</v>
      </c>
      <c r="D213" s="45" t="b">
        <v>1</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customHeight="1" x14ac:dyDescent="0.25">
      <c r="A214" s="4"/>
      <c r="B214" s="117" t="s">
        <v>743</v>
      </c>
      <c r="C214" s="117"/>
      <c r="D214" s="117"/>
      <c r="E214" s="117"/>
      <c r="F214" s="117"/>
      <c r="G214" s="117"/>
      <c r="H214" s="117"/>
      <c r="I214" s="117"/>
      <c r="J214" s="146" t="s">
        <v>0</v>
      </c>
      <c r="K214" s="147"/>
      <c r="L214" s="137" t="str">
        <f>IF(IFERROR(L215/$T$5,L215)=0,"–",IFERROR(L215/$T$5,L215))</f>
        <v>a</v>
      </c>
      <c r="M214" s="137"/>
      <c r="N214" s="137"/>
      <c r="O214" s="137"/>
      <c r="P214" s="138"/>
      <c r="Q214" s="146" t="s">
        <v>0</v>
      </c>
      <c r="R214" s="147"/>
      <c r="S214" s="137">
        <f>IF(IFERROR(S215/$T$5,S215)=0,"–",IFERROR(S215/$T$5,S215))</f>
        <v>10105.89590499059</v>
      </c>
      <c r="T214" s="137"/>
      <c r="U214" s="137"/>
      <c r="V214" s="137"/>
      <c r="W214" s="138"/>
      <c r="X214" s="146" t="s">
        <v>0</v>
      </c>
      <c r="Y214" s="147"/>
      <c r="Z214" s="137">
        <f>IF(IFERROR(Z215/$T$5,Z215)=0,"–",IFERROR(Z215/$T$5,Z215))</f>
        <v>10105.89590499059</v>
      </c>
      <c r="AA214" s="137"/>
      <c r="AB214" s="137"/>
      <c r="AC214" s="137"/>
      <c r="AD214" s="138"/>
      <c r="AE214" s="146" t="s">
        <v>0</v>
      </c>
      <c r="AF214" s="147"/>
      <c r="AG214" s="137">
        <f>IF(IFERROR(AG215/$T$5,AG215)=0,"–",IFERROR(AG215/$T$5,AG215))</f>
        <v>11615.581802842495</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MKD</v>
      </c>
      <c r="K215" s="147"/>
      <c r="L215" s="137" t="s">
        <v>12</v>
      </c>
      <c r="M215" s="137"/>
      <c r="N215" s="137"/>
      <c r="O215" s="137"/>
      <c r="P215" s="138"/>
      <c r="Q215" s="146" t="str">
        <f>$J$5</f>
        <v>MKD</v>
      </c>
      <c r="R215" s="147"/>
      <c r="S215" s="137">
        <v>622887</v>
      </c>
      <c r="T215" s="137"/>
      <c r="U215" s="137"/>
      <c r="V215" s="137"/>
      <c r="W215" s="138"/>
      <c r="X215" s="146" t="str">
        <f>$J$51</f>
        <v>MKD</v>
      </c>
      <c r="Y215" s="147"/>
      <c r="Z215" s="137">
        <v>622887</v>
      </c>
      <c r="AA215" s="137"/>
      <c r="AB215" s="137"/>
      <c r="AC215" s="137"/>
      <c r="AD215" s="138"/>
      <c r="AE215" s="146" t="str">
        <f>$J$51</f>
        <v>MKD</v>
      </c>
      <c r="AF215" s="147"/>
      <c r="AG215" s="137">
        <v>715938</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t="str">
        <f>IFERROR(L215/$Z$5,L215)</f>
        <v>a</v>
      </c>
      <c r="M216" s="137"/>
      <c r="N216" s="137"/>
      <c r="O216" s="137"/>
      <c r="P216" s="138"/>
      <c r="Q216" s="146" t="str">
        <f>$J$52</f>
        <v>PPS</v>
      </c>
      <c r="R216" s="147"/>
      <c r="S216" s="137">
        <f>IFERROR(S215/$Z$5,S215)</f>
        <v>21958.310419222471</v>
      </c>
      <c r="T216" s="137"/>
      <c r="U216" s="137"/>
      <c r="V216" s="137"/>
      <c r="W216" s="138"/>
      <c r="X216" s="146" t="str">
        <f>$J$52</f>
        <v>PPS</v>
      </c>
      <c r="Y216" s="147"/>
      <c r="Z216" s="137">
        <f>IFERROR(Z215/$Z$5,Z215)</f>
        <v>21958.310419222471</v>
      </c>
      <c r="AA216" s="137"/>
      <c r="AB216" s="137"/>
      <c r="AC216" s="137"/>
      <c r="AD216" s="138"/>
      <c r="AE216" s="146" t="str">
        <f>$J$52</f>
        <v>PPS</v>
      </c>
      <c r="AF216" s="147"/>
      <c r="AG216" s="137">
        <f>IFERROR(AG215/$Z$5,AG215)</f>
        <v>25238.588772790725</v>
      </c>
      <c r="AH216" s="137"/>
      <c r="AI216" s="137"/>
      <c r="AJ216" s="137"/>
      <c r="AK216" s="138"/>
      <c r="AL216" s="58"/>
    </row>
    <row r="217" spans="1:77" s="2" customFormat="1" ht="19.5" customHeight="1" x14ac:dyDescent="0.25">
      <c r="A217" s="4"/>
      <c r="B217" s="117" t="s">
        <v>744</v>
      </c>
      <c r="C217" s="117"/>
      <c r="D217" s="117"/>
      <c r="E217" s="117"/>
      <c r="F217" s="117"/>
      <c r="G217" s="117"/>
      <c r="H217" s="117"/>
      <c r="I217" s="117"/>
      <c r="J217" s="146" t="s">
        <v>0</v>
      </c>
      <c r="K217" s="147"/>
      <c r="L217" s="137" t="str">
        <f>IFERROR(L218/$T$5,L218)</f>
        <v>a</v>
      </c>
      <c r="M217" s="137"/>
      <c r="N217" s="137"/>
      <c r="O217" s="137"/>
      <c r="P217" s="138"/>
      <c r="Q217" s="146" t="s">
        <v>0</v>
      </c>
      <c r="R217" s="147"/>
      <c r="S217" s="137">
        <f>IFERROR(S218/$T$5,S218)</f>
        <v>12127.068596274903</v>
      </c>
      <c r="T217" s="137"/>
      <c r="U217" s="137"/>
      <c r="V217" s="137"/>
      <c r="W217" s="138"/>
      <c r="X217" s="146" t="s">
        <v>0</v>
      </c>
      <c r="Y217" s="147"/>
      <c r="Z217" s="137">
        <f>IFERROR(Z218/$T$5,Z218)</f>
        <v>12127.068596274903</v>
      </c>
      <c r="AA217" s="137"/>
      <c r="AB217" s="137"/>
      <c r="AC217" s="137"/>
      <c r="AD217" s="138"/>
      <c r="AE217" s="146" t="s">
        <v>0</v>
      </c>
      <c r="AF217" s="147"/>
      <c r="AG217" s="137">
        <f>IFERROR(AG218/$T$5,AG218)</f>
        <v>13938.704653124796</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MKD</v>
      </c>
      <c r="K218" s="147"/>
      <c r="L218" s="137" t="s">
        <v>12</v>
      </c>
      <c r="M218" s="137"/>
      <c r="N218" s="137"/>
      <c r="O218" s="137"/>
      <c r="P218" s="138"/>
      <c r="Q218" s="146" t="str">
        <f>$J$5</f>
        <v>MKD</v>
      </c>
      <c r="R218" s="147"/>
      <c r="S218" s="137">
        <v>747464</v>
      </c>
      <c r="T218" s="137"/>
      <c r="U218" s="137"/>
      <c r="V218" s="137"/>
      <c r="W218" s="138"/>
      <c r="X218" s="146" t="str">
        <f>$J$51</f>
        <v>MKD</v>
      </c>
      <c r="Y218" s="147"/>
      <c r="Z218" s="137">
        <v>747464</v>
      </c>
      <c r="AA218" s="137"/>
      <c r="AB218" s="137"/>
      <c r="AC218" s="137"/>
      <c r="AD218" s="138"/>
      <c r="AE218" s="146" t="str">
        <f>$J$51</f>
        <v>MKD</v>
      </c>
      <c r="AF218" s="147"/>
      <c r="AG218" s="137">
        <v>859126</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t="str">
        <f>IFERROR(L218/$Z$5,L218)</f>
        <v>a</v>
      </c>
      <c r="M219" s="137"/>
      <c r="N219" s="137"/>
      <c r="O219" s="137"/>
      <c r="P219" s="138"/>
      <c r="Q219" s="146" t="str">
        <f>$J$52</f>
        <v>PPS</v>
      </c>
      <c r="R219" s="147"/>
      <c r="S219" s="137">
        <f>IFERROR(S218/$Z$5,S218)</f>
        <v>26349.958402075663</v>
      </c>
      <c r="T219" s="137"/>
      <c r="U219" s="137"/>
      <c r="V219" s="137"/>
      <c r="W219" s="138"/>
      <c r="X219" s="146" t="str">
        <f>$J$52</f>
        <v>PPS</v>
      </c>
      <c r="Y219" s="147"/>
      <c r="Z219" s="137">
        <f>IFERROR(Z218/$Z$5,Z218)</f>
        <v>26349.958402075663</v>
      </c>
      <c r="AA219" s="137"/>
      <c r="AB219" s="137"/>
      <c r="AC219" s="137"/>
      <c r="AD219" s="138"/>
      <c r="AE219" s="146" t="str">
        <f>$J$52</f>
        <v>PPS</v>
      </c>
      <c r="AF219" s="147"/>
      <c r="AG219" s="137">
        <f>IFERROR(AG218/$Z$5,AG218)</f>
        <v>30286.320628340171</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2.25" customHeight="1" x14ac:dyDescent="0.25">
      <c r="A221" s="39"/>
      <c r="B221" s="117" t="s">
        <v>746</v>
      </c>
      <c r="C221" s="117"/>
      <c r="D221" s="117"/>
      <c r="E221" s="117"/>
      <c r="F221" s="117"/>
      <c r="G221" s="117"/>
      <c r="H221" s="117"/>
      <c r="I221" s="117"/>
      <c r="J221" s="157" t="s">
        <v>12</v>
      </c>
      <c r="K221" s="158"/>
      <c r="L221" s="158"/>
      <c r="M221" s="158"/>
      <c r="N221" s="158"/>
      <c r="O221" s="158"/>
      <c r="P221" s="159"/>
      <c r="Q221" s="157">
        <v>0.30769999999999997</v>
      </c>
      <c r="R221" s="158"/>
      <c r="S221" s="158"/>
      <c r="T221" s="158"/>
      <c r="U221" s="158"/>
      <c r="V221" s="158"/>
      <c r="W221" s="159"/>
      <c r="X221" s="157">
        <v>0.30769999999999997</v>
      </c>
      <c r="Y221" s="158"/>
      <c r="Z221" s="158"/>
      <c r="AA221" s="158"/>
      <c r="AB221" s="158"/>
      <c r="AC221" s="158"/>
      <c r="AD221" s="159"/>
      <c r="AE221" s="157">
        <v>0.1482</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28.5" customHeight="1" x14ac:dyDescent="0.25">
      <c r="A226" s="39"/>
      <c r="B226" s="117" t="s">
        <v>742</v>
      </c>
      <c r="C226" s="117"/>
      <c r="D226" s="117"/>
      <c r="E226" s="117"/>
      <c r="F226" s="117"/>
      <c r="G226" s="117"/>
      <c r="H226" s="117"/>
      <c r="I226" s="117"/>
      <c r="J226" s="169" t="s">
        <v>12</v>
      </c>
      <c r="K226" s="170"/>
      <c r="L226" s="171"/>
      <c r="M226" s="171"/>
      <c r="N226" s="171"/>
      <c r="O226" s="171"/>
      <c r="P226" s="172"/>
      <c r="Q226" s="169" t="s">
        <v>1152</v>
      </c>
      <c r="R226" s="170"/>
      <c r="S226" s="171"/>
      <c r="T226" s="171"/>
      <c r="U226" s="171"/>
      <c r="V226" s="171"/>
      <c r="W226" s="172"/>
      <c r="X226" s="169" t="s">
        <v>1153</v>
      </c>
      <c r="Y226" s="170"/>
      <c r="Z226" s="171"/>
      <c r="AA226" s="171"/>
      <c r="AB226" s="171"/>
      <c r="AC226" s="171"/>
      <c r="AD226" s="172"/>
      <c r="AE226" s="169" t="s">
        <v>1154</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1</v>
      </c>
      <c r="C227" s="45" t="b">
        <v>1</v>
      </c>
      <c r="D227" s="45" t="b">
        <v>1</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customHeight="1" x14ac:dyDescent="0.25">
      <c r="A228" s="4"/>
      <c r="B228" s="117" t="s">
        <v>743</v>
      </c>
      <c r="C228" s="117"/>
      <c r="D228" s="117"/>
      <c r="E228" s="117"/>
      <c r="F228" s="117"/>
      <c r="G228" s="117"/>
      <c r="H228" s="117"/>
      <c r="I228" s="117"/>
      <c r="J228" s="146" t="s">
        <v>0</v>
      </c>
      <c r="K228" s="147"/>
      <c r="L228" s="137" t="str">
        <f>IFERROR(L229/$T$5,L229)</f>
        <v>a</v>
      </c>
      <c r="M228" s="137"/>
      <c r="N228" s="137"/>
      <c r="O228" s="137"/>
      <c r="P228" s="138"/>
      <c r="Q228" s="146" t="s">
        <v>0</v>
      </c>
      <c r="R228" s="147"/>
      <c r="S228" s="137">
        <f>IFERROR(S229/$T$5,S229)</f>
        <v>9800.376403400609</v>
      </c>
      <c r="T228" s="137"/>
      <c r="U228" s="137"/>
      <c r="V228" s="137"/>
      <c r="W228" s="138"/>
      <c r="X228" s="146" t="s">
        <v>0</v>
      </c>
      <c r="Y228" s="147"/>
      <c r="Z228" s="137">
        <f>IFERROR(Z229/$T$5,Z229)</f>
        <v>9800.376403400609</v>
      </c>
      <c r="AA228" s="137"/>
      <c r="AB228" s="137"/>
      <c r="AC228" s="137"/>
      <c r="AD228" s="138"/>
      <c r="AE228" s="146" t="s">
        <v>0</v>
      </c>
      <c r="AF228" s="147"/>
      <c r="AG228" s="137">
        <f>IFERROR(AG229/$T$5,AG229)</f>
        <v>10574.242325913427</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MKD</v>
      </c>
      <c r="K229" s="147"/>
      <c r="L229" s="137" t="s">
        <v>12</v>
      </c>
      <c r="M229" s="137"/>
      <c r="N229" s="137"/>
      <c r="O229" s="137"/>
      <c r="P229" s="138"/>
      <c r="Q229" s="146" t="str">
        <f>$J$5</f>
        <v>MKD</v>
      </c>
      <c r="R229" s="147"/>
      <c r="S229" s="137">
        <v>604056</v>
      </c>
      <c r="T229" s="137"/>
      <c r="U229" s="137"/>
      <c r="V229" s="137"/>
      <c r="W229" s="138"/>
      <c r="X229" s="146" t="str">
        <f>$J$51</f>
        <v>MKD</v>
      </c>
      <c r="Y229" s="147"/>
      <c r="Z229" s="137">
        <v>604056</v>
      </c>
      <c r="AA229" s="137"/>
      <c r="AB229" s="137"/>
      <c r="AC229" s="137"/>
      <c r="AD229" s="138"/>
      <c r="AE229" s="146" t="str">
        <f>$J$51</f>
        <v>MKD</v>
      </c>
      <c r="AF229" s="147"/>
      <c r="AG229" s="137">
        <v>651754</v>
      </c>
      <c r="AH229" s="137"/>
      <c r="AI229" s="137"/>
      <c r="AJ229" s="137"/>
      <c r="AK229" s="138"/>
      <c r="AL229" s="58"/>
    </row>
    <row r="230" spans="1:77" s="2" customFormat="1" ht="19.5" customHeight="1" x14ac:dyDescent="0.25">
      <c r="A230" s="4"/>
      <c r="B230" s="117" t="str">
        <f>B229</f>
        <v>Minimum salary</v>
      </c>
      <c r="C230" s="117"/>
      <c r="D230" s="117"/>
      <c r="E230" s="117"/>
      <c r="F230" s="117"/>
      <c r="G230" s="117"/>
      <c r="H230" s="117"/>
      <c r="I230" s="117"/>
      <c r="J230" s="146" t="str">
        <f>$J$52</f>
        <v>PPS</v>
      </c>
      <c r="K230" s="147"/>
      <c r="L230" s="137" t="str">
        <f>IFERROR(L229/$Z$5,L229)</f>
        <v>a</v>
      </c>
      <c r="M230" s="137"/>
      <c r="N230" s="137"/>
      <c r="O230" s="137"/>
      <c r="P230" s="138"/>
      <c r="Q230" s="146" t="str">
        <f>$J$52</f>
        <v>PPS</v>
      </c>
      <c r="R230" s="147"/>
      <c r="S230" s="137">
        <f>IFERROR(S229/$Z$5,S229)</f>
        <v>21294.471001311391</v>
      </c>
      <c r="T230" s="137"/>
      <c r="U230" s="137"/>
      <c r="V230" s="137"/>
      <c r="W230" s="138"/>
      <c r="X230" s="146" t="str">
        <f>$J$52</f>
        <v>PPS</v>
      </c>
      <c r="Y230" s="147"/>
      <c r="Z230" s="137">
        <f>IFERROR(Z229/$Z$5,Z229)</f>
        <v>21294.471001311391</v>
      </c>
      <c r="AA230" s="137"/>
      <c r="AB230" s="137"/>
      <c r="AC230" s="137"/>
      <c r="AD230" s="138"/>
      <c r="AE230" s="146" t="str">
        <f>$J$52</f>
        <v>PPS</v>
      </c>
      <c r="AF230" s="147"/>
      <c r="AG230" s="137">
        <f>IFERROR(AG229/$Z$5,AG229)</f>
        <v>22975.943708842729</v>
      </c>
      <c r="AH230" s="137"/>
      <c r="AI230" s="137"/>
      <c r="AJ230" s="137"/>
      <c r="AK230" s="138"/>
      <c r="AL230" s="58"/>
    </row>
    <row r="231" spans="1:77" s="2" customFormat="1" ht="19.5" customHeight="1" x14ac:dyDescent="0.25">
      <c r="A231" s="4"/>
      <c r="B231" s="117" t="s">
        <v>744</v>
      </c>
      <c r="C231" s="117"/>
      <c r="D231" s="117"/>
      <c r="E231" s="117"/>
      <c r="F231" s="117"/>
      <c r="G231" s="117"/>
      <c r="H231" s="117"/>
      <c r="I231" s="117"/>
      <c r="J231" s="146" t="s">
        <v>0</v>
      </c>
      <c r="K231" s="147"/>
      <c r="L231" s="137" t="str">
        <f>IFERROR(L232/$T$5,L232)</f>
        <v>a</v>
      </c>
      <c r="M231" s="137"/>
      <c r="N231" s="137"/>
      <c r="O231" s="137"/>
      <c r="P231" s="138"/>
      <c r="Q231" s="146" t="s">
        <v>0</v>
      </c>
      <c r="R231" s="147"/>
      <c r="S231" s="137">
        <f>IFERROR(S232/$T$5,S232)</f>
        <v>11760.44843922383</v>
      </c>
      <c r="T231" s="137"/>
      <c r="U231" s="137"/>
      <c r="V231" s="137"/>
      <c r="W231" s="138"/>
      <c r="X231" s="146" t="s">
        <v>0</v>
      </c>
      <c r="Y231" s="147"/>
      <c r="Z231" s="137">
        <f>IFERROR(Z232/$T$5,Z232)</f>
        <v>11760.44843922383</v>
      </c>
      <c r="AA231" s="137"/>
      <c r="AB231" s="137"/>
      <c r="AC231" s="137"/>
      <c r="AD231" s="138"/>
      <c r="AE231" s="146" t="s">
        <v>0</v>
      </c>
      <c r="AF231" s="147"/>
      <c r="AG231" s="137">
        <f>IFERROR(AG232/$T$5,AG232)</f>
        <v>12689.094035953014</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MKD</v>
      </c>
      <c r="K232" s="147"/>
      <c r="L232" s="137" t="s">
        <v>12</v>
      </c>
      <c r="M232" s="137"/>
      <c r="N232" s="137"/>
      <c r="O232" s="137"/>
      <c r="P232" s="138"/>
      <c r="Q232" s="146" t="str">
        <f>$J$5</f>
        <v>MKD</v>
      </c>
      <c r="R232" s="147"/>
      <c r="S232" s="137">
        <v>724867</v>
      </c>
      <c r="T232" s="137"/>
      <c r="U232" s="137"/>
      <c r="V232" s="137"/>
      <c r="W232" s="138"/>
      <c r="X232" s="146" t="str">
        <f>$J$51</f>
        <v>MKD</v>
      </c>
      <c r="Y232" s="147"/>
      <c r="Z232" s="137">
        <v>724867</v>
      </c>
      <c r="AA232" s="137"/>
      <c r="AB232" s="137"/>
      <c r="AC232" s="137"/>
      <c r="AD232" s="138"/>
      <c r="AE232" s="146" t="str">
        <f>$J$51</f>
        <v>MKD</v>
      </c>
      <c r="AF232" s="147"/>
      <c r="AG232" s="137">
        <v>782105</v>
      </c>
      <c r="AH232" s="137"/>
      <c r="AI232" s="137"/>
      <c r="AJ232" s="137"/>
      <c r="AK232" s="138"/>
      <c r="AL232" s="58"/>
    </row>
    <row r="233" spans="1:77" s="2" customFormat="1" ht="19.5" customHeight="1" x14ac:dyDescent="0.25">
      <c r="A233" s="4"/>
      <c r="B233" s="117" t="str">
        <f>B232</f>
        <v>Maximum salary</v>
      </c>
      <c r="C233" s="117"/>
      <c r="D233" s="117"/>
      <c r="E233" s="117"/>
      <c r="F233" s="117"/>
      <c r="G233" s="117"/>
      <c r="H233" s="117"/>
      <c r="I233" s="117"/>
      <c r="J233" s="146" t="str">
        <f>$J$52</f>
        <v>PPS</v>
      </c>
      <c r="K233" s="147"/>
      <c r="L233" s="137" t="str">
        <f>IFERROR(L232/$Z$5,L232)</f>
        <v>a</v>
      </c>
      <c r="M233" s="137"/>
      <c r="N233" s="137"/>
      <c r="O233" s="137"/>
      <c r="P233" s="138"/>
      <c r="Q233" s="146" t="str">
        <f>$J$52</f>
        <v>PPS</v>
      </c>
      <c r="R233" s="147"/>
      <c r="S233" s="137">
        <f>IFERROR(S232/$Z$5,S232)</f>
        <v>25553.35815107802</v>
      </c>
      <c r="T233" s="137"/>
      <c r="U233" s="137"/>
      <c r="V233" s="137"/>
      <c r="W233" s="138"/>
      <c r="X233" s="146" t="str">
        <f>$J$52</f>
        <v>PPS</v>
      </c>
      <c r="Y233" s="147"/>
      <c r="Z233" s="137">
        <f>IFERROR(Z232/$Z$5,Z232)</f>
        <v>25553.35815107802</v>
      </c>
      <c r="AA233" s="137"/>
      <c r="AB233" s="137"/>
      <c r="AC233" s="137"/>
      <c r="AD233" s="138"/>
      <c r="AE233" s="146" t="str">
        <f>$J$52</f>
        <v>PPS</v>
      </c>
      <c r="AF233" s="147"/>
      <c r="AG233" s="137">
        <f>IFERROR(AG232/$Z$5,AG232)</f>
        <v>27571.139501106925</v>
      </c>
      <c r="AH233" s="137"/>
      <c r="AI233" s="137"/>
      <c r="AJ233" s="137"/>
      <c r="AK233" s="138"/>
      <c r="AL233" s="58"/>
    </row>
    <row r="234" spans="1:77" s="2" customFormat="1" ht="30.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1.5" customHeight="1" x14ac:dyDescent="0.25">
      <c r="A235" s="39"/>
      <c r="B235" s="117" t="s">
        <v>746</v>
      </c>
      <c r="C235" s="117"/>
      <c r="D235" s="117"/>
      <c r="E235" s="117"/>
      <c r="F235" s="117"/>
      <c r="G235" s="117"/>
      <c r="H235" s="117"/>
      <c r="I235" s="117"/>
      <c r="J235" s="157" t="s">
        <v>12</v>
      </c>
      <c r="K235" s="158"/>
      <c r="L235" s="158"/>
      <c r="M235" s="158"/>
      <c r="N235" s="158"/>
      <c r="O235" s="158"/>
      <c r="P235" s="159"/>
      <c r="Q235" s="157">
        <v>0.57689999999999997</v>
      </c>
      <c r="R235" s="158"/>
      <c r="S235" s="158"/>
      <c r="T235" s="158"/>
      <c r="U235" s="158"/>
      <c r="V235" s="158"/>
      <c r="W235" s="159"/>
      <c r="X235" s="157">
        <v>0.57689999999999997</v>
      </c>
      <c r="Y235" s="158"/>
      <c r="Z235" s="158"/>
      <c r="AA235" s="158"/>
      <c r="AB235" s="158"/>
      <c r="AC235" s="158"/>
      <c r="AD235" s="159"/>
      <c r="AE235" s="157">
        <v>0.38890000000000002</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112.5" customHeight="1" x14ac:dyDescent="0.25">
      <c r="A238" s="10"/>
      <c r="B238" s="139" t="s">
        <v>707</v>
      </c>
      <c r="C238" s="140"/>
      <c r="D238" s="140"/>
      <c r="E238" s="140"/>
      <c r="F238" s="140"/>
      <c r="G238" s="140"/>
      <c r="H238" s="140"/>
      <c r="I238" s="141"/>
      <c r="J238" s="153" t="s">
        <v>684</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18" customHeight="1" x14ac:dyDescent="0.25">
      <c r="A239" s="10"/>
      <c r="B239" s="139" t="s">
        <v>708</v>
      </c>
      <c r="C239" s="140"/>
      <c r="D239" s="140"/>
      <c r="E239" s="140"/>
      <c r="F239" s="140"/>
      <c r="G239" s="140"/>
      <c r="H239" s="140"/>
      <c r="I239" s="141"/>
      <c r="J239" s="153" t="s">
        <v>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1</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f>IFERROR(S246/$AF$5,S246)</f>
        <v>6708.5794016483869</v>
      </c>
      <c r="T245" s="149"/>
      <c r="U245" s="149"/>
      <c r="V245" s="149"/>
      <c r="W245" s="150"/>
      <c r="X245" s="151" t="s">
        <v>0</v>
      </c>
      <c r="Y245" s="152"/>
      <c r="Z245" s="149">
        <f>IFERROR(Z246/$AF$5,Z246)</f>
        <v>6708.5794016483869</v>
      </c>
      <c r="AA245" s="149"/>
      <c r="AB245" s="149"/>
      <c r="AC245" s="149"/>
      <c r="AD245" s="150"/>
      <c r="AE245" s="151" t="s">
        <v>0</v>
      </c>
      <c r="AF245" s="152"/>
      <c r="AG245" s="149">
        <f>IFERROR(AG246/$AF$5,AG246)</f>
        <v>7238.3185151534817</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MKD</v>
      </c>
      <c r="K246" s="152"/>
      <c r="L246" s="149" t="s">
        <v>19</v>
      </c>
      <c r="M246" s="149"/>
      <c r="N246" s="149"/>
      <c r="O246" s="149"/>
      <c r="P246" s="150"/>
      <c r="Q246" s="151" t="str">
        <f>$J$51</f>
        <v>MKD</v>
      </c>
      <c r="R246" s="152"/>
      <c r="S246" s="149">
        <v>413490</v>
      </c>
      <c r="T246" s="149"/>
      <c r="U246" s="149"/>
      <c r="V246" s="149"/>
      <c r="W246" s="150"/>
      <c r="X246" s="151" t="str">
        <f>$J$51</f>
        <v>MKD</v>
      </c>
      <c r="Y246" s="152"/>
      <c r="Z246" s="149">
        <v>413490</v>
      </c>
      <c r="AA246" s="149"/>
      <c r="AB246" s="149"/>
      <c r="AC246" s="149"/>
      <c r="AD246" s="150"/>
      <c r="AE246" s="151" t="str">
        <f>$J$51</f>
        <v>MKD</v>
      </c>
      <c r="AF246" s="152"/>
      <c r="AG246" s="149">
        <v>446141</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f>IFERROR(S246/$Z$5,S246)</f>
        <v>14576.547231270357</v>
      </c>
      <c r="T247" s="149"/>
      <c r="U247" s="149"/>
      <c r="V247" s="149"/>
      <c r="W247" s="150"/>
      <c r="X247" s="151" t="str">
        <f>$J$52</f>
        <v>PPS</v>
      </c>
      <c r="Y247" s="152"/>
      <c r="Z247" s="149">
        <f>IFERROR(Z246/$Z$5,Z246)</f>
        <v>14576.547231270357</v>
      </c>
      <c r="AA247" s="149"/>
      <c r="AB247" s="149"/>
      <c r="AC247" s="149"/>
      <c r="AD247" s="150"/>
      <c r="AE247" s="151" t="str">
        <f>$J$52</f>
        <v>PPS</v>
      </c>
      <c r="AF247" s="152"/>
      <c r="AG247" s="149">
        <f>IFERROR(AG246/$Z$5,AG246)</f>
        <v>15727.57589858567</v>
      </c>
      <c r="AH247" s="149"/>
      <c r="AI247" s="149"/>
      <c r="AJ247" s="149"/>
      <c r="AK247" s="150"/>
      <c r="AL247" s="58"/>
    </row>
    <row r="248" spans="1:38" s="2" customFormat="1" ht="19.5"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f>IFERROR(S249/$AF$5,S249)</f>
        <v>5967.0647024466216</v>
      </c>
      <c r="T248" s="137"/>
      <c r="U248" s="137"/>
      <c r="V248" s="137"/>
      <c r="W248" s="138"/>
      <c r="X248" s="146" t="s">
        <v>0</v>
      </c>
      <c r="Y248" s="147"/>
      <c r="Z248" s="137">
        <f>IFERROR(Z249/$AF$5,Z249)</f>
        <v>5967.0647024466216</v>
      </c>
      <c r="AA248" s="137"/>
      <c r="AB248" s="137"/>
      <c r="AC248" s="137"/>
      <c r="AD248" s="138"/>
      <c r="AE248" s="146" t="s">
        <v>0</v>
      </c>
      <c r="AF248" s="147"/>
      <c r="AG248" s="137">
        <f>IFERROR(AG249/$AF$5,AG249)</f>
        <v>6441.7385943279896</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MKD</v>
      </c>
      <c r="K249" s="147"/>
      <c r="L249" s="137" t="s">
        <v>19</v>
      </c>
      <c r="M249" s="137"/>
      <c r="N249" s="137"/>
      <c r="O249" s="137"/>
      <c r="P249" s="138"/>
      <c r="Q249" s="146" t="str">
        <f>$J$5</f>
        <v>MKD</v>
      </c>
      <c r="R249" s="147"/>
      <c r="S249" s="137">
        <v>367786</v>
      </c>
      <c r="T249" s="137"/>
      <c r="U249" s="137"/>
      <c r="V249" s="137"/>
      <c r="W249" s="138"/>
      <c r="X249" s="146" t="str">
        <f>$J$51</f>
        <v>MKD</v>
      </c>
      <c r="Y249" s="147"/>
      <c r="Z249" s="137">
        <v>367786</v>
      </c>
      <c r="AA249" s="137"/>
      <c r="AB249" s="137"/>
      <c r="AC249" s="137"/>
      <c r="AD249" s="138"/>
      <c r="AE249" s="146" t="str">
        <f>$J$51</f>
        <v>MKD</v>
      </c>
      <c r="AF249" s="147"/>
      <c r="AG249" s="137">
        <v>397043</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f>IFERROR(S249/$Z$5,S249)</f>
        <v>12965.367965367965</v>
      </c>
      <c r="T250" s="137"/>
      <c r="U250" s="137"/>
      <c r="V250" s="137"/>
      <c r="W250" s="138"/>
      <c r="X250" s="146" t="str">
        <f>$J$52</f>
        <v>PPS</v>
      </c>
      <c r="Y250" s="147"/>
      <c r="Z250" s="137">
        <f>IFERROR(Z249/$Z$5,Z249)</f>
        <v>12965.367965367965</v>
      </c>
      <c r="AA250" s="137"/>
      <c r="AB250" s="137"/>
      <c r="AC250" s="137"/>
      <c r="AD250" s="138"/>
      <c r="AE250" s="146" t="str">
        <f>$J$52</f>
        <v>PPS</v>
      </c>
      <c r="AF250" s="147"/>
      <c r="AG250" s="137">
        <f>IFERROR(AG249/$Z$5,AG249)</f>
        <v>13996.749721505421</v>
      </c>
      <c r="AH250" s="137"/>
      <c r="AI250" s="137"/>
      <c r="AJ250" s="137"/>
      <c r="AK250" s="138"/>
      <c r="AL250" s="58"/>
    </row>
    <row r="251" spans="1:38" s="2" customFormat="1" ht="19.5"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f>IFERROR(S252/$AF$5,S252)</f>
        <v>6238.9837108183528</v>
      </c>
      <c r="T251" s="137"/>
      <c r="U251" s="137"/>
      <c r="V251" s="137"/>
      <c r="W251" s="138"/>
      <c r="X251" s="146" t="s">
        <v>0</v>
      </c>
      <c r="Y251" s="147"/>
      <c r="Z251" s="137">
        <f>IFERROR(Z252/$AF$5,Z252)</f>
        <v>6238.9837108183528</v>
      </c>
      <c r="AA251" s="137"/>
      <c r="AB251" s="137"/>
      <c r="AC251" s="137"/>
      <c r="AD251" s="138"/>
      <c r="AE251" s="146" t="s">
        <v>0</v>
      </c>
      <c r="AF251" s="147"/>
      <c r="AG251" s="137">
        <f>IFERROR(AG252/$AF$5,AG252)</f>
        <v>6731.6341099357514</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MKD</v>
      </c>
      <c r="K252" s="147"/>
      <c r="L252" s="137" t="s">
        <v>19</v>
      </c>
      <c r="M252" s="137"/>
      <c r="N252" s="137"/>
      <c r="O252" s="137"/>
      <c r="P252" s="138"/>
      <c r="Q252" s="146" t="str">
        <f>$J$5</f>
        <v>MKD</v>
      </c>
      <c r="R252" s="147"/>
      <c r="S252" s="137">
        <v>384546</v>
      </c>
      <c r="T252" s="137"/>
      <c r="U252" s="137"/>
      <c r="V252" s="137"/>
      <c r="W252" s="138"/>
      <c r="X252" s="146" t="str">
        <f>$J$51</f>
        <v>MKD</v>
      </c>
      <c r="Y252" s="147"/>
      <c r="Z252" s="137">
        <v>384546</v>
      </c>
      <c r="AA252" s="137"/>
      <c r="AB252" s="137"/>
      <c r="AC252" s="137"/>
      <c r="AD252" s="138"/>
      <c r="AE252" s="146" t="str">
        <f>$J$51</f>
        <v>MKD</v>
      </c>
      <c r="AF252" s="147"/>
      <c r="AG252" s="137">
        <v>414911</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f>IFERROR(S252/$Z$5,S252)</f>
        <v>13556.199500824907</v>
      </c>
      <c r="T253" s="137"/>
      <c r="U253" s="137"/>
      <c r="V253" s="137"/>
      <c r="W253" s="138"/>
      <c r="X253" s="146" t="str">
        <f>$J$52</f>
        <v>PPS</v>
      </c>
      <c r="Y253" s="147"/>
      <c r="Z253" s="137">
        <f>IFERROR(Z252/$Z$5,Z252)</f>
        <v>13556.199500824907</v>
      </c>
      <c r="AA253" s="137"/>
      <c r="AB253" s="137"/>
      <c r="AC253" s="137"/>
      <c r="AD253" s="138"/>
      <c r="AE253" s="146" t="str">
        <f>$J$52</f>
        <v>PPS</v>
      </c>
      <c r="AF253" s="147"/>
      <c r="AG253" s="137">
        <f>IFERROR(AG252/$Z$5,AG252)</f>
        <v>14626.641002862501</v>
      </c>
      <c r="AH253" s="137"/>
      <c r="AI253" s="137"/>
      <c r="AJ253" s="137"/>
      <c r="AK253" s="138"/>
      <c r="AL253" s="58"/>
    </row>
    <row r="254" spans="1:38" s="2" customFormat="1" ht="19.5"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f>IFERROR(S255/$AF$5,S255)</f>
        <v>6752.8716983581025</v>
      </c>
      <c r="T254" s="137"/>
      <c r="U254" s="137"/>
      <c r="V254" s="137"/>
      <c r="W254" s="138"/>
      <c r="X254" s="146" t="s">
        <v>0</v>
      </c>
      <c r="Y254" s="147"/>
      <c r="Z254" s="137">
        <f>IFERROR(Z255/$AF$5,Z255)</f>
        <v>6752.8716983581025</v>
      </c>
      <c r="AA254" s="137"/>
      <c r="AB254" s="137"/>
      <c r="AC254" s="137"/>
      <c r="AD254" s="138"/>
      <c r="AE254" s="146" t="s">
        <v>0</v>
      </c>
      <c r="AF254" s="147"/>
      <c r="AG254" s="137">
        <f>IFERROR(AG255/$AF$5,AG255)</f>
        <v>7276.9972094230643</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MKD</v>
      </c>
      <c r="K255" s="147"/>
      <c r="L255" s="137" t="s">
        <v>19</v>
      </c>
      <c r="M255" s="137"/>
      <c r="N255" s="137"/>
      <c r="O255" s="137"/>
      <c r="P255" s="138"/>
      <c r="Q255" s="146" t="str">
        <f>$J$5</f>
        <v>MKD</v>
      </c>
      <c r="R255" s="147"/>
      <c r="S255" s="137">
        <v>416220</v>
      </c>
      <c r="T255" s="137"/>
      <c r="U255" s="137"/>
      <c r="V255" s="137"/>
      <c r="W255" s="138"/>
      <c r="X255" s="146" t="str">
        <f>$J$51</f>
        <v>MKD</v>
      </c>
      <c r="Y255" s="147"/>
      <c r="Z255" s="137">
        <v>416220</v>
      </c>
      <c r="AA255" s="137"/>
      <c r="AB255" s="137"/>
      <c r="AC255" s="137"/>
      <c r="AD255" s="138"/>
      <c r="AE255" s="146" t="str">
        <f>$J$51</f>
        <v>MKD</v>
      </c>
      <c r="AF255" s="147"/>
      <c r="AG255" s="137">
        <v>448525</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f>IFERROR(S255/$Z$5,S255)</f>
        <v>14672.786496890731</v>
      </c>
      <c r="T256" s="137"/>
      <c r="U256" s="137"/>
      <c r="V256" s="137"/>
      <c r="W256" s="138"/>
      <c r="X256" s="146" t="str">
        <f>$J$52</f>
        <v>PPS</v>
      </c>
      <c r="Y256" s="147"/>
      <c r="Z256" s="137">
        <f>IFERROR(Z255/$Z$5,Z255)</f>
        <v>14672.786496890731</v>
      </c>
      <c r="AA256" s="137"/>
      <c r="AB256" s="137"/>
      <c r="AC256" s="137"/>
      <c r="AD256" s="138"/>
      <c r="AE256" s="146" t="str">
        <f>$J$52</f>
        <v>PPS</v>
      </c>
      <c r="AF256" s="147"/>
      <c r="AG256" s="137">
        <f>IFERROR(AG255/$Z$5,AG255)</f>
        <v>15811.617806731812</v>
      </c>
      <c r="AH256" s="137"/>
      <c r="AI256" s="137"/>
      <c r="AJ256" s="137"/>
      <c r="AK256" s="138"/>
      <c r="AL256" s="58"/>
    </row>
    <row r="257" spans="1:38" s="2" customFormat="1" ht="19.5"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f>IFERROR(S258/$AF$5,S258)</f>
        <v>7312.3499253682912</v>
      </c>
      <c r="T257" s="137"/>
      <c r="U257" s="137"/>
      <c r="V257" s="137"/>
      <c r="W257" s="138"/>
      <c r="X257" s="146" t="s">
        <v>0</v>
      </c>
      <c r="Y257" s="147"/>
      <c r="Z257" s="137">
        <f>IFERROR(Z258/$AF$5,Z258)</f>
        <v>7312.3499253682912</v>
      </c>
      <c r="AA257" s="137"/>
      <c r="AB257" s="137"/>
      <c r="AC257" s="137"/>
      <c r="AD257" s="138"/>
      <c r="AE257" s="146" t="s">
        <v>0</v>
      </c>
      <c r="AF257" s="147"/>
      <c r="AG257" s="137">
        <f>IFERROR(AG258/$AF$5,AG258)</f>
        <v>7889.7559867609834</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MKD</v>
      </c>
      <c r="K258" s="147"/>
      <c r="L258" s="137" t="s">
        <v>19</v>
      </c>
      <c r="M258" s="137"/>
      <c r="N258" s="137"/>
      <c r="O258" s="137"/>
      <c r="P258" s="138"/>
      <c r="Q258" s="146" t="str">
        <f>$J$5</f>
        <v>MKD</v>
      </c>
      <c r="R258" s="147"/>
      <c r="S258" s="137">
        <v>450704</v>
      </c>
      <c r="T258" s="137"/>
      <c r="U258" s="137"/>
      <c r="V258" s="137"/>
      <c r="W258" s="138"/>
      <c r="X258" s="146" t="str">
        <f>$J$51</f>
        <v>MKD</v>
      </c>
      <c r="Y258" s="147"/>
      <c r="Z258" s="137">
        <v>450704</v>
      </c>
      <c r="AA258" s="137"/>
      <c r="AB258" s="137"/>
      <c r="AC258" s="137"/>
      <c r="AD258" s="138"/>
      <c r="AE258" s="146" t="str">
        <f>$J$51</f>
        <v>MKD</v>
      </c>
      <c r="AF258" s="147"/>
      <c r="AG258" s="137">
        <v>486293</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f>IFERROR(S258/$Z$5,S258)</f>
        <v>15888.432956836865</v>
      </c>
      <c r="T259" s="137"/>
      <c r="U259" s="137"/>
      <c r="V259" s="137"/>
      <c r="W259" s="138"/>
      <c r="X259" s="146" t="str">
        <f>$J$52</f>
        <v>PPS</v>
      </c>
      <c r="Y259" s="147"/>
      <c r="Z259" s="137">
        <f>IFERROR(Z258/$Z$5,Z258)</f>
        <v>15888.432956836865</v>
      </c>
      <c r="AA259" s="137"/>
      <c r="AB259" s="137"/>
      <c r="AC259" s="137"/>
      <c r="AD259" s="138"/>
      <c r="AE259" s="146" t="str">
        <f>$J$52</f>
        <v>PPS</v>
      </c>
      <c r="AF259" s="147"/>
      <c r="AG259" s="137">
        <f>IFERROR(AG258/$Z$5,AG258)</f>
        <v>17143.033405248389</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142" t="s">
        <v>685</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x14ac:dyDescent="0.25">
      <c r="A262" s="10"/>
      <c r="B262" s="139" t="s">
        <v>708</v>
      </c>
      <c r="C262" s="140"/>
      <c r="D262" s="140"/>
      <c r="E262" s="140"/>
      <c r="F262" s="140"/>
      <c r="G262" s="140"/>
      <c r="H262" s="140"/>
      <c r="I262" s="141"/>
      <c r="J262" s="142" t="s">
        <v>20</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ht="16.5" customHeight="1" x14ac:dyDescent="0.25">
      <c r="B288" s="117" t="str">
        <f t="shared" si="4"/>
        <v>Other</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x14ac:dyDescent="0.25">
      <c r="B300" s="117" t="str">
        <f t="shared" ref="B300:B303" si="5">B294</f>
        <v>Further formal qualifications</v>
      </c>
      <c r="C300" s="117"/>
      <c r="D300" s="117"/>
      <c r="E300" s="117"/>
      <c r="F300" s="117"/>
      <c r="G300" s="117"/>
      <c r="H300" s="117"/>
      <c r="I300" s="117"/>
      <c r="J300" s="117"/>
      <c r="K300" s="117"/>
      <c r="L300" s="117"/>
      <c r="M300" s="117"/>
      <c r="N300" s="117"/>
      <c r="O300" s="259" t="s">
        <v>20</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20</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20</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ht="21" customHeight="1" x14ac:dyDescent="0.25">
      <c r="B303" s="117" t="str">
        <f t="shared" si="5"/>
        <v>Other</v>
      </c>
      <c r="C303" s="117"/>
      <c r="D303" s="117"/>
      <c r="E303" s="117"/>
      <c r="F303" s="117"/>
      <c r="G303" s="117"/>
      <c r="H303" s="117"/>
      <c r="I303" s="117"/>
      <c r="J303" s="117"/>
      <c r="K303" s="117"/>
      <c r="L303" s="117"/>
      <c r="M303" s="117"/>
      <c r="N303" s="117"/>
      <c r="O303" s="259" t="s">
        <v>20</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7</v>
      </c>
      <c r="P310" s="124"/>
      <c r="Q310" s="124"/>
      <c r="R310" s="124"/>
      <c r="S310" s="124"/>
      <c r="T310" s="124"/>
      <c r="U310" s="124"/>
      <c r="V310" s="123" t="s">
        <v>39</v>
      </c>
      <c r="W310" s="124"/>
      <c r="X310" s="124"/>
      <c r="Y310" s="124"/>
      <c r="Z310" s="124"/>
      <c r="AA310" s="124"/>
      <c r="AB310" s="124"/>
      <c r="AC310" s="124"/>
      <c r="AD310" s="120" t="s">
        <v>6</v>
      </c>
      <c r="AE310" s="121"/>
      <c r="AF310" s="120" t="s">
        <v>10</v>
      </c>
      <c r="AG310" s="121"/>
      <c r="AH310" s="120" t="s">
        <v>10</v>
      </c>
      <c r="AI310" s="121"/>
      <c r="AJ310" s="120" t="s">
        <v>6</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20</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686</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140.25" customHeight="1" x14ac:dyDescent="0.25">
      <c r="B331" s="117" t="s">
        <v>707</v>
      </c>
      <c r="C331" s="117"/>
      <c r="D331" s="117"/>
      <c r="E331" s="117"/>
      <c r="F331" s="117"/>
      <c r="G331" s="117"/>
      <c r="H331" s="117"/>
      <c r="I331" s="117"/>
      <c r="J331" s="117"/>
      <c r="K331" s="117"/>
      <c r="L331" s="117"/>
      <c r="M331" s="117"/>
      <c r="N331" s="117"/>
      <c r="O331" s="119" t="s">
        <v>687</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6">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S50:W50"/>
    <mergeCell ref="X50:Y50"/>
    <mergeCell ref="J45:P45"/>
    <mergeCell ref="Q45:W45"/>
    <mergeCell ref="X45:AD45"/>
    <mergeCell ref="AE45:AK45"/>
    <mergeCell ref="B46:I46"/>
    <mergeCell ref="J46:P46"/>
    <mergeCell ref="B41:I41"/>
    <mergeCell ref="B43:AK43"/>
    <mergeCell ref="F16:AJ16"/>
    <mergeCell ref="F17:AJ17"/>
    <mergeCell ref="F18:AJ18"/>
    <mergeCell ref="A37:AK37"/>
    <mergeCell ref="AE39:AK39"/>
    <mergeCell ref="J40:P40"/>
    <mergeCell ref="Q40:W40"/>
    <mergeCell ref="X40:AD40"/>
    <mergeCell ref="AE40:AK40"/>
    <mergeCell ref="J41:AK41"/>
    <mergeCell ref="Q46:AK46"/>
    <mergeCell ref="Z50:AD50"/>
    <mergeCell ref="AE50:AF50"/>
    <mergeCell ref="AG50:AK50"/>
    <mergeCell ref="J49:P49"/>
    <mergeCell ref="Q49:W49"/>
    <mergeCell ref="X49:AD49"/>
    <mergeCell ref="AE49:AK49"/>
    <mergeCell ref="B50:I50"/>
    <mergeCell ref="J50:K50"/>
    <mergeCell ref="L50:P50"/>
    <mergeCell ref="Q50:R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Q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62" priority="5">
      <formula>1</formula>
    </cfRule>
  </conditionalFormatting>
  <conditionalFormatting sqref="L88:AK88">
    <cfRule type="expression" dxfId="61" priority="4">
      <formula>1</formula>
    </cfRule>
  </conditionalFormatting>
  <conditionalFormatting sqref="J207:AK207">
    <cfRule type="expression" dxfId="60" priority="3">
      <formula>1</formula>
    </cfRule>
  </conditionalFormatting>
  <conditionalFormatting sqref="J221:AK221">
    <cfRule type="expression" dxfId="59" priority="2">
      <formula>1</formula>
    </cfRule>
  </conditionalFormatting>
  <conditionalFormatting sqref="J235:AK235">
    <cfRule type="expression" dxfId="58" priority="1">
      <formula>1</formula>
    </cfRule>
  </conditionalFormatting>
  <hyperlinks>
    <hyperlink ref="F11:AD11" location="Fiche_BG!B21" display="Fiche_BG!B21" xr:uid="{00000000-0004-0000-1C00-000000000000}"/>
    <hyperlink ref="F12:AH12" location="Fiche_BG!B45" display="Fiche_BG!B45" xr:uid="{00000000-0004-0000-1C00-000001000000}"/>
    <hyperlink ref="D13:AL13" location="Fiche_BG!A69" display="Fiche_BG!A69" xr:uid="{00000000-0004-0000-1C00-000002000000}"/>
    <hyperlink ref="D14:AF14" location="Fiche_BG!A96" display="Fiche_BG!A96" xr:uid="{00000000-0004-0000-1C00-000003000000}"/>
    <hyperlink ref="F16:AF16" location="Fiche_BG!B97" display="Fiche_BG!B97" xr:uid="{00000000-0004-0000-1C00-000004000000}"/>
    <hyperlink ref="F17:AF17" location="Fiche_BG!B111" display="Fiche_BG!B111" xr:uid="{00000000-0004-0000-1C00-000005000000}"/>
    <hyperlink ref="F18" location="Fiche_BG!B120" display="Fiche_BG!B120" xr:uid="{00000000-0004-0000-1C00-000006000000}"/>
    <hyperlink ref="F19" location="Fiche_BG!B128" display="Fiche_BG!B128" xr:uid="{00000000-0004-0000-1C00-000007000000}"/>
    <hyperlink ref="D8" location="Fiche_BG!A7" display="Fiche_BG!A7" xr:uid="{00000000-0004-0000-1C00-000008000000}"/>
    <hyperlink ref="D8:AH8" location="Fiche_BG!A7" display="Fiche_BG!A7" xr:uid="{00000000-0004-0000-1C00-000009000000}"/>
    <hyperlink ref="F11" location="Fiche_BG!B45" display="Fiche_BG!B45" xr:uid="{00000000-0004-0000-1C00-00000A000000}"/>
    <hyperlink ref="D9:AJ9" location="Fiche_BG!A45" display="Fiche_BG!A45" xr:uid="{00000000-0004-0000-1C00-00000B000000}"/>
    <hyperlink ref="F11:AJ11" location="Fiche_BG!B49" display="Fiche_BG!B49" xr:uid="{00000000-0004-0000-1C00-00000C000000}"/>
    <hyperlink ref="F12:AJ12" location="Fiche_BG!B73" display="Fiche_BG!B73" xr:uid="{00000000-0004-0000-1C00-00000D000000}"/>
    <hyperlink ref="D13:AJ13" location="Fiche_BG!A97" display="Fiche_BG!A97" xr:uid="{00000000-0004-0000-1C00-00000E000000}"/>
    <hyperlink ref="D14:AJ14" location="Fiche_BG!A122" display="Fiche_BG!A122" xr:uid="{00000000-0004-0000-1C00-00000F000000}"/>
    <hyperlink ref="F16:AJ16" location="Fiche_BG!B123" display="Fiche_BG!B123" xr:uid="{00000000-0004-0000-1C00-000010000000}"/>
    <hyperlink ref="F17:AJ17" location="Fiche_BG!B136" display="Fiche_BG!B136" xr:uid="{00000000-0004-0000-1C00-000011000000}"/>
    <hyperlink ref="F18:AJ18" location="Fiche_BG!B145" display="Fiche_BG!B145" xr:uid="{00000000-0004-0000-1C00-000012000000}"/>
    <hyperlink ref="F19:AJ19" location="Fiche_BG!B153" display="Fiche_BG!B153" xr:uid="{00000000-0004-0000-1C00-000013000000}"/>
    <hyperlink ref="D20:AJ20" location="Fiche_BG!A167" display="2. School heads" xr:uid="{00000000-0004-0000-1C00-000014000000}"/>
    <hyperlink ref="D21:AJ21" location="Fiche_BG!A169" display="Annual gross statutory salaries of school heads in public schools, 2020/2021" xr:uid="{00000000-0004-0000-1C00-000015000000}"/>
    <hyperlink ref="F23:AJ23" location="Fiche_BG!B176" display="Single or lowest salary range (when more than one)" xr:uid="{00000000-0004-0000-1C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15714"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15715"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15716"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15717"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15718"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15719"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15720"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5721"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5722"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15723"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15724"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15725"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15726"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15727"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15728"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15729"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15730"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15731"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15732"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15733"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61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1.1919</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69"/>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69"/>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69"/>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69"/>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71" t="s">
        <v>692</v>
      </c>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37" t="s">
        <v>23</v>
      </c>
      <c r="K41" s="238"/>
      <c r="L41" s="238"/>
      <c r="M41" s="238"/>
      <c r="N41" s="238"/>
      <c r="O41" s="238"/>
      <c r="P41" s="239"/>
      <c r="Q41" s="237" t="s">
        <v>7</v>
      </c>
      <c r="R41" s="238"/>
      <c r="S41" s="238"/>
      <c r="T41" s="238"/>
      <c r="U41" s="238"/>
      <c r="V41" s="238"/>
      <c r="W41" s="239"/>
      <c r="X41" s="237" t="s">
        <v>7</v>
      </c>
      <c r="Y41" s="238"/>
      <c r="Z41" s="238"/>
      <c r="AA41" s="238"/>
      <c r="AB41" s="238"/>
      <c r="AC41" s="238"/>
      <c r="AD41" s="239"/>
      <c r="AE41" s="237" t="s">
        <v>7</v>
      </c>
      <c r="AF41" s="238"/>
      <c r="AG41" s="238"/>
      <c r="AH41" s="238"/>
      <c r="AI41" s="238"/>
      <c r="AJ41" s="238"/>
      <c r="AK41" s="239"/>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54.75" customHeight="1" x14ac:dyDescent="0.25">
      <c r="A46" s="4"/>
      <c r="B46" s="117" t="s">
        <v>695</v>
      </c>
      <c r="C46" s="117"/>
      <c r="D46" s="117"/>
      <c r="E46" s="117"/>
      <c r="F46" s="117"/>
      <c r="G46" s="117"/>
      <c r="H46" s="117"/>
      <c r="I46" s="117"/>
      <c r="J46" s="255" t="s">
        <v>62</v>
      </c>
      <c r="K46" s="256"/>
      <c r="L46" s="256"/>
      <c r="M46" s="256"/>
      <c r="N46" s="256"/>
      <c r="O46" s="256"/>
      <c r="P46" s="257"/>
      <c r="Q46" s="255" t="s">
        <v>63</v>
      </c>
      <c r="R46" s="256"/>
      <c r="S46" s="256"/>
      <c r="T46" s="256"/>
      <c r="U46" s="256"/>
      <c r="V46" s="256"/>
      <c r="W46" s="257"/>
      <c r="X46" s="255" t="s">
        <v>63</v>
      </c>
      <c r="Y46" s="256"/>
      <c r="Z46" s="256"/>
      <c r="AA46" s="256"/>
      <c r="AB46" s="256"/>
      <c r="AC46" s="256"/>
      <c r="AD46" s="257"/>
      <c r="AE46" s="255" t="s">
        <v>63</v>
      </c>
      <c r="AF46" s="256"/>
      <c r="AG46" s="256"/>
      <c r="AH46" s="256"/>
      <c r="AI46" s="256"/>
      <c r="AJ46" s="256"/>
      <c r="AK46" s="257"/>
      <c r="AL46" s="56"/>
    </row>
    <row r="47" spans="1:38" s="2" customFormat="1" x14ac:dyDescent="0.25">
      <c r="A47" s="3"/>
      <c r="AL47" s="56"/>
    </row>
    <row r="48" spans="1:38" s="2" customFormat="1" ht="25.5" customHeight="1" x14ac:dyDescent="0.25">
      <c r="A48" s="3"/>
      <c r="V48" s="17"/>
      <c r="AA48" s="68"/>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t="str">
        <f>IFERROR(L51/$T$5,L51)</f>
        <v>m</v>
      </c>
      <c r="M50" s="137"/>
      <c r="N50" s="137"/>
      <c r="O50" s="137"/>
      <c r="P50" s="138"/>
      <c r="Q50" s="146" t="s">
        <v>0</v>
      </c>
      <c r="R50" s="147"/>
      <c r="S50" s="137">
        <f>IFERROR(S51/$T$5,S51)</f>
        <v>39171.710125855847</v>
      </c>
      <c r="T50" s="137"/>
      <c r="U50" s="137"/>
      <c r="V50" s="137"/>
      <c r="W50" s="138"/>
      <c r="X50" s="146" t="s">
        <v>0</v>
      </c>
      <c r="Y50" s="147"/>
      <c r="Z50" s="137">
        <f>IFERROR(Z51/$T$5,Z51)</f>
        <v>39055.394653740354</v>
      </c>
      <c r="AA50" s="137"/>
      <c r="AB50" s="137"/>
      <c r="AC50" s="137"/>
      <c r="AD50" s="138"/>
      <c r="AE50" s="146" t="s">
        <v>0</v>
      </c>
      <c r="AF50" s="147"/>
      <c r="AG50" s="137">
        <f>IFERROR(AG51/$T$5,AG51)</f>
        <v>39105.656855099282</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t="s">
        <v>19</v>
      </c>
      <c r="M51" s="137"/>
      <c r="N51" s="137"/>
      <c r="O51" s="137"/>
      <c r="P51" s="138"/>
      <c r="Q51" s="146" t="str">
        <f>$J$5</f>
        <v>EUR</v>
      </c>
      <c r="R51" s="147"/>
      <c r="S51" s="137">
        <v>39171.710125855847</v>
      </c>
      <c r="T51" s="137"/>
      <c r="U51" s="137"/>
      <c r="V51" s="137"/>
      <c r="W51" s="138"/>
      <c r="X51" s="146" t="str">
        <f>$J$5</f>
        <v>EUR</v>
      </c>
      <c r="Y51" s="147"/>
      <c r="Z51" s="137">
        <v>39055.394653740354</v>
      </c>
      <c r="AA51" s="137"/>
      <c r="AB51" s="137"/>
      <c r="AC51" s="137"/>
      <c r="AD51" s="138"/>
      <c r="AE51" s="146" t="str">
        <f>$J$5</f>
        <v>EUR</v>
      </c>
      <c r="AF51" s="147"/>
      <c r="AG51" s="137">
        <v>39105.656855099282</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t="str">
        <f>IFERROR(L51/$Z$5,L51)</f>
        <v>m</v>
      </c>
      <c r="M52" s="137"/>
      <c r="N52" s="137"/>
      <c r="O52" s="137"/>
      <c r="P52" s="138"/>
      <c r="Q52" s="146" t="str">
        <f>$J$52</f>
        <v>PPS</v>
      </c>
      <c r="R52" s="147"/>
      <c r="S52" s="137">
        <f>IFERROR(S51/$Z$5,S51)</f>
        <v>32864.930049379851</v>
      </c>
      <c r="T52" s="137"/>
      <c r="U52" s="137"/>
      <c r="V52" s="137"/>
      <c r="W52" s="138"/>
      <c r="X52" s="146" t="str">
        <f>$J$52</f>
        <v>PPS</v>
      </c>
      <c r="Y52" s="147"/>
      <c r="Z52" s="137">
        <f>IFERROR(Z51/$Z$5,Z51)</f>
        <v>32767.341768386908</v>
      </c>
      <c r="AA52" s="137"/>
      <c r="AB52" s="137"/>
      <c r="AC52" s="137"/>
      <c r="AD52" s="138"/>
      <c r="AE52" s="146" t="str">
        <f>$J$52</f>
        <v>PPS</v>
      </c>
      <c r="AF52" s="147"/>
      <c r="AG52" s="137">
        <f>IFERROR(AG51/$Z$5,AG51)</f>
        <v>32809.511582430809</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t="str">
        <f>IFERROR(L54/$T$5,L54)</f>
        <v>m</v>
      </c>
      <c r="M53" s="137"/>
      <c r="N53" s="137"/>
      <c r="O53" s="137"/>
      <c r="P53" s="138"/>
      <c r="Q53" s="146" t="s">
        <v>0</v>
      </c>
      <c r="R53" s="147"/>
      <c r="S53" s="137">
        <f>IFERROR(S54/$T$5,S54)</f>
        <v>42216.48715588147</v>
      </c>
      <c r="T53" s="137"/>
      <c r="U53" s="137"/>
      <c r="V53" s="137"/>
      <c r="W53" s="138"/>
      <c r="X53" s="146" t="s">
        <v>0</v>
      </c>
      <c r="Y53" s="147"/>
      <c r="Z53" s="137">
        <f>IFERROR(Z54/$T$5,Z54)</f>
        <v>44145.005619490104</v>
      </c>
      <c r="AA53" s="137"/>
      <c r="AB53" s="137"/>
      <c r="AC53" s="137"/>
      <c r="AD53" s="138"/>
      <c r="AE53" s="146" t="s">
        <v>0</v>
      </c>
      <c r="AF53" s="147"/>
      <c r="AG53" s="137">
        <f>IFERROR(AG54/$T$5,AG54)</f>
        <v>47751.31198239293</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t="s">
        <v>19</v>
      </c>
      <c r="M54" s="137"/>
      <c r="N54" s="137"/>
      <c r="O54" s="137"/>
      <c r="P54" s="138"/>
      <c r="Q54" s="146" t="str">
        <f>$J$5</f>
        <v>EUR</v>
      </c>
      <c r="R54" s="147"/>
      <c r="S54" s="137">
        <v>42216.48715588147</v>
      </c>
      <c r="T54" s="137"/>
      <c r="U54" s="137"/>
      <c r="V54" s="137"/>
      <c r="W54" s="138"/>
      <c r="X54" s="146" t="str">
        <f>$J$5</f>
        <v>EUR</v>
      </c>
      <c r="Y54" s="147"/>
      <c r="Z54" s="137">
        <v>44145.005619490104</v>
      </c>
      <c r="AA54" s="137"/>
      <c r="AB54" s="137"/>
      <c r="AC54" s="137"/>
      <c r="AD54" s="138"/>
      <c r="AE54" s="146" t="str">
        <f>$J$5</f>
        <v>EUR</v>
      </c>
      <c r="AF54" s="147"/>
      <c r="AG54" s="137">
        <v>47751.31198239293</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t="str">
        <f>IFERROR(L54/$Z$5,L54)</f>
        <v>m</v>
      </c>
      <c r="M55" s="137"/>
      <c r="N55" s="137"/>
      <c r="O55" s="137"/>
      <c r="P55" s="138"/>
      <c r="Q55" s="146" t="str">
        <f>$J$52</f>
        <v>PPS</v>
      </c>
      <c r="R55" s="147"/>
      <c r="S55" s="137">
        <f>IFERROR(S54/$Z$5,S54)</f>
        <v>35419.487503885786</v>
      </c>
      <c r="T55" s="137"/>
      <c r="U55" s="137"/>
      <c r="V55" s="137"/>
      <c r="W55" s="138"/>
      <c r="X55" s="146" t="str">
        <f>$J$52</f>
        <v>PPS</v>
      </c>
      <c r="Y55" s="147"/>
      <c r="Z55" s="137">
        <f>IFERROR(Z54/$Z$5,Z54)</f>
        <v>37037.50786096997</v>
      </c>
      <c r="AA55" s="137"/>
      <c r="AB55" s="137"/>
      <c r="AC55" s="137"/>
      <c r="AD55" s="138"/>
      <c r="AE55" s="146" t="str">
        <f>$J$52</f>
        <v>PPS</v>
      </c>
      <c r="AF55" s="147"/>
      <c r="AG55" s="137">
        <f>IFERROR(AG54/$Z$5,AG54)</f>
        <v>40063.186494163041</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t="str">
        <f>IFERROR(L57/$T$5,L57)</f>
        <v>m</v>
      </c>
      <c r="M56" s="137"/>
      <c r="N56" s="137"/>
      <c r="O56" s="137"/>
      <c r="P56" s="138"/>
      <c r="Q56" s="146" t="s">
        <v>0</v>
      </c>
      <c r="R56" s="147"/>
      <c r="S56" s="137">
        <f>IFERROR(S57/$T$5,S57)</f>
        <v>47041.41905216717</v>
      </c>
      <c r="T56" s="137"/>
      <c r="U56" s="137"/>
      <c r="V56" s="137"/>
      <c r="W56" s="138"/>
      <c r="X56" s="146" t="s">
        <v>0</v>
      </c>
      <c r="Y56" s="147"/>
      <c r="Z56" s="137">
        <f>IFERROR(Z57/$T$5,Z57)</f>
        <v>49312.57695890688</v>
      </c>
      <c r="AA56" s="137"/>
      <c r="AB56" s="137"/>
      <c r="AC56" s="137"/>
      <c r="AD56" s="138"/>
      <c r="AE56" s="146" t="s">
        <v>0</v>
      </c>
      <c r="AF56" s="147"/>
      <c r="AG56" s="137">
        <f>IFERROR(AG57/$T$5,AG57)</f>
        <v>53661.315288825266</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t="s">
        <v>19</v>
      </c>
      <c r="M57" s="137"/>
      <c r="N57" s="137"/>
      <c r="O57" s="137"/>
      <c r="P57" s="138"/>
      <c r="Q57" s="146" t="str">
        <f>$J$5</f>
        <v>EUR</v>
      </c>
      <c r="R57" s="147"/>
      <c r="S57" s="137">
        <v>47041.41905216717</v>
      </c>
      <c r="T57" s="137"/>
      <c r="U57" s="137"/>
      <c r="V57" s="137"/>
      <c r="W57" s="138"/>
      <c r="X57" s="146" t="str">
        <f>$J$5</f>
        <v>EUR</v>
      </c>
      <c r="Y57" s="147"/>
      <c r="Z57" s="137">
        <v>49312.57695890688</v>
      </c>
      <c r="AA57" s="137"/>
      <c r="AB57" s="137"/>
      <c r="AC57" s="137"/>
      <c r="AD57" s="138"/>
      <c r="AE57" s="146" t="str">
        <f>$J$5</f>
        <v>EUR</v>
      </c>
      <c r="AF57" s="147"/>
      <c r="AG57" s="137">
        <v>53661.315288825266</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t="str">
        <f>IFERROR(L57/$Z$5,L57)</f>
        <v>m</v>
      </c>
      <c r="M58" s="137"/>
      <c r="N58" s="137"/>
      <c r="O58" s="137"/>
      <c r="P58" s="138"/>
      <c r="Q58" s="146" t="str">
        <f>$J$52</f>
        <v>PPS</v>
      </c>
      <c r="R58" s="147"/>
      <c r="S58" s="137">
        <f>IFERROR(S57/$Z$5,S57)</f>
        <v>39467.588767654306</v>
      </c>
      <c r="T58" s="137"/>
      <c r="U58" s="137"/>
      <c r="V58" s="137"/>
      <c r="W58" s="138"/>
      <c r="X58" s="146" t="str">
        <f>$J$52</f>
        <v>PPS</v>
      </c>
      <c r="Y58" s="147"/>
      <c r="Z58" s="137">
        <f>IFERROR(Z57/$Z$5,Z57)</f>
        <v>41373.082438884878</v>
      </c>
      <c r="AA58" s="137"/>
      <c r="AB58" s="137"/>
      <c r="AC58" s="137"/>
      <c r="AD58" s="138"/>
      <c r="AE58" s="146" t="str">
        <f>$J$52</f>
        <v>PPS</v>
      </c>
      <c r="AF58" s="147"/>
      <c r="AG58" s="137">
        <f>IFERROR(AG57/$Z$5,AG57)</f>
        <v>45021.658938522749</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t="str">
        <f>IFERROR(L60/$T$5,L60)</f>
        <v>m</v>
      </c>
      <c r="M59" s="137"/>
      <c r="N59" s="137"/>
      <c r="O59" s="137"/>
      <c r="P59" s="138"/>
      <c r="Q59" s="146" t="s">
        <v>0</v>
      </c>
      <c r="R59" s="147"/>
      <c r="S59" s="137">
        <f>IFERROR(S60/$T$5,S60)</f>
        <v>68468.848970643943</v>
      </c>
      <c r="T59" s="137"/>
      <c r="U59" s="137"/>
      <c r="V59" s="137"/>
      <c r="W59" s="138"/>
      <c r="X59" s="146" t="s">
        <v>0</v>
      </c>
      <c r="Y59" s="147"/>
      <c r="Z59" s="137">
        <f>IFERROR(Z60/$T$5,Z60)</f>
        <v>73135.636480475747</v>
      </c>
      <c r="AA59" s="137"/>
      <c r="AB59" s="137"/>
      <c r="AC59" s="137"/>
      <c r="AD59" s="138"/>
      <c r="AE59" s="146" t="s">
        <v>0</v>
      </c>
      <c r="AF59" s="147"/>
      <c r="AG59" s="137">
        <f>IFERROR(AG60/$T$5,AG60)</f>
        <v>77722.502058580692</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t="s">
        <v>19</v>
      </c>
      <c r="M60" s="137"/>
      <c r="N60" s="137"/>
      <c r="O60" s="137"/>
      <c r="P60" s="138"/>
      <c r="Q60" s="146" t="str">
        <f>$J$5</f>
        <v>EUR</v>
      </c>
      <c r="R60" s="147"/>
      <c r="S60" s="137">
        <v>68468.848970643943</v>
      </c>
      <c r="T60" s="137"/>
      <c r="U60" s="137"/>
      <c r="V60" s="137"/>
      <c r="W60" s="138"/>
      <c r="X60" s="146" t="str">
        <f>$J$5</f>
        <v>EUR</v>
      </c>
      <c r="Y60" s="147"/>
      <c r="Z60" s="137">
        <v>73135.636480475747</v>
      </c>
      <c r="AA60" s="137"/>
      <c r="AB60" s="137"/>
      <c r="AC60" s="137"/>
      <c r="AD60" s="138"/>
      <c r="AE60" s="146" t="str">
        <f>$J$5</f>
        <v>EUR</v>
      </c>
      <c r="AF60" s="147"/>
      <c r="AG60" s="137">
        <v>77722.502058580692</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t="str">
        <f>IFERROR(L60/$Z$5,L60)</f>
        <v>m</v>
      </c>
      <c r="M61" s="137"/>
      <c r="N61" s="137"/>
      <c r="O61" s="137"/>
      <c r="P61" s="138"/>
      <c r="Q61" s="146" t="str">
        <f>$J$52</f>
        <v>PPS</v>
      </c>
      <c r="R61" s="147"/>
      <c r="S61" s="137">
        <f>IFERROR(S60/$Z$5,S60)</f>
        <v>57445.128761342348</v>
      </c>
      <c r="T61" s="137"/>
      <c r="U61" s="137"/>
      <c r="V61" s="137"/>
      <c r="W61" s="138"/>
      <c r="X61" s="146" t="str">
        <f>$J$52</f>
        <v>PPS</v>
      </c>
      <c r="Y61" s="147"/>
      <c r="Z61" s="137">
        <f>IFERROR(Z60/$Z$5,Z60)</f>
        <v>61360.547428874692</v>
      </c>
      <c r="AA61" s="137"/>
      <c r="AB61" s="137"/>
      <c r="AC61" s="137"/>
      <c r="AD61" s="138"/>
      <c r="AE61" s="146" t="str">
        <f>$J$52</f>
        <v>PPS</v>
      </c>
      <c r="AF61" s="147"/>
      <c r="AG61" s="137">
        <f>IFERROR(AG60/$Z$5,AG60)</f>
        <v>65208.911870610536</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t="s">
        <v>19</v>
      </c>
      <c r="M65" s="218"/>
      <c r="N65" s="218"/>
      <c r="O65" s="218"/>
      <c r="P65" s="219"/>
      <c r="Q65" s="220">
        <v>34</v>
      </c>
      <c r="R65" s="190"/>
      <c r="S65" s="190"/>
      <c r="T65" s="190"/>
      <c r="U65" s="190"/>
      <c r="V65" s="190"/>
      <c r="W65" s="191"/>
      <c r="X65" s="220">
        <v>34</v>
      </c>
      <c r="Y65" s="190"/>
      <c r="Z65" s="190"/>
      <c r="AA65" s="190"/>
      <c r="AB65" s="190"/>
      <c r="AC65" s="190"/>
      <c r="AD65" s="191"/>
      <c r="AE65" s="220">
        <v>34</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32.2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197.25" customHeight="1" x14ac:dyDescent="0.2">
      <c r="A91" s="10"/>
      <c r="B91" s="197" t="s">
        <v>707</v>
      </c>
      <c r="C91" s="198"/>
      <c r="D91" s="198"/>
      <c r="E91" s="198"/>
      <c r="F91" s="198"/>
      <c r="G91" s="198"/>
      <c r="H91" s="198"/>
      <c r="I91" s="199"/>
      <c r="J91" s="221" t="s">
        <v>64</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119.25" customHeight="1" x14ac:dyDescent="0.2">
      <c r="A92" s="10"/>
      <c r="B92" s="203" t="s">
        <v>708</v>
      </c>
      <c r="C92" s="204"/>
      <c r="D92" s="204"/>
      <c r="E92" s="204"/>
      <c r="F92" s="204"/>
      <c r="G92" s="204"/>
      <c r="H92" s="204"/>
      <c r="I92" s="205"/>
      <c r="J92" s="211" t="s">
        <v>65</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68"/>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f>IFERROR(S99/$AF$5,S99)</f>
        <v>52525.534537104118</v>
      </c>
      <c r="T98" s="149"/>
      <c r="U98" s="149"/>
      <c r="V98" s="149"/>
      <c r="W98" s="150"/>
      <c r="X98" s="151" t="s">
        <v>0</v>
      </c>
      <c r="Y98" s="152"/>
      <c r="Z98" s="149">
        <f>IFERROR(Z99/$AF$5,Z99)</f>
        <v>58723.602212296726</v>
      </c>
      <c r="AA98" s="149"/>
      <c r="AB98" s="149"/>
      <c r="AC98" s="149"/>
      <c r="AD98" s="150"/>
      <c r="AE98" s="151" t="s">
        <v>0</v>
      </c>
      <c r="AF98" s="152"/>
      <c r="AG98" s="149">
        <f>IFERROR(AG99/$AF$5,AG99)</f>
        <v>67207.407732941327</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t="s">
        <v>19</v>
      </c>
      <c r="M99" s="149"/>
      <c r="N99" s="149"/>
      <c r="O99" s="149"/>
      <c r="P99" s="150"/>
      <c r="Q99" s="151" t="str">
        <f>$J$51</f>
        <v>EUR</v>
      </c>
      <c r="R99" s="152"/>
      <c r="S99" s="149">
        <v>52525.534537104118</v>
      </c>
      <c r="T99" s="149"/>
      <c r="U99" s="149"/>
      <c r="V99" s="149"/>
      <c r="W99" s="150"/>
      <c r="X99" s="151" t="str">
        <f>$J$5</f>
        <v>EUR</v>
      </c>
      <c r="Y99" s="152"/>
      <c r="Z99" s="149">
        <v>58723.602212296726</v>
      </c>
      <c r="AA99" s="149"/>
      <c r="AB99" s="149"/>
      <c r="AC99" s="149"/>
      <c r="AD99" s="150"/>
      <c r="AE99" s="151" t="str">
        <f>$J$5</f>
        <v>EUR</v>
      </c>
      <c r="AF99" s="152"/>
      <c r="AG99" s="149">
        <v>67207.407732941327</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f>IFERROR(S99/$Z$5,S99)</f>
        <v>44068.742794784899</v>
      </c>
      <c r="T100" s="149"/>
      <c r="U100" s="149"/>
      <c r="V100" s="149"/>
      <c r="W100" s="150"/>
      <c r="X100" s="151" t="str">
        <f>$J$52</f>
        <v>PPS</v>
      </c>
      <c r="Y100" s="152"/>
      <c r="Z100" s="149">
        <f>IFERROR(Z99/$Z$5,Z99)</f>
        <v>49268.900253625914</v>
      </c>
      <c r="AA100" s="149"/>
      <c r="AB100" s="149"/>
      <c r="AC100" s="149"/>
      <c r="AD100" s="150"/>
      <c r="AE100" s="151" t="str">
        <f>$J$52</f>
        <v>PPS</v>
      </c>
      <c r="AF100" s="152"/>
      <c r="AG100" s="149">
        <f>IFERROR(AG99/$Z$5,AG99)</f>
        <v>56386.783902123774</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f>IFERROR(S102/$AF$5,S102)</f>
        <v>40140.890036514065</v>
      </c>
      <c r="T101" s="137"/>
      <c r="U101" s="137"/>
      <c r="V101" s="137"/>
      <c r="W101" s="138"/>
      <c r="X101" s="146" t="s">
        <v>0</v>
      </c>
      <c r="Y101" s="147"/>
      <c r="Z101" s="137">
        <f>IFERROR(Z102/$AF$5,Z102)</f>
        <v>42772.04269468948</v>
      </c>
      <c r="AA101" s="137"/>
      <c r="AB101" s="137"/>
      <c r="AC101" s="137"/>
      <c r="AD101" s="138"/>
      <c r="AE101" s="146" t="s">
        <v>0</v>
      </c>
      <c r="AF101" s="147"/>
      <c r="AG101" s="137">
        <f>IFERROR(AG102/$AF$5,AG102)</f>
        <v>47014.573885244892</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t="s">
        <v>19</v>
      </c>
      <c r="M102" s="195"/>
      <c r="N102" s="195"/>
      <c r="O102" s="195"/>
      <c r="P102" s="196"/>
      <c r="Q102" s="209" t="str">
        <f>$J$51</f>
        <v>EUR</v>
      </c>
      <c r="R102" s="210"/>
      <c r="S102" s="195">
        <v>40140.890036514065</v>
      </c>
      <c r="T102" s="195"/>
      <c r="U102" s="195"/>
      <c r="V102" s="195"/>
      <c r="W102" s="196"/>
      <c r="X102" s="209" t="str">
        <f>$J$5</f>
        <v>EUR</v>
      </c>
      <c r="Y102" s="210"/>
      <c r="Z102" s="195">
        <v>42772.04269468948</v>
      </c>
      <c r="AA102" s="195"/>
      <c r="AB102" s="195"/>
      <c r="AC102" s="195"/>
      <c r="AD102" s="196"/>
      <c r="AE102" s="209" t="str">
        <f>$J$5</f>
        <v>EUR</v>
      </c>
      <c r="AF102" s="210"/>
      <c r="AG102" s="195">
        <v>47014.573885244892</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f>IFERROR(S102/$Z$5,S102)</f>
        <v>33678.068660553792</v>
      </c>
      <c r="T103" s="195"/>
      <c r="U103" s="195"/>
      <c r="V103" s="195"/>
      <c r="W103" s="196"/>
      <c r="X103" s="209" t="str">
        <f>$J$52</f>
        <v>PPS</v>
      </c>
      <c r="Y103" s="210"/>
      <c r="Z103" s="195">
        <f>IFERROR(Z102/$Z$5,Z102)</f>
        <v>35885.596689898048</v>
      </c>
      <c r="AA103" s="195"/>
      <c r="AB103" s="195"/>
      <c r="AC103" s="195"/>
      <c r="AD103" s="196"/>
      <c r="AE103" s="209" t="str">
        <f>$J$52</f>
        <v>PPS</v>
      </c>
      <c r="AF103" s="210"/>
      <c r="AG103" s="195">
        <f>IFERROR(AG102/$Z$5,AG102)</f>
        <v>39445.065764950828</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f>IFERROR(S105/$AF$5,S105)</f>
        <v>46323.306942096031</v>
      </c>
      <c r="T104" s="195"/>
      <c r="U104" s="195"/>
      <c r="V104" s="195"/>
      <c r="W104" s="196"/>
      <c r="X104" s="209" t="s">
        <v>0</v>
      </c>
      <c r="Y104" s="210"/>
      <c r="Z104" s="195">
        <f>IFERROR(Z105/$AF$5,Z105)</f>
        <v>49944.885013765423</v>
      </c>
      <c r="AA104" s="195"/>
      <c r="AB104" s="195"/>
      <c r="AC104" s="195"/>
      <c r="AD104" s="196"/>
      <c r="AE104" s="209" t="s">
        <v>0</v>
      </c>
      <c r="AF104" s="210"/>
      <c r="AG104" s="195">
        <f>IFERROR(AG105/$AF$5,AG105)</f>
        <v>57030.092601272663</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t="s">
        <v>19</v>
      </c>
      <c r="M105" s="195"/>
      <c r="N105" s="195"/>
      <c r="O105" s="195"/>
      <c r="P105" s="196"/>
      <c r="Q105" s="209" t="str">
        <f>$J$51</f>
        <v>EUR</v>
      </c>
      <c r="R105" s="210"/>
      <c r="S105" s="195">
        <v>46323.306942096031</v>
      </c>
      <c r="T105" s="195"/>
      <c r="U105" s="195"/>
      <c r="V105" s="195"/>
      <c r="W105" s="196"/>
      <c r="X105" s="209" t="str">
        <f>$J$5</f>
        <v>EUR</v>
      </c>
      <c r="Y105" s="210"/>
      <c r="Z105" s="195">
        <v>49944.885013765423</v>
      </c>
      <c r="AA105" s="195"/>
      <c r="AB105" s="195"/>
      <c r="AC105" s="195"/>
      <c r="AD105" s="196"/>
      <c r="AE105" s="209" t="str">
        <f>$J$5</f>
        <v>EUR</v>
      </c>
      <c r="AF105" s="210"/>
      <c r="AG105" s="195">
        <v>57030.092601272663</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f>IFERROR(S105/$Z$5,S105)</f>
        <v>38865.095177528347</v>
      </c>
      <c r="T106" s="195"/>
      <c r="U106" s="195"/>
      <c r="V106" s="195"/>
      <c r="W106" s="196"/>
      <c r="X106" s="209" t="str">
        <f>$J$52</f>
        <v>PPS</v>
      </c>
      <c r="Y106" s="210"/>
      <c r="Z106" s="195">
        <f>IFERROR(Z105/$Z$5,Z105)</f>
        <v>41903.586721843632</v>
      </c>
      <c r="AA106" s="195"/>
      <c r="AB106" s="195"/>
      <c r="AC106" s="195"/>
      <c r="AD106" s="196"/>
      <c r="AE106" s="209" t="str">
        <f>$J$52</f>
        <v>PPS</v>
      </c>
      <c r="AF106" s="210"/>
      <c r="AG106" s="195">
        <f>IFERROR(AG105/$Z$5,AG105)</f>
        <v>47848.051515456551</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f>IFERROR(S108/$AF$5,S108)</f>
        <v>57967.628880813289</v>
      </c>
      <c r="T107" s="195"/>
      <c r="U107" s="195"/>
      <c r="V107" s="195"/>
      <c r="W107" s="196"/>
      <c r="X107" s="209" t="s">
        <v>0</v>
      </c>
      <c r="Y107" s="210"/>
      <c r="Z107" s="195">
        <f>IFERROR(Z108/$AF$5,Z108)</f>
        <v>62735.453109400391</v>
      </c>
      <c r="AA107" s="195"/>
      <c r="AB107" s="195"/>
      <c r="AC107" s="195"/>
      <c r="AD107" s="196"/>
      <c r="AE107" s="209" t="s">
        <v>0</v>
      </c>
      <c r="AF107" s="210"/>
      <c r="AG107" s="195">
        <f>IFERROR(AG108/$AF$5,AG108)</f>
        <v>69112.005751694989</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t="s">
        <v>19</v>
      </c>
      <c r="M108" s="195"/>
      <c r="N108" s="195"/>
      <c r="O108" s="195"/>
      <c r="P108" s="196"/>
      <c r="Q108" s="209" t="str">
        <f>$J$51</f>
        <v>EUR</v>
      </c>
      <c r="R108" s="210"/>
      <c r="S108" s="195">
        <v>57967.628880813289</v>
      </c>
      <c r="T108" s="195"/>
      <c r="U108" s="195"/>
      <c r="V108" s="195"/>
      <c r="W108" s="196"/>
      <c r="X108" s="209" t="str">
        <f>$J$5</f>
        <v>EUR</v>
      </c>
      <c r="Y108" s="210"/>
      <c r="Z108" s="195">
        <v>62735.453109400391</v>
      </c>
      <c r="AA108" s="195"/>
      <c r="AB108" s="195"/>
      <c r="AC108" s="195"/>
      <c r="AD108" s="196"/>
      <c r="AE108" s="209" t="str">
        <f>$J$5</f>
        <v>EUR</v>
      </c>
      <c r="AF108" s="210"/>
      <c r="AG108" s="195">
        <v>69112.005751694989</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f>IFERROR(S108/$Z$5,S108)</f>
        <v>48634.641228973313</v>
      </c>
      <c r="T109" s="195"/>
      <c r="U109" s="195"/>
      <c r="V109" s="195"/>
      <c r="W109" s="196"/>
      <c r="X109" s="209" t="str">
        <f>$J$52</f>
        <v>PPS</v>
      </c>
      <c r="Y109" s="210"/>
      <c r="Z109" s="195">
        <f>IFERROR(Z108/$Z$5,Z108)</f>
        <v>52634.829355986571</v>
      </c>
      <c r="AA109" s="195"/>
      <c r="AB109" s="195"/>
      <c r="AC109" s="195"/>
      <c r="AD109" s="196"/>
      <c r="AE109" s="209" t="str">
        <f>$J$52</f>
        <v>PPS</v>
      </c>
      <c r="AF109" s="210"/>
      <c r="AG109" s="195">
        <f>IFERROR(AG108/$Z$5,AG108)</f>
        <v>57984.73508825824</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f>IFERROR(S111/$AF$5,S111)</f>
        <v>67172.308001361656</v>
      </c>
      <c r="T110" s="195"/>
      <c r="U110" s="195"/>
      <c r="V110" s="195"/>
      <c r="W110" s="196"/>
      <c r="X110" s="209" t="s">
        <v>0</v>
      </c>
      <c r="Y110" s="210"/>
      <c r="Z110" s="195">
        <f>IFERROR(Z111/$AF$5,Z111)</f>
        <v>75660.169344480732</v>
      </c>
      <c r="AA110" s="195"/>
      <c r="AB110" s="195"/>
      <c r="AC110" s="195"/>
      <c r="AD110" s="196"/>
      <c r="AE110" s="209" t="s">
        <v>0</v>
      </c>
      <c r="AF110" s="210"/>
      <c r="AG110" s="195">
        <f>IFERROR(AG111/$AF$5,AG111)</f>
        <v>82488.71373156675</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t="s">
        <v>19</v>
      </c>
      <c r="M111" s="195"/>
      <c r="N111" s="195"/>
      <c r="O111" s="195"/>
      <c r="P111" s="196"/>
      <c r="Q111" s="209" t="str">
        <f>$J$51</f>
        <v>EUR</v>
      </c>
      <c r="R111" s="210"/>
      <c r="S111" s="195">
        <v>67172.308001361656</v>
      </c>
      <c r="T111" s="195"/>
      <c r="U111" s="195"/>
      <c r="V111" s="195"/>
      <c r="W111" s="196"/>
      <c r="X111" s="209" t="str">
        <f>$J$5</f>
        <v>EUR</v>
      </c>
      <c r="Y111" s="210"/>
      <c r="Z111" s="195">
        <v>75660.169344480732</v>
      </c>
      <c r="AA111" s="195"/>
      <c r="AB111" s="195"/>
      <c r="AC111" s="195"/>
      <c r="AD111" s="196"/>
      <c r="AE111" s="209" t="str">
        <f>$J$5</f>
        <v>EUR</v>
      </c>
      <c r="AF111" s="210"/>
      <c r="AG111" s="195">
        <v>82488.71373156675</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f>IFERROR(S111/$Z$5,S111)</f>
        <v>56357.335348067507</v>
      </c>
      <c r="T112" s="195"/>
      <c r="U112" s="195"/>
      <c r="V112" s="195"/>
      <c r="W112" s="196"/>
      <c r="X112" s="209" t="str">
        <f>$J$52</f>
        <v>PPS</v>
      </c>
      <c r="Y112" s="210"/>
      <c r="Z112" s="195">
        <f>IFERROR(Z111/$Z$5,Z111)</f>
        <v>63478.621817669882</v>
      </c>
      <c r="AA112" s="195"/>
      <c r="AB112" s="195"/>
      <c r="AC112" s="195"/>
      <c r="AD112" s="196"/>
      <c r="AE112" s="209" t="str">
        <f>$J$52</f>
        <v>PPS</v>
      </c>
      <c r="AF112" s="210"/>
      <c r="AG112" s="195">
        <f>IFERROR(AG111/$Z$5,AG111)</f>
        <v>69207.747069021527</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00" t="s">
        <v>66</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70.5" customHeight="1" x14ac:dyDescent="0.2">
      <c r="A116" s="10"/>
      <c r="B116" s="203" t="s">
        <v>708</v>
      </c>
      <c r="C116" s="204"/>
      <c r="D116" s="204"/>
      <c r="E116" s="204"/>
      <c r="F116" s="204"/>
      <c r="G116" s="204"/>
      <c r="H116" s="204"/>
      <c r="I116" s="205"/>
      <c r="J116" s="206" t="s">
        <v>67</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9</v>
      </c>
      <c r="W124" s="124"/>
      <c r="X124" s="124"/>
      <c r="Y124" s="124"/>
      <c r="Z124" s="124"/>
      <c r="AA124" s="124"/>
      <c r="AB124" s="124"/>
      <c r="AC124" s="124"/>
      <c r="AD124" s="120" t="s">
        <v>6</v>
      </c>
      <c r="AE124" s="136"/>
      <c r="AF124" s="120" t="s">
        <v>6</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75</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7</v>
      </c>
      <c r="P126" s="124"/>
      <c r="Q126" s="124"/>
      <c r="R126" s="124"/>
      <c r="S126" s="124"/>
      <c r="T126" s="124"/>
      <c r="U126" s="124"/>
      <c r="V126" s="123" t="s">
        <v>9</v>
      </c>
      <c r="W126" s="124"/>
      <c r="X126" s="124"/>
      <c r="Y126" s="124"/>
      <c r="Z126" s="124"/>
      <c r="AA126" s="124"/>
      <c r="AB126" s="124"/>
      <c r="AC126" s="124"/>
      <c r="AD126" s="120" t="s">
        <v>6</v>
      </c>
      <c r="AE126" s="121"/>
      <c r="AF126" s="120" t="s">
        <v>6</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7</v>
      </c>
      <c r="P128" s="124"/>
      <c r="Q128" s="124"/>
      <c r="R128" s="124"/>
      <c r="S128" s="124"/>
      <c r="T128" s="124"/>
      <c r="U128" s="124"/>
      <c r="V128" s="123" t="s">
        <v>9</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7</v>
      </c>
      <c r="P129" s="124"/>
      <c r="Q129" s="124"/>
      <c r="R129" s="124"/>
      <c r="S129" s="124"/>
      <c r="T129" s="124"/>
      <c r="U129" s="124"/>
      <c r="V129" s="123" t="s">
        <v>9</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7</v>
      </c>
      <c r="P130" s="124"/>
      <c r="Q130" s="124"/>
      <c r="R130" s="124"/>
      <c r="S130" s="124"/>
      <c r="T130" s="124"/>
      <c r="U130" s="124"/>
      <c r="V130" s="123" t="s">
        <v>9</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7</v>
      </c>
      <c r="P131" s="124"/>
      <c r="Q131" s="124"/>
      <c r="R131" s="124"/>
      <c r="S131" s="124"/>
      <c r="T131" s="124"/>
      <c r="U131" s="124"/>
      <c r="V131" s="123" t="s">
        <v>9</v>
      </c>
      <c r="W131" s="124"/>
      <c r="X131" s="124"/>
      <c r="Y131" s="124"/>
      <c r="Z131" s="124"/>
      <c r="AA131" s="124"/>
      <c r="AB131" s="124"/>
      <c r="AC131" s="124"/>
      <c r="AD131" s="120" t="s">
        <v>6</v>
      </c>
      <c r="AE131" s="121"/>
      <c r="AF131" s="120" t="s">
        <v>6</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64"/>
      <c r="G133" s="64"/>
      <c r="H133" s="64"/>
      <c r="I133" s="64"/>
      <c r="J133" s="64"/>
      <c r="K133" s="64"/>
      <c r="L133" s="64"/>
      <c r="M133" s="64"/>
      <c r="N133" s="64"/>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171"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68</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25.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69</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29.45" customHeight="1" x14ac:dyDescent="0.25">
      <c r="B136" s="117" t="str">
        <f t="shared" si="0"/>
        <v>Students counselling</v>
      </c>
      <c r="C136" s="117"/>
      <c r="D136" s="117"/>
      <c r="E136" s="117"/>
      <c r="F136" s="117"/>
      <c r="G136" s="117"/>
      <c r="H136" s="117"/>
      <c r="I136" s="117"/>
      <c r="J136" s="117"/>
      <c r="K136" s="117"/>
      <c r="L136" s="117"/>
      <c r="M136" s="117"/>
      <c r="N136" s="117"/>
      <c r="O136" s="193" t="s">
        <v>70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30.6" customHeight="1" x14ac:dyDescent="0.25">
      <c r="B138" s="117" t="str">
        <f t="shared" si="0"/>
        <v xml:space="preserve">Special tasks </v>
      </c>
      <c r="C138" s="117"/>
      <c r="D138" s="117"/>
      <c r="E138" s="117"/>
      <c r="F138" s="117"/>
      <c r="G138" s="117"/>
      <c r="H138" s="117"/>
      <c r="I138" s="117"/>
      <c r="J138" s="117"/>
      <c r="K138" s="117"/>
      <c r="L138" s="117"/>
      <c r="M138" s="117"/>
      <c r="N138" s="117"/>
      <c r="O138" s="193" t="s">
        <v>71</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39" customHeight="1" x14ac:dyDescent="0.25">
      <c r="B139" s="117" t="str">
        <f t="shared" si="0"/>
        <v>Class teacher / form teacher</v>
      </c>
      <c r="C139" s="117"/>
      <c r="D139" s="117"/>
      <c r="E139" s="117"/>
      <c r="F139" s="117"/>
      <c r="G139" s="117"/>
      <c r="H139" s="117"/>
      <c r="I139" s="117"/>
      <c r="J139" s="117"/>
      <c r="K139" s="117"/>
      <c r="L139" s="117"/>
      <c r="M139" s="117"/>
      <c r="N139" s="117"/>
      <c r="O139" s="193" t="s">
        <v>72</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51.6"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73</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60.75" customHeight="1" x14ac:dyDescent="0.25">
      <c r="B141" s="117" t="str">
        <f t="shared" si="0"/>
        <v>Other</v>
      </c>
      <c r="C141" s="117"/>
      <c r="D141" s="117"/>
      <c r="E141" s="117"/>
      <c r="F141" s="117"/>
      <c r="G141" s="117"/>
      <c r="H141" s="117"/>
      <c r="I141" s="117"/>
      <c r="J141" s="117"/>
      <c r="K141" s="117"/>
      <c r="L141" s="117"/>
      <c r="M141" s="117"/>
      <c r="N141" s="117"/>
      <c r="O141" s="193" t="s">
        <v>74</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7</v>
      </c>
      <c r="P149" s="124"/>
      <c r="Q149" s="124"/>
      <c r="R149" s="124"/>
      <c r="S149" s="124"/>
      <c r="T149" s="124"/>
      <c r="U149" s="124"/>
      <c r="V149" s="123" t="s">
        <v>8</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64"/>
      <c r="G152" s="64"/>
      <c r="H152" s="64"/>
      <c r="I152" s="64"/>
      <c r="J152" s="64"/>
      <c r="K152" s="64"/>
      <c r="L152" s="64"/>
      <c r="M152" s="64"/>
      <c r="N152" s="64"/>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18" customHeight="1" x14ac:dyDescent="0.25">
      <c r="B155" s="117" t="str">
        <f t="shared" si="1"/>
        <v>Outstanding performance</v>
      </c>
      <c r="C155" s="117"/>
      <c r="D155" s="117"/>
      <c r="E155" s="117"/>
      <c r="F155" s="117"/>
      <c r="G155" s="117"/>
      <c r="H155" s="117"/>
      <c r="I155" s="117"/>
      <c r="J155" s="117"/>
      <c r="K155" s="117"/>
      <c r="L155" s="117"/>
      <c r="M155" s="117"/>
      <c r="N155" s="117"/>
      <c r="O155" s="193" t="s">
        <v>76</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7</v>
      </c>
      <c r="P162" s="124"/>
      <c r="Q162" s="124"/>
      <c r="R162" s="124"/>
      <c r="S162" s="124"/>
      <c r="T162" s="124"/>
      <c r="U162" s="124"/>
      <c r="V162" s="123" t="s">
        <v>9</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64"/>
      <c r="G166" s="64"/>
      <c r="H166" s="64"/>
      <c r="I166" s="64"/>
      <c r="J166" s="64"/>
      <c r="K166" s="64"/>
      <c r="L166" s="64"/>
      <c r="M166" s="64"/>
      <c r="N166" s="64"/>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77</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0"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64"/>
      <c r="G179" s="64"/>
      <c r="H179" s="64"/>
      <c r="I179" s="64"/>
      <c r="J179" s="64"/>
      <c r="K179" s="64"/>
      <c r="L179" s="64"/>
      <c r="M179" s="64"/>
      <c r="N179" s="64"/>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x14ac:dyDescent="0.25">
      <c r="B182" s="117" t="str">
        <f t="shared" si="3"/>
        <v>Other</v>
      </c>
      <c r="C182" s="117"/>
      <c r="D182" s="117"/>
      <c r="E182" s="117"/>
      <c r="F182" s="117"/>
      <c r="G182" s="117"/>
      <c r="H182" s="117"/>
      <c r="I182" s="117"/>
      <c r="J182" s="117"/>
      <c r="K182" s="117"/>
      <c r="L182" s="117"/>
      <c r="M182" s="117"/>
      <c r="N182" s="117"/>
      <c r="O182" s="193" t="s">
        <v>20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247.5" customHeight="1" x14ac:dyDescent="0.2">
      <c r="B184" s="117" t="s">
        <v>707</v>
      </c>
      <c r="C184" s="117"/>
      <c r="D184" s="117"/>
      <c r="E184" s="117"/>
      <c r="F184" s="117"/>
      <c r="G184" s="117"/>
      <c r="H184" s="117"/>
      <c r="I184" s="117"/>
      <c r="J184" s="117"/>
      <c r="K184" s="117"/>
      <c r="L184" s="117"/>
      <c r="M184" s="117"/>
      <c r="N184" s="117"/>
      <c r="O184" s="183" t="s">
        <v>78</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23</v>
      </c>
      <c r="K190" s="238"/>
      <c r="L190" s="238"/>
      <c r="M190" s="238"/>
      <c r="N190" s="238"/>
      <c r="O190" s="238"/>
      <c r="P190" s="239"/>
      <c r="Q190" s="237" t="s">
        <v>7</v>
      </c>
      <c r="R190" s="238"/>
      <c r="S190" s="238"/>
      <c r="T190" s="238"/>
      <c r="U190" s="238"/>
      <c r="V190" s="238"/>
      <c r="W190" s="239"/>
      <c r="X190" s="237" t="s">
        <v>7</v>
      </c>
      <c r="Y190" s="238"/>
      <c r="Z190" s="238"/>
      <c r="AA190" s="238"/>
      <c r="AB190" s="238"/>
      <c r="AC190" s="238"/>
      <c r="AD190" s="239"/>
      <c r="AE190" s="237" t="s">
        <v>7</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55.5" customHeight="1" x14ac:dyDescent="0.25">
      <c r="A193" s="4"/>
      <c r="B193" s="117" t="s">
        <v>740</v>
      </c>
      <c r="C193" s="117"/>
      <c r="D193" s="117"/>
      <c r="E193" s="117"/>
      <c r="F193" s="117"/>
      <c r="G193" s="117"/>
      <c r="H193" s="117"/>
      <c r="I193" s="117"/>
      <c r="J193" s="255" t="s">
        <v>62</v>
      </c>
      <c r="K193" s="256"/>
      <c r="L193" s="256"/>
      <c r="M193" s="256"/>
      <c r="N193" s="256"/>
      <c r="O193" s="256"/>
      <c r="P193" s="257"/>
      <c r="Q193" s="255" t="s">
        <v>79</v>
      </c>
      <c r="R193" s="256"/>
      <c r="S193" s="256"/>
      <c r="T193" s="256"/>
      <c r="U193" s="256"/>
      <c r="V193" s="256"/>
      <c r="W193" s="257"/>
      <c r="X193" s="255" t="s">
        <v>79</v>
      </c>
      <c r="Y193" s="256"/>
      <c r="Z193" s="256"/>
      <c r="AA193" s="256"/>
      <c r="AB193" s="256"/>
      <c r="AC193" s="256"/>
      <c r="AD193" s="257"/>
      <c r="AE193" s="255" t="s">
        <v>80</v>
      </c>
      <c r="AF193" s="256"/>
      <c r="AG193" s="256"/>
      <c r="AH193" s="256"/>
      <c r="AI193" s="256"/>
      <c r="AJ193" s="256"/>
      <c r="AK193" s="257"/>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30" customHeight="1" x14ac:dyDescent="0.25">
      <c r="A198" s="39"/>
      <c r="B198" s="117" t="s">
        <v>742</v>
      </c>
      <c r="C198" s="117"/>
      <c r="D198" s="117"/>
      <c r="E198" s="117"/>
      <c r="F198" s="117"/>
      <c r="G198" s="117"/>
      <c r="H198" s="117"/>
      <c r="I198" s="117"/>
      <c r="J198" s="255" t="s">
        <v>19</v>
      </c>
      <c r="K198" s="256"/>
      <c r="L198" s="256"/>
      <c r="M198" s="256"/>
      <c r="N198" s="256"/>
      <c r="O198" s="256"/>
      <c r="P198" s="257"/>
      <c r="Q198" s="255" t="s">
        <v>81</v>
      </c>
      <c r="R198" s="256"/>
      <c r="S198" s="256"/>
      <c r="T198" s="256"/>
      <c r="U198" s="256"/>
      <c r="V198" s="256"/>
      <c r="W198" s="257"/>
      <c r="X198" s="255" t="s">
        <v>81</v>
      </c>
      <c r="Y198" s="256"/>
      <c r="Z198" s="256"/>
      <c r="AA198" s="256"/>
      <c r="AB198" s="256"/>
      <c r="AC198" s="256"/>
      <c r="AD198" s="257"/>
      <c r="AE198" s="255" t="s">
        <v>82</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73"/>
      <c r="K199" s="73"/>
      <c r="L199" s="74"/>
      <c r="M199" s="74"/>
      <c r="N199" s="74"/>
      <c r="O199" s="74"/>
      <c r="P199" s="74"/>
      <c r="Q199" s="73"/>
      <c r="R199" s="73"/>
      <c r="S199" s="74"/>
      <c r="T199" s="74"/>
      <c r="U199" s="74"/>
      <c r="V199" s="74"/>
      <c r="W199" s="74"/>
      <c r="X199" s="73"/>
      <c r="Y199" s="73"/>
      <c r="Z199" s="74"/>
      <c r="AA199" s="74"/>
      <c r="AB199" s="74"/>
      <c r="AC199" s="74"/>
      <c r="AD199" s="74"/>
      <c r="AE199" s="73"/>
      <c r="AF199" s="73"/>
      <c r="AG199" s="74"/>
      <c r="AH199" s="74"/>
      <c r="AI199" s="74"/>
      <c r="AJ199" s="74"/>
      <c r="AK199" s="75"/>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t="str">
        <f>IFERROR(L201/$T$5,L201)</f>
        <v>m</v>
      </c>
      <c r="M200" s="137"/>
      <c r="N200" s="137"/>
      <c r="O200" s="137"/>
      <c r="P200" s="138"/>
      <c r="Q200" s="146" t="s">
        <v>0</v>
      </c>
      <c r="R200" s="147"/>
      <c r="S200" s="137">
        <f>IFERROR(S201/$T$5,S201)</f>
        <v>42929.794999999998</v>
      </c>
      <c r="T200" s="137"/>
      <c r="U200" s="137"/>
      <c r="V200" s="137"/>
      <c r="W200" s="138"/>
      <c r="X200" s="146" t="s">
        <v>0</v>
      </c>
      <c r="Y200" s="147"/>
      <c r="Z200" s="137">
        <f>IFERROR(Z201/$T$5,Z201)</f>
        <v>42929.794999999998</v>
      </c>
      <c r="AA200" s="137"/>
      <c r="AB200" s="137"/>
      <c r="AC200" s="137"/>
      <c r="AD200" s="138"/>
      <c r="AE200" s="146" t="s">
        <v>0</v>
      </c>
      <c r="AF200" s="147"/>
      <c r="AG200" s="137">
        <f>IFERROR(AG201/$T$5,AG201)</f>
        <v>56527.864999999998</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t="s">
        <v>19</v>
      </c>
      <c r="M201" s="137"/>
      <c r="N201" s="137"/>
      <c r="O201" s="137"/>
      <c r="P201" s="138"/>
      <c r="Q201" s="146" t="str">
        <f>$J$5</f>
        <v>EUR</v>
      </c>
      <c r="R201" s="147"/>
      <c r="S201" s="137">
        <v>42929.794999999998</v>
      </c>
      <c r="T201" s="137"/>
      <c r="U201" s="137"/>
      <c r="V201" s="137"/>
      <c r="W201" s="138"/>
      <c r="X201" s="146" t="str">
        <f>$J$51</f>
        <v>EUR</v>
      </c>
      <c r="Y201" s="147"/>
      <c r="Z201" s="137">
        <v>42929.794999999998</v>
      </c>
      <c r="AA201" s="137"/>
      <c r="AB201" s="137"/>
      <c r="AC201" s="137"/>
      <c r="AD201" s="138"/>
      <c r="AE201" s="146" t="str">
        <f>$J$51</f>
        <v>EUR</v>
      </c>
      <c r="AF201" s="147"/>
      <c r="AG201" s="137">
        <v>56527.864999999998</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t="str">
        <f>IFERROR(L201/$Z$5,L201)</f>
        <v>m</v>
      </c>
      <c r="M202" s="137"/>
      <c r="N202" s="137"/>
      <c r="O202" s="137"/>
      <c r="P202" s="138"/>
      <c r="Q202" s="146" t="str">
        <f>$J$52</f>
        <v>PPS</v>
      </c>
      <c r="R202" s="147"/>
      <c r="S202" s="137">
        <f>IFERROR(S201/$Z$5,S201)</f>
        <v>36017.950331403641</v>
      </c>
      <c r="T202" s="137"/>
      <c r="U202" s="137"/>
      <c r="V202" s="137"/>
      <c r="W202" s="138"/>
      <c r="X202" s="146" t="str">
        <f>$J$52</f>
        <v>PPS</v>
      </c>
      <c r="Y202" s="147"/>
      <c r="Z202" s="137">
        <f>IFERROR(Z201/$Z$5,Z201)</f>
        <v>36017.950331403641</v>
      </c>
      <c r="AA202" s="137"/>
      <c r="AB202" s="137"/>
      <c r="AC202" s="137"/>
      <c r="AD202" s="138"/>
      <c r="AE202" s="146" t="str">
        <f>$J$52</f>
        <v>PPS</v>
      </c>
      <c r="AF202" s="147"/>
      <c r="AG202" s="137">
        <f>IFERROR(AG201/$Z$5,AG201)</f>
        <v>47426.684285594427</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t="str">
        <f>IFERROR(L204/$T$5,L204)</f>
        <v>m</v>
      </c>
      <c r="M203" s="137"/>
      <c r="N203" s="137"/>
      <c r="O203" s="137"/>
      <c r="P203" s="138"/>
      <c r="Q203" s="146" t="s">
        <v>0</v>
      </c>
      <c r="R203" s="147"/>
      <c r="S203" s="137">
        <f>IFERROR(S204/$T$5,S204)</f>
        <v>73749.88</v>
      </c>
      <c r="T203" s="137"/>
      <c r="U203" s="137"/>
      <c r="V203" s="137"/>
      <c r="W203" s="138"/>
      <c r="X203" s="146" t="s">
        <v>0</v>
      </c>
      <c r="Y203" s="147"/>
      <c r="Z203" s="137">
        <f>IFERROR(Z204/$T$5,Z204)</f>
        <v>73749.88</v>
      </c>
      <c r="AA203" s="137"/>
      <c r="AB203" s="137"/>
      <c r="AC203" s="137"/>
      <c r="AD203" s="138"/>
      <c r="AE203" s="146" t="s">
        <v>0</v>
      </c>
      <c r="AF203" s="147"/>
      <c r="AG203" s="137">
        <f>IFERROR(AG204/$T$5,AG204)</f>
        <v>95479.72</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t="s">
        <v>19</v>
      </c>
      <c r="M204" s="137"/>
      <c r="N204" s="137"/>
      <c r="O204" s="137"/>
      <c r="P204" s="138"/>
      <c r="Q204" s="146" t="str">
        <f>$J$5</f>
        <v>EUR</v>
      </c>
      <c r="R204" s="147"/>
      <c r="S204" s="137">
        <v>73749.88</v>
      </c>
      <c r="T204" s="137"/>
      <c r="U204" s="137"/>
      <c r="V204" s="137"/>
      <c r="W204" s="138"/>
      <c r="X204" s="146" t="str">
        <f>$J$51</f>
        <v>EUR</v>
      </c>
      <c r="Y204" s="147"/>
      <c r="Z204" s="137">
        <v>73749.88</v>
      </c>
      <c r="AA204" s="137"/>
      <c r="AB204" s="137"/>
      <c r="AC204" s="137"/>
      <c r="AD204" s="138"/>
      <c r="AE204" s="146" t="str">
        <f>$J$51</f>
        <v>EUR</v>
      </c>
      <c r="AF204" s="147"/>
      <c r="AG204" s="137">
        <v>95479.72</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t="str">
        <f>IFERROR(L204/$Z$5,L204)</f>
        <v>m</v>
      </c>
      <c r="M205" s="137"/>
      <c r="N205" s="137"/>
      <c r="O205" s="137"/>
      <c r="P205" s="138"/>
      <c r="Q205" s="146" t="str">
        <f>$J$52</f>
        <v>PPS</v>
      </c>
      <c r="R205" s="147"/>
      <c r="S205" s="137">
        <f>IFERROR(S204/$Z$5,S204)</f>
        <v>61875.89562882793</v>
      </c>
      <c r="T205" s="137"/>
      <c r="U205" s="137"/>
      <c r="V205" s="137"/>
      <c r="W205" s="138"/>
      <c r="X205" s="146" t="str">
        <f>$J$52</f>
        <v>PPS</v>
      </c>
      <c r="Y205" s="147"/>
      <c r="Z205" s="137">
        <f>IFERROR(Z204/$Z$5,Z204)</f>
        <v>61875.89562882793</v>
      </c>
      <c r="AA205" s="137"/>
      <c r="AB205" s="137"/>
      <c r="AC205" s="137"/>
      <c r="AD205" s="138"/>
      <c r="AE205" s="146" t="str">
        <f>$J$52</f>
        <v>PPS</v>
      </c>
      <c r="AF205" s="147"/>
      <c r="AG205" s="137">
        <f>IFERROR(AG204/$Z$5,AG204)</f>
        <v>80107.156640657777</v>
      </c>
      <c r="AH205" s="137"/>
      <c r="AI205" s="137"/>
      <c r="AJ205" s="137"/>
      <c r="AK205" s="138"/>
      <c r="AL205" s="58"/>
    </row>
    <row r="206" spans="1:77" s="2" customFormat="1" ht="58.5" customHeight="1" x14ac:dyDescent="0.25">
      <c r="A206" s="4"/>
      <c r="B206" s="117" t="s">
        <v>745</v>
      </c>
      <c r="C206" s="117"/>
      <c r="D206" s="117"/>
      <c r="E206" s="117"/>
      <c r="F206" s="117"/>
      <c r="G206" s="117"/>
      <c r="H206" s="117"/>
      <c r="I206" s="117"/>
      <c r="J206" s="255" t="s">
        <v>19</v>
      </c>
      <c r="K206" s="256"/>
      <c r="L206" s="256"/>
      <c r="M206" s="256"/>
      <c r="N206" s="256"/>
      <c r="O206" s="256"/>
      <c r="P206" s="257"/>
      <c r="Q206" s="255" t="s">
        <v>997</v>
      </c>
      <c r="R206" s="256"/>
      <c r="S206" s="256"/>
      <c r="T206" s="256"/>
      <c r="U206" s="256"/>
      <c r="V206" s="256"/>
      <c r="W206" s="257"/>
      <c r="X206" s="255" t="s">
        <v>997</v>
      </c>
      <c r="Y206" s="256"/>
      <c r="Z206" s="256"/>
      <c r="AA206" s="256"/>
      <c r="AB206" s="256"/>
      <c r="AC206" s="256"/>
      <c r="AD206" s="257"/>
      <c r="AE206" s="255" t="s">
        <v>998</v>
      </c>
      <c r="AF206" s="256"/>
      <c r="AG206" s="256"/>
      <c r="AH206" s="256"/>
      <c r="AI206" s="256"/>
      <c r="AJ206" s="256"/>
      <c r="AK206" s="257"/>
      <c r="AL206" s="58"/>
    </row>
    <row r="207" spans="1:77" ht="31.5" customHeight="1" x14ac:dyDescent="0.25">
      <c r="A207" s="39"/>
      <c r="B207" s="117" t="s">
        <v>746</v>
      </c>
      <c r="C207" s="117"/>
      <c r="D207" s="117"/>
      <c r="E207" s="117"/>
      <c r="F207" s="117"/>
      <c r="G207" s="117"/>
      <c r="H207" s="117"/>
      <c r="I207" s="117"/>
      <c r="J207" s="173" t="s">
        <v>19</v>
      </c>
      <c r="K207" s="174"/>
      <c r="L207" s="174"/>
      <c r="M207" s="174"/>
      <c r="N207" s="174"/>
      <c r="O207" s="174"/>
      <c r="P207" s="175"/>
      <c r="Q207" s="173">
        <v>0</v>
      </c>
      <c r="R207" s="174"/>
      <c r="S207" s="174"/>
      <c r="T207" s="174"/>
      <c r="U207" s="174"/>
      <c r="V207" s="174"/>
      <c r="W207" s="175"/>
      <c r="X207" s="173">
        <v>0</v>
      </c>
      <c r="Y207" s="174"/>
      <c r="Z207" s="174"/>
      <c r="AA207" s="174"/>
      <c r="AB207" s="174"/>
      <c r="AC207" s="174"/>
      <c r="AD207" s="175"/>
      <c r="AE207" s="173">
        <v>0</v>
      </c>
      <c r="AF207" s="174"/>
      <c r="AG207" s="174"/>
      <c r="AH207" s="174"/>
      <c r="AI207" s="174"/>
      <c r="AJ207" s="174"/>
      <c r="AK207" s="175"/>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35.25" customHeight="1" x14ac:dyDescent="0.25">
      <c r="A212" s="39"/>
      <c r="B212" s="117" t="s">
        <v>748</v>
      </c>
      <c r="C212" s="117"/>
      <c r="D212" s="117"/>
      <c r="E212" s="117"/>
      <c r="F212" s="117"/>
      <c r="G212" s="117"/>
      <c r="H212" s="117"/>
      <c r="I212" s="117"/>
      <c r="J212" s="169" t="s">
        <v>12</v>
      </c>
      <c r="K212" s="170"/>
      <c r="L212" s="171"/>
      <c r="M212" s="171"/>
      <c r="N212" s="171"/>
      <c r="O212" s="171"/>
      <c r="P212" s="172"/>
      <c r="Q212" s="169" t="s">
        <v>85</v>
      </c>
      <c r="R212" s="170"/>
      <c r="S212" s="171"/>
      <c r="T212" s="171"/>
      <c r="U212" s="171"/>
      <c r="V212" s="171"/>
      <c r="W212" s="172"/>
      <c r="X212" s="169" t="s">
        <v>85</v>
      </c>
      <c r="Y212" s="170"/>
      <c r="Z212" s="171"/>
      <c r="AA212" s="171"/>
      <c r="AB212" s="171"/>
      <c r="AC212" s="171"/>
      <c r="AD212" s="172"/>
      <c r="AE212" s="169" t="s">
        <v>85</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73"/>
      <c r="K213" s="73"/>
      <c r="L213" s="74"/>
      <c r="M213" s="74"/>
      <c r="N213" s="74"/>
      <c r="O213" s="74"/>
      <c r="P213" s="74"/>
      <c r="Q213" s="73"/>
      <c r="R213" s="73"/>
      <c r="S213" s="74"/>
      <c r="T213" s="74"/>
      <c r="U213" s="74"/>
      <c r="V213" s="74"/>
      <c r="W213" s="74"/>
      <c r="X213" s="73"/>
      <c r="Y213" s="73"/>
      <c r="Z213" s="74"/>
      <c r="AA213" s="74"/>
      <c r="AB213" s="74"/>
      <c r="AC213" s="74"/>
      <c r="AD213" s="74"/>
      <c r="AE213" s="73"/>
      <c r="AF213" s="73"/>
      <c r="AG213" s="74"/>
      <c r="AH213" s="74"/>
      <c r="AI213" s="74"/>
      <c r="AJ213" s="74"/>
      <c r="AK213" s="75"/>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a</v>
      </c>
      <c r="M214" s="137"/>
      <c r="N214" s="137"/>
      <c r="O214" s="137"/>
      <c r="P214" s="138"/>
      <c r="Q214" s="146" t="s">
        <v>0</v>
      </c>
      <c r="R214" s="147"/>
      <c r="S214" s="137">
        <f>IF(IFERROR(S215/$T$5,S215)=0,"–",IFERROR(S215/$T$5,S215))</f>
        <v>51055.85</v>
      </c>
      <c r="T214" s="137"/>
      <c r="U214" s="137"/>
      <c r="V214" s="137"/>
      <c r="W214" s="138"/>
      <c r="X214" s="146" t="s">
        <v>0</v>
      </c>
      <c r="Y214" s="147"/>
      <c r="Z214" s="137">
        <f>IF(IFERROR(Z215/$T$5,Z215)=0,"–",IFERROR(Z215/$T$5,Z215))</f>
        <v>51055.85</v>
      </c>
      <c r="AA214" s="137"/>
      <c r="AB214" s="137"/>
      <c r="AC214" s="137"/>
      <c r="AD214" s="138"/>
      <c r="AE214" s="146" t="s">
        <v>0</v>
      </c>
      <c r="AF214" s="147"/>
      <c r="AG214" s="137">
        <f>IF(IFERROR(AG215/$T$5,AG215)=0,"–",IFERROR(AG215/$T$5,AG215))</f>
        <v>64830.03125</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t="s">
        <v>12</v>
      </c>
      <c r="M215" s="137"/>
      <c r="N215" s="137"/>
      <c r="O215" s="137"/>
      <c r="P215" s="138"/>
      <c r="Q215" s="146" t="str">
        <f>$J$5</f>
        <v>EUR</v>
      </c>
      <c r="R215" s="147"/>
      <c r="S215" s="137">
        <v>51055.85</v>
      </c>
      <c r="T215" s="137"/>
      <c r="U215" s="137"/>
      <c r="V215" s="137"/>
      <c r="W215" s="138"/>
      <c r="X215" s="146" t="str">
        <f>$J$51</f>
        <v>EUR</v>
      </c>
      <c r="Y215" s="147"/>
      <c r="Z215" s="137">
        <v>51055.85</v>
      </c>
      <c r="AA215" s="137"/>
      <c r="AB215" s="137"/>
      <c r="AC215" s="137"/>
      <c r="AD215" s="138"/>
      <c r="AE215" s="146" t="str">
        <f>$J$51</f>
        <v>EUR</v>
      </c>
      <c r="AF215" s="147"/>
      <c r="AG215" s="137">
        <v>64830.03125</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t="str">
        <f>IFERROR(L215/$Z$5,L215)</f>
        <v>a</v>
      </c>
      <c r="M216" s="137"/>
      <c r="N216" s="137"/>
      <c r="O216" s="137"/>
      <c r="P216" s="138"/>
      <c r="Q216" s="146" t="str">
        <f>$J$52</f>
        <v>PPS</v>
      </c>
      <c r="R216" s="147"/>
      <c r="S216" s="137">
        <f>IFERROR(S215/$Z$5,S215)</f>
        <v>42835.682523701653</v>
      </c>
      <c r="T216" s="137"/>
      <c r="U216" s="137"/>
      <c r="V216" s="137"/>
      <c r="W216" s="138"/>
      <c r="X216" s="146" t="str">
        <f>$J$52</f>
        <v>PPS</v>
      </c>
      <c r="Y216" s="147"/>
      <c r="Z216" s="137">
        <f>IFERROR(Z215/$Z$5,Z215)</f>
        <v>42835.682523701653</v>
      </c>
      <c r="AA216" s="137"/>
      <c r="AB216" s="137"/>
      <c r="AC216" s="137"/>
      <c r="AD216" s="138"/>
      <c r="AE216" s="146" t="str">
        <f>$J$52</f>
        <v>PPS</v>
      </c>
      <c r="AF216" s="147"/>
      <c r="AG216" s="137">
        <f>IFERROR(AG215/$Z$5,AG215)</f>
        <v>54392.173210839836</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a</v>
      </c>
      <c r="M217" s="137"/>
      <c r="N217" s="137"/>
      <c r="O217" s="137"/>
      <c r="P217" s="138"/>
      <c r="Q217" s="146" t="s">
        <v>0</v>
      </c>
      <c r="R217" s="147"/>
      <c r="S217" s="137">
        <f>IFERROR(S218/$T$5,S218)</f>
        <v>86046.15</v>
      </c>
      <c r="T217" s="137"/>
      <c r="U217" s="137"/>
      <c r="V217" s="137"/>
      <c r="W217" s="138"/>
      <c r="X217" s="146" t="s">
        <v>0</v>
      </c>
      <c r="Y217" s="147"/>
      <c r="Z217" s="137">
        <f>IFERROR(Z218/$T$5,Z218)</f>
        <v>86046.15</v>
      </c>
      <c r="AA217" s="137"/>
      <c r="AB217" s="137"/>
      <c r="AC217" s="137"/>
      <c r="AD217" s="138"/>
      <c r="AE217" s="146" t="s">
        <v>0</v>
      </c>
      <c r="AF217" s="147"/>
      <c r="AG217" s="137">
        <f>IFERROR(AG218/$T$5,AG218)</f>
        <v>108009.82500000001</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t="s">
        <v>12</v>
      </c>
      <c r="M218" s="137"/>
      <c r="N218" s="137"/>
      <c r="O218" s="137"/>
      <c r="P218" s="138"/>
      <c r="Q218" s="146" t="str">
        <f>$J$5</f>
        <v>EUR</v>
      </c>
      <c r="R218" s="147"/>
      <c r="S218" s="137">
        <v>86046.15</v>
      </c>
      <c r="T218" s="137"/>
      <c r="U218" s="137"/>
      <c r="V218" s="137"/>
      <c r="W218" s="138"/>
      <c r="X218" s="146" t="str">
        <f>$J$51</f>
        <v>EUR</v>
      </c>
      <c r="Y218" s="147"/>
      <c r="Z218" s="137">
        <v>86046.15</v>
      </c>
      <c r="AA218" s="137"/>
      <c r="AB218" s="137"/>
      <c r="AC218" s="137"/>
      <c r="AD218" s="138"/>
      <c r="AE218" s="146" t="str">
        <f>$J$51</f>
        <v>EUR</v>
      </c>
      <c r="AF218" s="147"/>
      <c r="AG218" s="137">
        <v>108009.82500000001</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t="str">
        <f>IFERROR(L218/$Z$5,L218)</f>
        <v>a</v>
      </c>
      <c r="M219" s="137"/>
      <c r="N219" s="137"/>
      <c r="O219" s="137"/>
      <c r="P219" s="138"/>
      <c r="Q219" s="146" t="str">
        <f>$J$52</f>
        <v>PPS</v>
      </c>
      <c r="R219" s="147"/>
      <c r="S219" s="137">
        <f>IFERROR(S218/$Z$5,S218)</f>
        <v>72192.423861062169</v>
      </c>
      <c r="T219" s="137"/>
      <c r="U219" s="137"/>
      <c r="V219" s="137"/>
      <c r="W219" s="138"/>
      <c r="X219" s="146" t="str">
        <f>$J$52</f>
        <v>PPS</v>
      </c>
      <c r="Y219" s="147"/>
      <c r="Z219" s="137">
        <f>IFERROR(Z218/$Z$5,Z218)</f>
        <v>72192.423861062169</v>
      </c>
      <c r="AA219" s="137"/>
      <c r="AB219" s="137"/>
      <c r="AC219" s="137"/>
      <c r="AD219" s="138"/>
      <c r="AE219" s="146" t="str">
        <f>$J$52</f>
        <v>PPS</v>
      </c>
      <c r="AF219" s="147"/>
      <c r="AG219" s="137">
        <f>IFERROR(AG218/$Z$5,AG218)</f>
        <v>90619.871633526316</v>
      </c>
      <c r="AH219" s="137"/>
      <c r="AI219" s="137"/>
      <c r="AJ219" s="137"/>
      <c r="AK219" s="138"/>
      <c r="AL219" s="58"/>
    </row>
    <row r="220" spans="1:77" s="2" customFormat="1" ht="60" customHeight="1" x14ac:dyDescent="0.25">
      <c r="A220" s="4"/>
      <c r="B220" s="117" t="s">
        <v>745</v>
      </c>
      <c r="C220" s="117"/>
      <c r="D220" s="117"/>
      <c r="E220" s="117"/>
      <c r="F220" s="117"/>
      <c r="G220" s="117"/>
      <c r="H220" s="117"/>
      <c r="I220" s="117"/>
      <c r="J220" s="169" t="s">
        <v>12</v>
      </c>
      <c r="K220" s="170"/>
      <c r="L220" s="171"/>
      <c r="M220" s="171"/>
      <c r="N220" s="171"/>
      <c r="O220" s="171"/>
      <c r="P220" s="172"/>
      <c r="Q220" s="169" t="s">
        <v>83</v>
      </c>
      <c r="R220" s="170"/>
      <c r="S220" s="171"/>
      <c r="T220" s="171"/>
      <c r="U220" s="171"/>
      <c r="V220" s="171"/>
      <c r="W220" s="172"/>
      <c r="X220" s="169" t="s">
        <v>83</v>
      </c>
      <c r="Y220" s="170"/>
      <c r="Z220" s="171"/>
      <c r="AA220" s="171"/>
      <c r="AB220" s="171"/>
      <c r="AC220" s="171"/>
      <c r="AD220" s="172"/>
      <c r="AE220" s="169" t="s">
        <v>84</v>
      </c>
      <c r="AF220" s="170"/>
      <c r="AG220" s="171"/>
      <c r="AH220" s="171"/>
      <c r="AI220" s="171"/>
      <c r="AJ220" s="171"/>
      <c r="AK220" s="172"/>
      <c r="AL220" s="58"/>
    </row>
    <row r="221" spans="1:77" ht="30" customHeight="1" x14ac:dyDescent="0.25">
      <c r="A221" s="39"/>
      <c r="B221" s="117" t="s">
        <v>746</v>
      </c>
      <c r="C221" s="117"/>
      <c r="D221" s="117"/>
      <c r="E221" s="117"/>
      <c r="F221" s="117"/>
      <c r="G221" s="117"/>
      <c r="H221" s="117"/>
      <c r="I221" s="117"/>
      <c r="J221" s="173" t="s">
        <v>12</v>
      </c>
      <c r="K221" s="174"/>
      <c r="L221" s="174"/>
      <c r="M221" s="174"/>
      <c r="N221" s="174"/>
      <c r="O221" s="174"/>
      <c r="P221" s="175"/>
      <c r="Q221" s="173">
        <v>0</v>
      </c>
      <c r="R221" s="174"/>
      <c r="S221" s="174"/>
      <c r="T221" s="174"/>
      <c r="U221" s="174"/>
      <c r="V221" s="174"/>
      <c r="W221" s="175"/>
      <c r="X221" s="173">
        <v>0</v>
      </c>
      <c r="Y221" s="174"/>
      <c r="Z221" s="174"/>
      <c r="AA221" s="174"/>
      <c r="AB221" s="174"/>
      <c r="AC221" s="174"/>
      <c r="AD221" s="175"/>
      <c r="AE221" s="173">
        <v>0.06</v>
      </c>
      <c r="AF221" s="174"/>
      <c r="AG221" s="174"/>
      <c r="AH221" s="174"/>
      <c r="AI221" s="174"/>
      <c r="AJ221" s="174"/>
      <c r="AK221" s="175"/>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9" t="s">
        <v>12</v>
      </c>
      <c r="K226" s="170"/>
      <c r="L226" s="171"/>
      <c r="M226" s="171"/>
      <c r="N226" s="171"/>
      <c r="O226" s="171"/>
      <c r="P226" s="172"/>
      <c r="Q226" s="169" t="s">
        <v>86</v>
      </c>
      <c r="R226" s="170"/>
      <c r="S226" s="171"/>
      <c r="T226" s="171"/>
      <c r="U226" s="171"/>
      <c r="V226" s="171"/>
      <c r="W226" s="172"/>
      <c r="X226" s="169" t="s">
        <v>87</v>
      </c>
      <c r="Y226" s="170"/>
      <c r="Z226" s="171"/>
      <c r="AA226" s="171"/>
      <c r="AB226" s="171"/>
      <c r="AC226" s="171"/>
      <c r="AD226" s="172"/>
      <c r="AE226" s="169" t="s">
        <v>88</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1</v>
      </c>
      <c r="E227" s="43"/>
      <c r="F227" s="43"/>
      <c r="G227" s="43"/>
      <c r="H227" s="43"/>
      <c r="I227" s="43"/>
      <c r="J227" s="73"/>
      <c r="K227" s="73"/>
      <c r="L227" s="74"/>
      <c r="M227" s="74"/>
      <c r="N227" s="74"/>
      <c r="O227" s="74"/>
      <c r="P227" s="74"/>
      <c r="Q227" s="73"/>
      <c r="R227" s="73"/>
      <c r="S227" s="74"/>
      <c r="T227" s="74"/>
      <c r="U227" s="74"/>
      <c r="V227" s="74"/>
      <c r="W227" s="74"/>
      <c r="X227" s="73"/>
      <c r="Y227" s="73"/>
      <c r="Z227" s="74"/>
      <c r="AA227" s="74"/>
      <c r="AB227" s="74"/>
      <c r="AC227" s="74"/>
      <c r="AD227" s="74"/>
      <c r="AE227" s="73"/>
      <c r="AF227" s="73"/>
      <c r="AG227" s="74"/>
      <c r="AH227" s="74"/>
      <c r="AI227" s="74"/>
      <c r="AJ227" s="74"/>
      <c r="AK227" s="75"/>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a</v>
      </c>
      <c r="M228" s="137"/>
      <c r="N228" s="137"/>
      <c r="O228" s="137"/>
      <c r="P228" s="138"/>
      <c r="Q228" s="146" t="s">
        <v>0</v>
      </c>
      <c r="R228" s="147"/>
      <c r="S228" s="137">
        <f>IFERROR(S229/$T$5,S229)</f>
        <v>45747.784999999996</v>
      </c>
      <c r="T228" s="137"/>
      <c r="U228" s="137"/>
      <c r="V228" s="137"/>
      <c r="W228" s="138"/>
      <c r="X228" s="146" t="s">
        <v>0</v>
      </c>
      <c r="Y228" s="147"/>
      <c r="Z228" s="137">
        <f>IFERROR(Z229/$T$5,Z229)</f>
        <v>46534.97</v>
      </c>
      <c r="AA228" s="137"/>
      <c r="AB228" s="137"/>
      <c r="AC228" s="137"/>
      <c r="AD228" s="138"/>
      <c r="AE228" s="146" t="s">
        <v>0</v>
      </c>
      <c r="AF228" s="147"/>
      <c r="AG228" s="137">
        <f>IFERROR(AG229/$T$5,AG229)</f>
        <v>61636.324999999997</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12</v>
      </c>
      <c r="M229" s="137"/>
      <c r="N229" s="137"/>
      <c r="O229" s="137"/>
      <c r="P229" s="138"/>
      <c r="Q229" s="146" t="str">
        <f>$J$5</f>
        <v>EUR</v>
      </c>
      <c r="R229" s="147"/>
      <c r="S229" s="137">
        <v>45747.784999999996</v>
      </c>
      <c r="T229" s="137"/>
      <c r="U229" s="137"/>
      <c r="V229" s="137"/>
      <c r="W229" s="138"/>
      <c r="X229" s="146" t="str">
        <f>$J$51</f>
        <v>EUR</v>
      </c>
      <c r="Y229" s="147"/>
      <c r="Z229" s="137">
        <v>46534.97</v>
      </c>
      <c r="AA229" s="137"/>
      <c r="AB229" s="137"/>
      <c r="AC229" s="137"/>
      <c r="AD229" s="138"/>
      <c r="AE229" s="146" t="str">
        <f>$J$51</f>
        <v>EUR</v>
      </c>
      <c r="AF229" s="147"/>
      <c r="AG229" s="137">
        <v>61636.324999999997</v>
      </c>
      <c r="AH229" s="137"/>
      <c r="AI229" s="137"/>
      <c r="AJ229" s="137"/>
      <c r="AK229" s="138"/>
      <c r="AL229" s="58"/>
    </row>
    <row r="230" spans="1:77" s="2" customFormat="1" ht="19.5" customHeight="1" x14ac:dyDescent="0.25">
      <c r="A230" s="4"/>
      <c r="B230" s="117" t="str">
        <f>B229</f>
        <v>Minimum salary</v>
      </c>
      <c r="C230" s="117"/>
      <c r="D230" s="117"/>
      <c r="E230" s="117"/>
      <c r="F230" s="117"/>
      <c r="G230" s="117"/>
      <c r="H230" s="117"/>
      <c r="I230" s="117"/>
      <c r="J230" s="146" t="str">
        <f>$J$52</f>
        <v>PPS</v>
      </c>
      <c r="K230" s="147"/>
      <c r="L230" s="137" t="str">
        <f>IFERROR(L229/$Z$5,L229)</f>
        <v>a</v>
      </c>
      <c r="M230" s="137"/>
      <c r="N230" s="137"/>
      <c r="O230" s="137"/>
      <c r="P230" s="138"/>
      <c r="Q230" s="146" t="str">
        <f>$J$52</f>
        <v>PPS</v>
      </c>
      <c r="R230" s="147"/>
      <c r="S230" s="137">
        <f>IFERROR(S229/$Z$5,S229)</f>
        <v>38382.23424783958</v>
      </c>
      <c r="T230" s="137"/>
      <c r="U230" s="137"/>
      <c r="V230" s="137"/>
      <c r="W230" s="138"/>
      <c r="X230" s="146" t="str">
        <f>$J$52</f>
        <v>PPS</v>
      </c>
      <c r="Y230" s="147"/>
      <c r="Z230" s="137">
        <f>IFERROR(Z229/$Z$5,Z229)</f>
        <v>39042.679755013007</v>
      </c>
      <c r="AA230" s="137"/>
      <c r="AB230" s="137"/>
      <c r="AC230" s="137"/>
      <c r="AD230" s="138"/>
      <c r="AE230" s="146" t="str">
        <f>$J$52</f>
        <v>PPS</v>
      </c>
      <c r="AF230" s="147"/>
      <c r="AG230" s="137">
        <f>IFERROR(AG229/$Z$5,AG229)</f>
        <v>51712.66465307492</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a</v>
      </c>
      <c r="M231" s="137"/>
      <c r="N231" s="137"/>
      <c r="O231" s="137"/>
      <c r="P231" s="138"/>
      <c r="Q231" s="146" t="s">
        <v>0</v>
      </c>
      <c r="R231" s="147"/>
      <c r="S231" s="137">
        <f>IFERROR(S232/$T$5,S232)</f>
        <v>78028.42</v>
      </c>
      <c r="T231" s="137"/>
      <c r="U231" s="137"/>
      <c r="V231" s="137"/>
      <c r="W231" s="138"/>
      <c r="X231" s="146" t="s">
        <v>0</v>
      </c>
      <c r="Y231" s="147"/>
      <c r="Z231" s="137">
        <f>IFERROR(Z232/$T$5,Z232)</f>
        <v>79209.88</v>
      </c>
      <c r="AA231" s="137"/>
      <c r="AB231" s="137"/>
      <c r="AC231" s="137"/>
      <c r="AD231" s="138"/>
      <c r="AE231" s="146" t="s">
        <v>0</v>
      </c>
      <c r="AF231" s="147"/>
      <c r="AG231" s="137">
        <f>IFERROR(AG232/$T$5,AG232)</f>
        <v>103184.48000000001</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12</v>
      </c>
      <c r="M232" s="137"/>
      <c r="N232" s="137"/>
      <c r="O232" s="137"/>
      <c r="P232" s="138"/>
      <c r="Q232" s="146" t="str">
        <f>$J$5</f>
        <v>EUR</v>
      </c>
      <c r="R232" s="147"/>
      <c r="S232" s="137">
        <v>78028.42</v>
      </c>
      <c r="T232" s="137"/>
      <c r="U232" s="137"/>
      <c r="V232" s="137"/>
      <c r="W232" s="138"/>
      <c r="X232" s="146" t="str">
        <f>$J$51</f>
        <v>EUR</v>
      </c>
      <c r="Y232" s="147"/>
      <c r="Z232" s="137">
        <v>79209.88</v>
      </c>
      <c r="AA232" s="137"/>
      <c r="AB232" s="137"/>
      <c r="AC232" s="137"/>
      <c r="AD232" s="138"/>
      <c r="AE232" s="146" t="str">
        <f>$J$51</f>
        <v>EUR</v>
      </c>
      <c r="AF232" s="147"/>
      <c r="AG232" s="137">
        <v>103184.48000000001</v>
      </c>
      <c r="AH232" s="137"/>
      <c r="AI232" s="137"/>
      <c r="AJ232" s="137"/>
      <c r="AK232" s="138"/>
      <c r="AL232" s="58"/>
    </row>
    <row r="233" spans="1:77" s="2" customFormat="1" ht="19.5" customHeight="1" x14ac:dyDescent="0.25">
      <c r="A233" s="4"/>
      <c r="B233" s="117" t="str">
        <f>B232</f>
        <v>Maximum salary</v>
      </c>
      <c r="C233" s="117"/>
      <c r="D233" s="117"/>
      <c r="E233" s="117"/>
      <c r="F233" s="117"/>
      <c r="G233" s="117"/>
      <c r="H233" s="117"/>
      <c r="I233" s="117"/>
      <c r="J233" s="146" t="str">
        <f>$J$52</f>
        <v>PPS</v>
      </c>
      <c r="K233" s="147"/>
      <c r="L233" s="137" t="str">
        <f>IFERROR(L232/$Z$5,L232)</f>
        <v>a</v>
      </c>
      <c r="M233" s="137"/>
      <c r="N233" s="137"/>
      <c r="O233" s="137"/>
      <c r="P233" s="138"/>
      <c r="Q233" s="146" t="str">
        <f>$J$52</f>
        <v>PPS</v>
      </c>
      <c r="R233" s="147"/>
      <c r="S233" s="137">
        <f>IFERROR(S232/$Z$5,S232)</f>
        <v>65465.575971138518</v>
      </c>
      <c r="T233" s="137"/>
      <c r="U233" s="137"/>
      <c r="V233" s="137"/>
      <c r="W233" s="138"/>
      <c r="X233" s="146" t="str">
        <f>$J$52</f>
        <v>PPS</v>
      </c>
      <c r="Y233" s="147"/>
      <c r="Z233" s="137">
        <f>IFERROR(Z232/$Z$5,Z232)</f>
        <v>66456.816847050926</v>
      </c>
      <c r="AA233" s="137"/>
      <c r="AB233" s="137"/>
      <c r="AC233" s="137"/>
      <c r="AD233" s="138"/>
      <c r="AE233" s="146" t="str">
        <f>$J$52</f>
        <v>PPS</v>
      </c>
      <c r="AF233" s="147"/>
      <c r="AG233" s="137">
        <f>IFERROR(AG232/$Z$5,AG232)</f>
        <v>86571.423777162519</v>
      </c>
      <c r="AH233" s="137"/>
      <c r="AI233" s="137"/>
      <c r="AJ233" s="137"/>
      <c r="AK233" s="138"/>
      <c r="AL233" s="58"/>
    </row>
    <row r="234" spans="1:77" s="2" customFormat="1" ht="60.75" customHeight="1" x14ac:dyDescent="0.25">
      <c r="A234" s="4"/>
      <c r="B234" s="117" t="s">
        <v>745</v>
      </c>
      <c r="C234" s="117"/>
      <c r="D234" s="117"/>
      <c r="E234" s="117"/>
      <c r="F234" s="117"/>
      <c r="G234" s="117"/>
      <c r="H234" s="117"/>
      <c r="I234" s="117"/>
      <c r="J234" s="169" t="s">
        <v>12</v>
      </c>
      <c r="K234" s="170"/>
      <c r="L234" s="171"/>
      <c r="M234" s="171"/>
      <c r="N234" s="171"/>
      <c r="O234" s="171"/>
      <c r="P234" s="172"/>
      <c r="Q234" s="169" t="s">
        <v>83</v>
      </c>
      <c r="R234" s="170"/>
      <c r="S234" s="171"/>
      <c r="T234" s="171"/>
      <c r="U234" s="171"/>
      <c r="V234" s="171"/>
      <c r="W234" s="172"/>
      <c r="X234" s="169" t="s">
        <v>83</v>
      </c>
      <c r="Y234" s="170"/>
      <c r="Z234" s="171"/>
      <c r="AA234" s="171"/>
      <c r="AB234" s="171"/>
      <c r="AC234" s="171"/>
      <c r="AD234" s="172"/>
      <c r="AE234" s="169" t="s">
        <v>84</v>
      </c>
      <c r="AF234" s="170"/>
      <c r="AG234" s="171"/>
      <c r="AH234" s="171"/>
      <c r="AI234" s="171"/>
      <c r="AJ234" s="171"/>
      <c r="AK234" s="172"/>
      <c r="AL234" s="58"/>
    </row>
    <row r="235" spans="1:77" ht="30.75" customHeight="1" x14ac:dyDescent="0.25">
      <c r="A235" s="39"/>
      <c r="B235" s="117" t="s">
        <v>746</v>
      </c>
      <c r="C235" s="117"/>
      <c r="D235" s="117"/>
      <c r="E235" s="117"/>
      <c r="F235" s="117"/>
      <c r="G235" s="117"/>
      <c r="H235" s="117"/>
      <c r="I235" s="117"/>
      <c r="J235" s="173" t="s">
        <v>12</v>
      </c>
      <c r="K235" s="174"/>
      <c r="L235" s="174"/>
      <c r="M235" s="174"/>
      <c r="N235" s="174"/>
      <c r="O235" s="174"/>
      <c r="P235" s="175"/>
      <c r="Q235" s="173">
        <v>0.36</v>
      </c>
      <c r="R235" s="174"/>
      <c r="S235" s="174"/>
      <c r="T235" s="174"/>
      <c r="U235" s="174"/>
      <c r="V235" s="174"/>
      <c r="W235" s="175"/>
      <c r="X235" s="173">
        <v>0.32</v>
      </c>
      <c r="Y235" s="174"/>
      <c r="Z235" s="174"/>
      <c r="AA235" s="174"/>
      <c r="AB235" s="174"/>
      <c r="AC235" s="174"/>
      <c r="AD235" s="175"/>
      <c r="AE235" s="173">
        <v>0.3</v>
      </c>
      <c r="AF235" s="174"/>
      <c r="AG235" s="174"/>
      <c r="AH235" s="174"/>
      <c r="AI235" s="174"/>
      <c r="AJ235" s="174"/>
      <c r="AK235" s="175"/>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116.25" customHeight="1" x14ac:dyDescent="0.25">
      <c r="A238" s="10"/>
      <c r="B238" s="139" t="s">
        <v>707</v>
      </c>
      <c r="C238" s="140"/>
      <c r="D238" s="140"/>
      <c r="E238" s="140"/>
      <c r="F238" s="140"/>
      <c r="G238" s="140"/>
      <c r="H238" s="140"/>
      <c r="I238" s="141"/>
      <c r="J238" s="153" t="s">
        <v>89</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46.5" customHeight="1" x14ac:dyDescent="0.25">
      <c r="A239" s="10"/>
      <c r="B239" s="139" t="s">
        <v>708</v>
      </c>
      <c r="C239" s="140"/>
      <c r="D239" s="140"/>
      <c r="E239" s="140"/>
      <c r="F239" s="140"/>
      <c r="G239" s="140"/>
      <c r="H239" s="140"/>
      <c r="I239" s="141"/>
      <c r="J239" s="153" t="s">
        <v>90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68"/>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f>IFERROR(S246/$AF$5,S246)</f>
        <v>74023.333922139995</v>
      </c>
      <c r="T245" s="149"/>
      <c r="U245" s="149"/>
      <c r="V245" s="149"/>
      <c r="W245" s="150"/>
      <c r="X245" s="151" t="s">
        <v>0</v>
      </c>
      <c r="Y245" s="152"/>
      <c r="Z245" s="149">
        <f>IFERROR(Z246/$AF$5,Z246)</f>
        <v>78939.661259355053</v>
      </c>
      <c r="AA245" s="149"/>
      <c r="AB245" s="149"/>
      <c r="AC245" s="149"/>
      <c r="AD245" s="150"/>
      <c r="AE245" s="151" t="s">
        <v>0</v>
      </c>
      <c r="AF245" s="152"/>
      <c r="AG245" s="149">
        <f>IFERROR(AG246/$AF$5,AG246)</f>
        <v>98928.555485332661</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t="s">
        <v>19</v>
      </c>
      <c r="M246" s="149"/>
      <c r="N246" s="149"/>
      <c r="O246" s="149"/>
      <c r="P246" s="150"/>
      <c r="Q246" s="151" t="str">
        <f>$J$51</f>
        <v>EUR</v>
      </c>
      <c r="R246" s="152"/>
      <c r="S246" s="149">
        <v>74023.333922139995</v>
      </c>
      <c r="T246" s="149"/>
      <c r="U246" s="149"/>
      <c r="V246" s="149"/>
      <c r="W246" s="150"/>
      <c r="X246" s="151" t="str">
        <f>$J$51</f>
        <v>EUR</v>
      </c>
      <c r="Y246" s="152"/>
      <c r="Z246" s="149">
        <v>78939.661259355053</v>
      </c>
      <c r="AA246" s="149"/>
      <c r="AB246" s="149"/>
      <c r="AC246" s="149"/>
      <c r="AD246" s="150"/>
      <c r="AE246" s="151" t="str">
        <f>$J$51</f>
        <v>EUR</v>
      </c>
      <c r="AF246" s="152"/>
      <c r="AG246" s="149">
        <v>98928.555485332661</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f>IFERROR(S246/$Z$5,S246)</f>
        <v>62105.322528853088</v>
      </c>
      <c r="T247" s="149"/>
      <c r="U247" s="149"/>
      <c r="V247" s="149"/>
      <c r="W247" s="150"/>
      <c r="X247" s="151" t="str">
        <f>$J$52</f>
        <v>PPS</v>
      </c>
      <c r="Y247" s="152"/>
      <c r="Z247" s="149">
        <f>IFERROR(Z246/$Z$5,Z246)</f>
        <v>66230.104253171448</v>
      </c>
      <c r="AA247" s="149"/>
      <c r="AB247" s="149"/>
      <c r="AC247" s="149"/>
      <c r="AD247" s="150"/>
      <c r="AE247" s="151" t="str">
        <f>$J$52</f>
        <v>PPS</v>
      </c>
      <c r="AF247" s="152"/>
      <c r="AG247" s="149">
        <f>IFERROR(AG246/$Z$5,AG246)</f>
        <v>83000.717749251329</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f>IFERROR(S249/$AF$5,S249)</f>
        <v>48684.1585652957</v>
      </c>
      <c r="T248" s="137"/>
      <c r="U248" s="137"/>
      <c r="V248" s="137"/>
      <c r="W248" s="138"/>
      <c r="X248" s="146" t="s">
        <v>0</v>
      </c>
      <c r="Y248" s="147"/>
      <c r="Z248" s="137">
        <f>IFERROR(Z249/$AF$5,Z249)</f>
        <v>49729.861262241589</v>
      </c>
      <c r="AA248" s="137"/>
      <c r="AB248" s="137"/>
      <c r="AC248" s="137"/>
      <c r="AD248" s="138"/>
      <c r="AE248" s="146" t="s">
        <v>0</v>
      </c>
      <c r="AF248" s="147"/>
      <c r="AG248" s="137">
        <f>IFERROR(AG249/$AF$5,AG249)</f>
        <v>48183.543661971838</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t="s">
        <v>19</v>
      </c>
      <c r="M249" s="137"/>
      <c r="N249" s="137"/>
      <c r="O249" s="137"/>
      <c r="P249" s="138"/>
      <c r="Q249" s="146" t="str">
        <f>$J$5</f>
        <v>EUR</v>
      </c>
      <c r="R249" s="147"/>
      <c r="S249" s="137">
        <v>48684.1585652957</v>
      </c>
      <c r="T249" s="137"/>
      <c r="U249" s="137"/>
      <c r="V249" s="137"/>
      <c r="W249" s="138"/>
      <c r="X249" s="146" t="str">
        <f>$J$51</f>
        <v>EUR</v>
      </c>
      <c r="Y249" s="147"/>
      <c r="Z249" s="137">
        <v>49729.861262241589</v>
      </c>
      <c r="AA249" s="137"/>
      <c r="AB249" s="137"/>
      <c r="AC249" s="137"/>
      <c r="AD249" s="138"/>
      <c r="AE249" s="146" t="str">
        <f>$J$51</f>
        <v>EUR</v>
      </c>
      <c r="AF249" s="147"/>
      <c r="AG249" s="137">
        <v>48183.543661971838</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f>IFERROR(S249/$Z$5,S249)</f>
        <v>40845.84156833266</v>
      </c>
      <c r="T250" s="137"/>
      <c r="U250" s="137"/>
      <c r="V250" s="137"/>
      <c r="W250" s="138"/>
      <c r="X250" s="146" t="str">
        <f>$J$52</f>
        <v>PPS</v>
      </c>
      <c r="Y250" s="147"/>
      <c r="Z250" s="137">
        <f>IFERROR(Z249/$Z$5,Z249)</f>
        <v>41723.182533972307</v>
      </c>
      <c r="AA250" s="137"/>
      <c r="AB250" s="137"/>
      <c r="AC250" s="137"/>
      <c r="AD250" s="138"/>
      <c r="AE250" s="146" t="str">
        <f>$J$52</f>
        <v>PPS</v>
      </c>
      <c r="AF250" s="147"/>
      <c r="AG250" s="137">
        <f>IFERROR(AG249/$Z$5,AG249)</f>
        <v>40425.827386502089</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f>IFERROR(S252/$AF$5,S252)</f>
        <v>58605.871990481406</v>
      </c>
      <c r="T251" s="137"/>
      <c r="U251" s="137"/>
      <c r="V251" s="137"/>
      <c r="W251" s="138"/>
      <c r="X251" s="146" t="s">
        <v>0</v>
      </c>
      <c r="Y251" s="147"/>
      <c r="Z251" s="137">
        <f>IFERROR(Z252/$AF$5,Z252)</f>
        <v>61009.669833496591</v>
      </c>
      <c r="AA251" s="137"/>
      <c r="AB251" s="137"/>
      <c r="AC251" s="137"/>
      <c r="AD251" s="138"/>
      <c r="AE251" s="146" t="s">
        <v>0</v>
      </c>
      <c r="AF251" s="147"/>
      <c r="AG251" s="137">
        <f>IFERROR(AG252/$AF$5,AG252)</f>
        <v>76536.493922320573</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t="s">
        <v>19</v>
      </c>
      <c r="M252" s="137"/>
      <c r="N252" s="137"/>
      <c r="O252" s="137"/>
      <c r="P252" s="138"/>
      <c r="Q252" s="146" t="str">
        <f>$J$5</f>
        <v>EUR</v>
      </c>
      <c r="R252" s="147"/>
      <c r="S252" s="137">
        <v>58605.871990481406</v>
      </c>
      <c r="T252" s="137"/>
      <c r="U252" s="137"/>
      <c r="V252" s="137"/>
      <c r="W252" s="138"/>
      <c r="X252" s="146" t="str">
        <f>$J$51</f>
        <v>EUR</v>
      </c>
      <c r="Y252" s="147"/>
      <c r="Z252" s="137">
        <v>61009.669833496591</v>
      </c>
      <c r="AA252" s="137"/>
      <c r="AB252" s="137"/>
      <c r="AC252" s="137"/>
      <c r="AD252" s="138"/>
      <c r="AE252" s="146" t="str">
        <f>$J$51</f>
        <v>EUR</v>
      </c>
      <c r="AF252" s="147"/>
      <c r="AG252" s="137">
        <v>76536.493922320573</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f>IFERROR(S252/$Z$5,S252)</f>
        <v>49170.125002501394</v>
      </c>
      <c r="T253" s="137"/>
      <c r="U253" s="137"/>
      <c r="V253" s="137"/>
      <c r="W253" s="138"/>
      <c r="X253" s="146" t="str">
        <f>$J$52</f>
        <v>PPS</v>
      </c>
      <c r="Y253" s="147"/>
      <c r="Z253" s="137">
        <f>IFERROR(Z252/$Z$5,Z252)</f>
        <v>51186.903124000833</v>
      </c>
      <c r="AA253" s="137"/>
      <c r="AB253" s="137"/>
      <c r="AC253" s="137"/>
      <c r="AD253" s="138"/>
      <c r="AE253" s="146" t="str">
        <f>$J$52</f>
        <v>PPS</v>
      </c>
      <c r="AF253" s="147"/>
      <c r="AG253" s="137">
        <f>IFERROR(AG252/$Z$5,AG252)</f>
        <v>64213.855124020956</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f>IFERROR(S255/$AF$5,S255)</f>
        <v>71930.155712830674</v>
      </c>
      <c r="T254" s="137"/>
      <c r="U254" s="137"/>
      <c r="V254" s="137"/>
      <c r="W254" s="138"/>
      <c r="X254" s="146" t="s">
        <v>0</v>
      </c>
      <c r="Y254" s="147"/>
      <c r="Z254" s="137">
        <f>IFERROR(Z255/$AF$5,Z255)</f>
        <v>74477.582150166185</v>
      </c>
      <c r="AA254" s="137"/>
      <c r="AB254" s="137"/>
      <c r="AC254" s="137"/>
      <c r="AD254" s="138"/>
      <c r="AE254" s="146" t="s">
        <v>0</v>
      </c>
      <c r="AF254" s="147"/>
      <c r="AG254" s="137">
        <f>IFERROR(AG255/$AF$5,AG255)</f>
        <v>91550.265046863002</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t="s">
        <v>19</v>
      </c>
      <c r="M255" s="137"/>
      <c r="N255" s="137"/>
      <c r="O255" s="137"/>
      <c r="P255" s="138"/>
      <c r="Q255" s="146" t="str">
        <f>$J$5</f>
        <v>EUR</v>
      </c>
      <c r="R255" s="147"/>
      <c r="S255" s="137">
        <v>71930.155712830674</v>
      </c>
      <c r="T255" s="137"/>
      <c r="U255" s="137"/>
      <c r="V255" s="137"/>
      <c r="W255" s="138"/>
      <c r="X255" s="146" t="str">
        <f>$J$51</f>
        <v>EUR</v>
      </c>
      <c r="Y255" s="147"/>
      <c r="Z255" s="137">
        <v>74477.582150166185</v>
      </c>
      <c r="AA255" s="137"/>
      <c r="AB255" s="137"/>
      <c r="AC255" s="137"/>
      <c r="AD255" s="138"/>
      <c r="AE255" s="146" t="str">
        <f>$J$51</f>
        <v>EUR</v>
      </c>
      <c r="AF255" s="147"/>
      <c r="AG255" s="137">
        <v>91550.265046863002</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f>IFERROR(S255/$Z$5,S255)</f>
        <v>60349.153211536774</v>
      </c>
      <c r="T256" s="137"/>
      <c r="U256" s="137"/>
      <c r="V256" s="137"/>
      <c r="W256" s="138"/>
      <c r="X256" s="146" t="str">
        <f>$J$52</f>
        <v>PPS</v>
      </c>
      <c r="Y256" s="147"/>
      <c r="Z256" s="137">
        <f>IFERROR(Z255/$Z$5,Z255)</f>
        <v>62486.435229604991</v>
      </c>
      <c r="AA256" s="137"/>
      <c r="AB256" s="137"/>
      <c r="AC256" s="137"/>
      <c r="AD256" s="138"/>
      <c r="AE256" s="146" t="str">
        <f>$J$52</f>
        <v>PPS</v>
      </c>
      <c r="AF256" s="147"/>
      <c r="AG256" s="137">
        <f>IFERROR(AG255/$Z$5,AG255)</f>
        <v>76810.357451852513</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f>IFERROR(S258/$AF$5,S258)</f>
        <v>81095.025248575432</v>
      </c>
      <c r="T257" s="137"/>
      <c r="U257" s="137"/>
      <c r="V257" s="137"/>
      <c r="W257" s="138"/>
      <c r="X257" s="146" t="s">
        <v>0</v>
      </c>
      <c r="Y257" s="147"/>
      <c r="Z257" s="137">
        <f>IFERROR(Z258/$AF$5,Z258)</f>
        <v>85343.087893948745</v>
      </c>
      <c r="AA257" s="137"/>
      <c r="AB257" s="137"/>
      <c r="AC257" s="137"/>
      <c r="AD257" s="138"/>
      <c r="AE257" s="146" t="s">
        <v>0</v>
      </c>
      <c r="AF257" s="147"/>
      <c r="AG257" s="137">
        <f>IFERROR(AG258/$AF$5,AG258)</f>
        <v>106214.82456198163</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t="s">
        <v>19</v>
      </c>
      <c r="M258" s="137"/>
      <c r="N258" s="137"/>
      <c r="O258" s="137"/>
      <c r="P258" s="138"/>
      <c r="Q258" s="146" t="str">
        <f>$J$5</f>
        <v>EUR</v>
      </c>
      <c r="R258" s="147"/>
      <c r="S258" s="137">
        <v>81095.025248575432</v>
      </c>
      <c r="T258" s="137"/>
      <c r="U258" s="137"/>
      <c r="V258" s="137"/>
      <c r="W258" s="138"/>
      <c r="X258" s="146" t="str">
        <f>$J$51</f>
        <v>EUR</v>
      </c>
      <c r="Y258" s="147"/>
      <c r="Z258" s="137">
        <v>85343.087893948745</v>
      </c>
      <c r="AA258" s="137"/>
      <c r="AB258" s="137"/>
      <c r="AC258" s="137"/>
      <c r="AD258" s="138"/>
      <c r="AE258" s="146" t="str">
        <f>$J$51</f>
        <v>EUR</v>
      </c>
      <c r="AF258" s="147"/>
      <c r="AG258" s="137">
        <v>106214.82456198163</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f>IFERROR(S258/$Z$5,S258)</f>
        <v>68038.447225921162</v>
      </c>
      <c r="T259" s="137"/>
      <c r="U259" s="137"/>
      <c r="V259" s="137"/>
      <c r="W259" s="138"/>
      <c r="X259" s="146" t="str">
        <f>$J$52</f>
        <v>PPS</v>
      </c>
      <c r="Y259" s="147"/>
      <c r="Z259" s="137">
        <f>IFERROR(Z258/$Z$5,Z258)</f>
        <v>71602.557172538596</v>
      </c>
      <c r="AA259" s="137"/>
      <c r="AB259" s="137"/>
      <c r="AC259" s="137"/>
      <c r="AD259" s="138"/>
      <c r="AE259" s="146" t="str">
        <f>$J$52</f>
        <v>PPS</v>
      </c>
      <c r="AF259" s="147"/>
      <c r="AG259" s="137">
        <f>IFERROR(AG258/$Z$5,AG258)</f>
        <v>89113.872440625579</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142" t="s">
        <v>66</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31.5" customHeight="1" x14ac:dyDescent="0.25">
      <c r="A262" s="10"/>
      <c r="B262" s="139" t="s">
        <v>708</v>
      </c>
      <c r="C262" s="140"/>
      <c r="D262" s="140"/>
      <c r="E262" s="140"/>
      <c r="F262" s="140"/>
      <c r="G262" s="140"/>
      <c r="H262" s="140"/>
      <c r="I262" s="141"/>
      <c r="J262" s="142" t="s">
        <v>91</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64"/>
      <c r="G280" s="64"/>
      <c r="H280" s="64"/>
      <c r="I280" s="64"/>
      <c r="J280" s="64"/>
      <c r="K280" s="64"/>
      <c r="L280" s="64"/>
      <c r="M280" s="64"/>
      <c r="N280" s="64"/>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18" t="s">
        <v>20</v>
      </c>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18" t="s">
        <v>20</v>
      </c>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118" t="s">
        <v>20</v>
      </c>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18" t="s">
        <v>20</v>
      </c>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58"/>
    </row>
    <row r="285" spans="2:38" s="2" customFormat="1" x14ac:dyDescent="0.25">
      <c r="B285" s="117" t="str">
        <f t="shared" si="4"/>
        <v>Providing support or training for other teachers</v>
      </c>
      <c r="C285" s="117"/>
      <c r="D285" s="117"/>
      <c r="E285" s="117"/>
      <c r="F285" s="117"/>
      <c r="G285" s="117"/>
      <c r="H285" s="117"/>
      <c r="I285" s="117"/>
      <c r="J285" s="117"/>
      <c r="K285" s="117"/>
      <c r="L285" s="117"/>
      <c r="M285" s="117"/>
      <c r="N285" s="117"/>
      <c r="O285" s="118" t="s">
        <v>20</v>
      </c>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118" t="s">
        <v>20</v>
      </c>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118" t="s">
        <v>20</v>
      </c>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58"/>
    </row>
    <row r="288" spans="2:38" s="2" customFormat="1" x14ac:dyDescent="0.25">
      <c r="B288" s="117" t="str">
        <f t="shared" si="4"/>
        <v>Other</v>
      </c>
      <c r="C288" s="117"/>
      <c r="D288" s="117"/>
      <c r="E288" s="117"/>
      <c r="F288" s="117"/>
      <c r="G288" s="117"/>
      <c r="H288" s="117"/>
      <c r="I288" s="117"/>
      <c r="J288" s="117"/>
      <c r="K288" s="117"/>
      <c r="L288" s="117"/>
      <c r="M288" s="117"/>
      <c r="N288" s="117"/>
      <c r="O288" s="118" t="s">
        <v>20</v>
      </c>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58"/>
    </row>
    <row r="289" spans="1:38" s="2" customFormat="1" ht="15" x14ac:dyDescent="0.25">
      <c r="A289" s="64"/>
      <c r="B289" s="64"/>
      <c r="C289" s="64"/>
      <c r="D289" s="64"/>
      <c r="E289" s="64"/>
      <c r="F289" s="64"/>
      <c r="G289" s="64"/>
      <c r="H289" s="64"/>
      <c r="I289" s="64"/>
      <c r="J289" s="64"/>
      <c r="K289" s="64"/>
      <c r="L289" s="64"/>
      <c r="M289" s="64"/>
      <c r="N289" s="65"/>
      <c r="O289" s="66"/>
      <c r="P289" s="66"/>
      <c r="Q289" s="66"/>
      <c r="R289" s="66"/>
      <c r="S289" s="66"/>
      <c r="T289" s="66"/>
      <c r="U289" s="65"/>
      <c r="V289" s="66"/>
      <c r="W289" s="66"/>
      <c r="X289" s="66"/>
      <c r="Y289" s="66"/>
      <c r="Z289" s="66"/>
      <c r="AA289" s="66"/>
      <c r="AB289" s="66"/>
      <c r="AC289" s="67"/>
      <c r="AD289" s="67"/>
      <c r="AE289" s="67"/>
      <c r="AF289" s="67"/>
      <c r="AG289" s="67"/>
      <c r="AH289" s="67"/>
      <c r="AI289" s="67"/>
      <c r="AJ289" s="67"/>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64"/>
      <c r="G299" s="64"/>
      <c r="H299" s="64"/>
      <c r="I299" s="64"/>
      <c r="J299" s="64"/>
      <c r="K299" s="64"/>
      <c r="L299" s="64"/>
      <c r="M299" s="64"/>
      <c r="N299" s="64"/>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x14ac:dyDescent="0.25">
      <c r="B300" s="117" t="str">
        <f t="shared" ref="B300:B303" si="5">B294</f>
        <v>Further formal qualifications</v>
      </c>
      <c r="C300" s="117"/>
      <c r="D300" s="117"/>
      <c r="E300" s="117"/>
      <c r="F300" s="117"/>
      <c r="G300" s="117"/>
      <c r="H300" s="117"/>
      <c r="I300" s="117"/>
      <c r="J300" s="117"/>
      <c r="K300" s="117"/>
      <c r="L300" s="117"/>
      <c r="M300" s="117"/>
      <c r="N300" s="117"/>
      <c r="O300" s="118" t="s">
        <v>20</v>
      </c>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58"/>
    </row>
    <row r="301" spans="1:38" s="2" customForma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118" t="s">
        <v>20</v>
      </c>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118" t="s">
        <v>20</v>
      </c>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58"/>
    </row>
    <row r="303" spans="1:38" s="2" customFormat="1" x14ac:dyDescent="0.25">
      <c r="B303" s="117" t="str">
        <f t="shared" si="5"/>
        <v>Other</v>
      </c>
      <c r="C303" s="117"/>
      <c r="D303" s="117"/>
      <c r="E303" s="117"/>
      <c r="F303" s="117"/>
      <c r="G303" s="117"/>
      <c r="H303" s="117"/>
      <c r="I303" s="117"/>
      <c r="J303" s="117"/>
      <c r="K303" s="117"/>
      <c r="L303" s="117"/>
      <c r="M303" s="117"/>
      <c r="N303" s="117"/>
      <c r="O303" s="118" t="s">
        <v>20</v>
      </c>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64"/>
      <c r="G313" s="64"/>
      <c r="H313" s="64"/>
      <c r="I313" s="64"/>
      <c r="J313" s="64"/>
      <c r="K313" s="64"/>
      <c r="L313" s="64"/>
      <c r="M313" s="64"/>
      <c r="N313" s="64"/>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118" t="s">
        <v>20</v>
      </c>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58"/>
    </row>
    <row r="315" spans="1:38" s="2" customFormat="1" x14ac:dyDescent="0.25">
      <c r="B315" s="117" t="str">
        <f>B310</f>
        <v>Schools in disadvantaged,
remote or high-cost areas</v>
      </c>
      <c r="C315" s="117"/>
      <c r="D315" s="117"/>
      <c r="E315" s="117"/>
      <c r="F315" s="117"/>
      <c r="G315" s="117"/>
      <c r="H315" s="117"/>
      <c r="I315" s="117"/>
      <c r="J315" s="117"/>
      <c r="K315" s="117"/>
      <c r="L315" s="117"/>
      <c r="M315" s="117"/>
      <c r="N315" s="117"/>
      <c r="O315" s="118" t="s">
        <v>20</v>
      </c>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58"/>
    </row>
    <row r="316" spans="1:38" s="2" customFormat="1" x14ac:dyDescent="0.25">
      <c r="B316" s="117" t="str">
        <f>B311</f>
        <v>Other</v>
      </c>
      <c r="C316" s="117"/>
      <c r="D316" s="117"/>
      <c r="E316" s="117"/>
      <c r="F316" s="117"/>
      <c r="G316" s="117"/>
      <c r="H316" s="117"/>
      <c r="I316" s="117"/>
      <c r="J316" s="117"/>
      <c r="K316" s="117"/>
      <c r="L316" s="117"/>
      <c r="M316" s="117"/>
      <c r="N316" s="117"/>
      <c r="O316" s="118" t="s">
        <v>20</v>
      </c>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64"/>
      <c r="G326" s="64"/>
      <c r="H326" s="64"/>
      <c r="I326" s="64"/>
      <c r="J326" s="64"/>
      <c r="K326" s="64"/>
      <c r="L326" s="64"/>
      <c r="M326" s="64"/>
      <c r="N326" s="64"/>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118" t="s">
        <v>20</v>
      </c>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58"/>
    </row>
    <row r="328" spans="2:38" s="2" customFormat="1" x14ac:dyDescent="0.25">
      <c r="B328" s="117" t="str">
        <f>B323</f>
        <v>Family status</v>
      </c>
      <c r="C328" s="117"/>
      <c r="D328" s="117"/>
      <c r="E328" s="117"/>
      <c r="F328" s="117"/>
      <c r="G328" s="117"/>
      <c r="H328" s="117"/>
      <c r="I328" s="117"/>
      <c r="J328" s="117"/>
      <c r="K328" s="117"/>
      <c r="L328" s="117"/>
      <c r="M328" s="117"/>
      <c r="N328" s="117"/>
      <c r="O328" s="118" t="s">
        <v>20</v>
      </c>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58"/>
    </row>
    <row r="329" spans="2:38" s="2" customFormat="1" x14ac:dyDescent="0.25">
      <c r="B329" s="117" t="str">
        <f>B324</f>
        <v>Other</v>
      </c>
      <c r="C329" s="117"/>
      <c r="D329" s="117"/>
      <c r="E329" s="117"/>
      <c r="F329" s="117"/>
      <c r="G329" s="117"/>
      <c r="H329" s="117"/>
      <c r="I329" s="117"/>
      <c r="J329" s="117"/>
      <c r="K329" s="117"/>
      <c r="L329" s="117"/>
      <c r="M329" s="117"/>
      <c r="N329" s="117"/>
      <c r="O329" s="118" t="s">
        <v>20</v>
      </c>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58"/>
    </row>
    <row r="330" spans="2:38" x14ac:dyDescent="0.25">
      <c r="B330" s="3"/>
      <c r="AL330" s="58"/>
    </row>
    <row r="331" spans="2:38" s="53" customFormat="1" x14ac:dyDescent="0.25">
      <c r="B331" s="117" t="s">
        <v>707</v>
      </c>
      <c r="C331" s="117"/>
      <c r="D331" s="117"/>
      <c r="E331" s="117"/>
      <c r="F331" s="117"/>
      <c r="G331" s="117"/>
      <c r="H331" s="117"/>
      <c r="I331" s="117"/>
      <c r="J331" s="117"/>
      <c r="K331" s="117"/>
      <c r="L331" s="117"/>
      <c r="M331" s="117"/>
      <c r="N331" s="117"/>
      <c r="O331" s="254" t="s">
        <v>20</v>
      </c>
      <c r="P331" s="254"/>
      <c r="Q331" s="254"/>
      <c r="R331" s="254"/>
      <c r="S331" s="254"/>
      <c r="T331" s="254"/>
      <c r="U331" s="254"/>
      <c r="V331" s="254"/>
      <c r="W331" s="254"/>
      <c r="X331" s="254"/>
      <c r="Y331" s="254"/>
      <c r="Z331" s="254"/>
      <c r="AA331" s="254"/>
      <c r="AB331" s="254"/>
      <c r="AC331" s="254"/>
      <c r="AD331" s="254"/>
      <c r="AE331" s="254"/>
      <c r="AF331" s="254"/>
      <c r="AG331" s="254"/>
      <c r="AH331" s="254"/>
      <c r="AI331" s="254"/>
      <c r="AJ331" s="254"/>
      <c r="AK331" s="254"/>
      <c r="AL331" s="63"/>
    </row>
  </sheetData>
  <sheetProtection formatRows="0" selectLockedCells="1"/>
  <dataConsolidate/>
  <mergeCells count="1356">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J41:P41"/>
    <mergeCell ref="Q41:W41"/>
    <mergeCell ref="X41:AD41"/>
    <mergeCell ref="AE41:AK41"/>
    <mergeCell ref="B43:AK43"/>
    <mergeCell ref="A37:AK37"/>
    <mergeCell ref="AE39:AK39"/>
    <mergeCell ref="J40:P40"/>
    <mergeCell ref="Q40:W40"/>
    <mergeCell ref="X40:AD40"/>
    <mergeCell ref="AE40:AK40"/>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Q193:W193"/>
    <mergeCell ref="X193:AD193"/>
    <mergeCell ref="AE193:AK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92" priority="5">
      <formula>1</formula>
    </cfRule>
  </conditionalFormatting>
  <conditionalFormatting sqref="L88:AK88">
    <cfRule type="expression" dxfId="191" priority="4">
      <formula>1</formula>
    </cfRule>
  </conditionalFormatting>
  <conditionalFormatting sqref="J207:AK207">
    <cfRule type="expression" dxfId="190" priority="3">
      <formula>1</formula>
    </cfRule>
  </conditionalFormatting>
  <conditionalFormatting sqref="J221:AK221">
    <cfRule type="expression" dxfId="189" priority="2">
      <formula>1</formula>
    </cfRule>
  </conditionalFormatting>
  <conditionalFormatting sqref="J235:AK235">
    <cfRule type="expression" dxfId="188" priority="1">
      <formula>1</formula>
    </cfRule>
  </conditionalFormatting>
  <hyperlinks>
    <hyperlink ref="F11:AD11" location="Fiche_BG!B21" display="Fiche_BG!B21" xr:uid="{00000000-0004-0000-0200-000000000000}"/>
    <hyperlink ref="F12:AH12" location="Fiche_BG!B45" display="Fiche_BG!B45" xr:uid="{00000000-0004-0000-0200-000001000000}"/>
    <hyperlink ref="D13:AL13" location="Fiche_BG!A69" display="Fiche_BG!A69" xr:uid="{00000000-0004-0000-0200-000002000000}"/>
    <hyperlink ref="D14:AF14" location="Fiche_BG!A96" display="Fiche_BG!A96" xr:uid="{00000000-0004-0000-0200-000003000000}"/>
    <hyperlink ref="F16:AF16" location="Fiche_BG!B97" display="Fiche_BG!B97" xr:uid="{00000000-0004-0000-0200-000004000000}"/>
    <hyperlink ref="F17:AF17" location="Fiche_BG!B111" display="Fiche_BG!B111" xr:uid="{00000000-0004-0000-0200-000005000000}"/>
    <hyperlink ref="F18" location="Fiche_BG!B120" display="Fiche_BG!B120" xr:uid="{00000000-0004-0000-0200-000006000000}"/>
    <hyperlink ref="F19" location="Fiche_BG!B128" display="Fiche_BG!B128" xr:uid="{00000000-0004-0000-0200-000007000000}"/>
    <hyperlink ref="D8" location="Fiche_BG!A7" display="Fiche_BG!A7" xr:uid="{00000000-0004-0000-0200-000008000000}"/>
    <hyperlink ref="D8:AH8" location="Fiche_BG!A7" display="Fiche_BG!A7" xr:uid="{00000000-0004-0000-0200-000009000000}"/>
    <hyperlink ref="F11" location="Fiche_BG!B45" display="Fiche_BG!B45" xr:uid="{00000000-0004-0000-0200-00000A000000}"/>
    <hyperlink ref="D9:AJ9" location="Fiche_BG!A45" display="Fiche_BG!A45" xr:uid="{00000000-0004-0000-0200-00000B000000}"/>
    <hyperlink ref="F11:AJ11" location="Fiche_BG!B49" display="Fiche_BG!B49" xr:uid="{00000000-0004-0000-0200-00000C000000}"/>
    <hyperlink ref="F12:AJ12" location="Fiche_BG!B73" display="Fiche_BG!B73" xr:uid="{00000000-0004-0000-0200-00000D000000}"/>
    <hyperlink ref="D13:AJ13" location="Fiche_BG!A97" display="Fiche_BG!A97" xr:uid="{00000000-0004-0000-0200-00000E000000}"/>
    <hyperlink ref="D14:AJ14" location="Fiche_BG!A122" display="Fiche_BG!A122" xr:uid="{00000000-0004-0000-0200-00000F000000}"/>
    <hyperlink ref="F16:AJ16" location="Fiche_BG!B123" display="Fiche_BG!B123" xr:uid="{00000000-0004-0000-0200-000010000000}"/>
    <hyperlink ref="F17:AJ17" location="Fiche_BG!B136" display="Fiche_BG!B136" xr:uid="{00000000-0004-0000-0200-000011000000}"/>
    <hyperlink ref="F18:AJ18" location="Fiche_BG!B145" display="Fiche_BG!B145" xr:uid="{00000000-0004-0000-0200-000012000000}"/>
    <hyperlink ref="F19:AJ19" location="Fiche_BG!B153" display="Fiche_BG!B153" xr:uid="{00000000-0004-0000-0200-000013000000}"/>
    <hyperlink ref="D20:AJ20" location="Fiche_BG!A167" display="2. School heads" xr:uid="{00000000-0004-0000-0200-000014000000}"/>
    <hyperlink ref="D21:AJ21" location="Fiche_BG!A169" display="Annual gross statutory salaries of school heads in public schools, 2020/2021" xr:uid="{00000000-0004-0000-0200-000015000000}"/>
    <hyperlink ref="F23:AJ23" location="Fiche_BG!B176" display="Single or lowest salary range (when more than one)" xr:uid="{00000000-0004-0000-02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print="0" autoFill="0" autoLine="0" autoPict="0" macro="[0]!euro_Click">
                <anchor moveWithCells="1">
                  <from>
                    <xdr:col>9</xdr:col>
                    <xdr:colOff>0</xdr:colOff>
                    <xdr:row>47</xdr:row>
                    <xdr:rowOff>0</xdr:rowOff>
                  </from>
                  <to>
                    <xdr:col>12</xdr:col>
                    <xdr:colOff>38100</xdr:colOff>
                    <xdr:row>47</xdr:row>
                    <xdr:rowOff>314325</xdr:rowOff>
                  </to>
                </anchor>
              </controlPr>
            </control>
          </mc:Choice>
        </mc:AlternateContent>
        <mc:AlternateContent xmlns:mc="http://schemas.openxmlformats.org/markup-compatibility/2006">
          <mc:Choice Requires="x14">
            <control shapeId="78850" r:id="rId5" name="Check Box 2">
              <controlPr defaultSize="0" print="0" autoFill="0" autoLine="0" autoPict="0" macro="[0]!nc_Click">
                <anchor moveWithCells="1">
                  <from>
                    <xdr:col>13</xdr:col>
                    <xdr:colOff>76200</xdr:colOff>
                    <xdr:row>47</xdr:row>
                    <xdr:rowOff>0</xdr:rowOff>
                  </from>
                  <to>
                    <xdr:col>20</xdr:col>
                    <xdr:colOff>19050</xdr:colOff>
                    <xdr:row>47</xdr:row>
                    <xdr:rowOff>314325</xdr:rowOff>
                  </to>
                </anchor>
              </controlPr>
            </control>
          </mc:Choice>
        </mc:AlternateContent>
        <mc:AlternateContent xmlns:mc="http://schemas.openxmlformats.org/markup-compatibility/2006">
          <mc:Choice Requires="x14">
            <control shapeId="78851" r:id="rId6" name="Check Box 3">
              <controlPr defaultSize="0" print="0" autoFill="0" autoLine="0" autoPict="0" macro="[0]!PPS_Click">
                <anchor moveWithCells="1">
                  <from>
                    <xdr:col>20</xdr:col>
                    <xdr:colOff>85725</xdr:colOff>
                    <xdr:row>47</xdr:row>
                    <xdr:rowOff>0</xdr:rowOff>
                  </from>
                  <to>
                    <xdr:col>24</xdr:col>
                    <xdr:colOff>95250</xdr:colOff>
                    <xdr:row>47</xdr:row>
                    <xdr:rowOff>314325</xdr:rowOff>
                  </to>
                </anchor>
              </controlPr>
            </control>
          </mc:Choice>
        </mc:AlternateContent>
        <mc:AlternateContent xmlns:mc="http://schemas.openxmlformats.org/markup-compatibility/2006">
          <mc:Choice Requires="x14">
            <control shapeId="78852"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78853"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78854"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78855"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78856"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78857"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78858"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78859"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78860"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78861"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78862"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78863"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78864"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78865"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78866"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78867"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78868"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78869"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4">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765</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0.91439999999999999</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11</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04.25" customHeight="1" x14ac:dyDescent="0.25">
      <c r="A46" s="4"/>
      <c r="B46" s="117" t="s">
        <v>695</v>
      </c>
      <c r="C46" s="117"/>
      <c r="D46" s="117"/>
      <c r="E46" s="117"/>
      <c r="F46" s="117"/>
      <c r="G46" s="117"/>
      <c r="H46" s="117"/>
      <c r="I46" s="117"/>
      <c r="J46" s="255" t="s">
        <v>1156</v>
      </c>
      <c r="K46" s="256"/>
      <c r="L46" s="256"/>
      <c r="M46" s="256"/>
      <c r="N46" s="256"/>
      <c r="O46" s="256"/>
      <c r="P46" s="257"/>
      <c r="Q46" s="176" t="s">
        <v>1155</v>
      </c>
      <c r="R46" s="177"/>
      <c r="S46" s="177"/>
      <c r="T46" s="177"/>
      <c r="U46" s="177"/>
      <c r="V46" s="177"/>
      <c r="W46" s="177"/>
      <c r="X46" s="178"/>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17509</v>
      </c>
      <c r="M50" s="137"/>
      <c r="N50" s="137"/>
      <c r="O50" s="137"/>
      <c r="P50" s="138"/>
      <c r="Q50" s="146" t="s">
        <v>0</v>
      </c>
      <c r="R50" s="147"/>
      <c r="S50" s="137">
        <f>IFERROR(S51/$T$5,S51)</f>
        <v>25762.520000000004</v>
      </c>
      <c r="T50" s="137"/>
      <c r="U50" s="137"/>
      <c r="V50" s="137"/>
      <c r="W50" s="138"/>
      <c r="X50" s="146" t="s">
        <v>0</v>
      </c>
      <c r="Y50" s="147"/>
      <c r="Z50" s="137">
        <f>IFERROR(Z51/$T$5,Z51)</f>
        <v>25762.520000000004</v>
      </c>
      <c r="AA50" s="137"/>
      <c r="AB50" s="137"/>
      <c r="AC50" s="137"/>
      <c r="AD50" s="138"/>
      <c r="AE50" s="146" t="s">
        <v>0</v>
      </c>
      <c r="AF50" s="147"/>
      <c r="AG50" s="137">
        <f>IFERROR(AG51/$T$5,AG51)</f>
        <v>25762.520000000004</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17509</v>
      </c>
      <c r="M51" s="137"/>
      <c r="N51" s="137"/>
      <c r="O51" s="137"/>
      <c r="P51" s="138"/>
      <c r="Q51" s="146" t="str">
        <f>$J$5</f>
        <v>EUR</v>
      </c>
      <c r="R51" s="147"/>
      <c r="S51" s="137">
        <v>25762.520000000004</v>
      </c>
      <c r="T51" s="137"/>
      <c r="U51" s="137"/>
      <c r="V51" s="137"/>
      <c r="W51" s="138"/>
      <c r="X51" s="146" t="str">
        <f>$J$5</f>
        <v>EUR</v>
      </c>
      <c r="Y51" s="147"/>
      <c r="Z51" s="137">
        <v>25762.520000000004</v>
      </c>
      <c r="AA51" s="137"/>
      <c r="AB51" s="137"/>
      <c r="AC51" s="137"/>
      <c r="AD51" s="138"/>
      <c r="AE51" s="146" t="str">
        <f>$J$5</f>
        <v>EUR</v>
      </c>
      <c r="AF51" s="147"/>
      <c r="AG51" s="137">
        <v>25762.520000000004</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19148.075240594924</v>
      </c>
      <c r="M52" s="137"/>
      <c r="N52" s="137"/>
      <c r="O52" s="137"/>
      <c r="P52" s="138"/>
      <c r="Q52" s="146" t="str">
        <f>$J$52</f>
        <v>PPS</v>
      </c>
      <c r="R52" s="147"/>
      <c r="S52" s="137">
        <f>IFERROR(S51/$Z$5,S51)</f>
        <v>28174.234470691168</v>
      </c>
      <c r="T52" s="137"/>
      <c r="U52" s="137"/>
      <c r="V52" s="137"/>
      <c r="W52" s="138"/>
      <c r="X52" s="146" t="str">
        <f>$J$52</f>
        <v>PPS</v>
      </c>
      <c r="Y52" s="147"/>
      <c r="Z52" s="137">
        <f>IFERROR(Z51/$Z$5,Z51)</f>
        <v>28174.234470691168</v>
      </c>
      <c r="AA52" s="137"/>
      <c r="AB52" s="137"/>
      <c r="AC52" s="137"/>
      <c r="AD52" s="138"/>
      <c r="AE52" s="146" t="str">
        <f>$J$52</f>
        <v>PPS</v>
      </c>
      <c r="AF52" s="147"/>
      <c r="AG52" s="137">
        <f>IFERROR(AG51/$Z$5,AG51)</f>
        <v>28174.234470691168</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20503</v>
      </c>
      <c r="M53" s="137"/>
      <c r="N53" s="137"/>
      <c r="O53" s="137"/>
      <c r="P53" s="138"/>
      <c r="Q53" s="146" t="s">
        <v>0</v>
      </c>
      <c r="R53" s="147"/>
      <c r="S53" s="137">
        <f>IFERROR(S54/$T$5,S54)</f>
        <v>28955.010000000002</v>
      </c>
      <c r="T53" s="137"/>
      <c r="U53" s="137"/>
      <c r="V53" s="137"/>
      <c r="W53" s="138"/>
      <c r="X53" s="146" t="s">
        <v>0</v>
      </c>
      <c r="Y53" s="147"/>
      <c r="Z53" s="137">
        <f>IFERROR(Z54/$T$5,Z54)</f>
        <v>28955.010000000002</v>
      </c>
      <c r="AA53" s="137"/>
      <c r="AB53" s="137"/>
      <c r="AC53" s="137"/>
      <c r="AD53" s="138"/>
      <c r="AE53" s="146" t="s">
        <v>0</v>
      </c>
      <c r="AF53" s="147"/>
      <c r="AG53" s="137">
        <f>IFERROR(AG54/$T$5,AG54)</f>
        <v>28955.010000000002</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20503</v>
      </c>
      <c r="M54" s="137"/>
      <c r="N54" s="137"/>
      <c r="O54" s="137"/>
      <c r="P54" s="138"/>
      <c r="Q54" s="146" t="str">
        <f>$J$5</f>
        <v>EUR</v>
      </c>
      <c r="R54" s="147"/>
      <c r="S54" s="137">
        <v>28955.010000000002</v>
      </c>
      <c r="T54" s="137"/>
      <c r="U54" s="137"/>
      <c r="V54" s="137"/>
      <c r="W54" s="138"/>
      <c r="X54" s="146" t="str">
        <f>$J$5</f>
        <v>EUR</v>
      </c>
      <c r="Y54" s="147"/>
      <c r="Z54" s="137">
        <v>28955.010000000002</v>
      </c>
      <c r="AA54" s="137"/>
      <c r="AB54" s="137"/>
      <c r="AC54" s="137"/>
      <c r="AD54" s="138"/>
      <c r="AE54" s="146" t="str">
        <f>$J$5</f>
        <v>EUR</v>
      </c>
      <c r="AF54" s="147"/>
      <c r="AG54" s="137">
        <v>28955.010000000002</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22422.353455818022</v>
      </c>
      <c r="M55" s="137"/>
      <c r="N55" s="137"/>
      <c r="O55" s="137"/>
      <c r="P55" s="138"/>
      <c r="Q55" s="146" t="str">
        <f>$J$52</f>
        <v>PPS</v>
      </c>
      <c r="R55" s="147"/>
      <c r="S55" s="137">
        <f>IFERROR(S54/$Z$5,S54)</f>
        <v>31665.583989501316</v>
      </c>
      <c r="T55" s="137"/>
      <c r="U55" s="137"/>
      <c r="V55" s="137"/>
      <c r="W55" s="138"/>
      <c r="X55" s="146" t="str">
        <f>$J$52</f>
        <v>PPS</v>
      </c>
      <c r="Y55" s="147"/>
      <c r="Z55" s="137">
        <f>IFERROR(Z54/$Z$5,Z54)</f>
        <v>31665.583989501316</v>
      </c>
      <c r="AA55" s="137"/>
      <c r="AB55" s="137"/>
      <c r="AC55" s="137"/>
      <c r="AD55" s="138"/>
      <c r="AE55" s="146" t="str">
        <f>$J$52</f>
        <v>PPS</v>
      </c>
      <c r="AF55" s="147"/>
      <c r="AG55" s="137">
        <f>IFERROR(AG54/$Z$5,AG54)</f>
        <v>31665.583989501316</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21844</v>
      </c>
      <c r="M56" s="137"/>
      <c r="N56" s="137"/>
      <c r="O56" s="137"/>
      <c r="P56" s="138"/>
      <c r="Q56" s="146" t="s">
        <v>0</v>
      </c>
      <c r="R56" s="147"/>
      <c r="S56" s="137">
        <f>IFERROR(S57/$T$5,S57)</f>
        <v>30415.52</v>
      </c>
      <c r="T56" s="137"/>
      <c r="U56" s="137"/>
      <c r="V56" s="137"/>
      <c r="W56" s="138"/>
      <c r="X56" s="146" t="s">
        <v>0</v>
      </c>
      <c r="Y56" s="147"/>
      <c r="Z56" s="137">
        <f>IFERROR(Z57/$T$5,Z57)</f>
        <v>30415.52</v>
      </c>
      <c r="AA56" s="137"/>
      <c r="AB56" s="137"/>
      <c r="AC56" s="137"/>
      <c r="AD56" s="138"/>
      <c r="AE56" s="146" t="s">
        <v>0</v>
      </c>
      <c r="AF56" s="147"/>
      <c r="AG56" s="137">
        <f>IFERROR(AG57/$T$5,AG57)</f>
        <v>30415.52</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21844</v>
      </c>
      <c r="M57" s="137"/>
      <c r="N57" s="137"/>
      <c r="O57" s="137"/>
      <c r="P57" s="138"/>
      <c r="Q57" s="146" t="str">
        <f>$J$5</f>
        <v>EUR</v>
      </c>
      <c r="R57" s="147"/>
      <c r="S57" s="137">
        <v>30415.52</v>
      </c>
      <c r="T57" s="137"/>
      <c r="U57" s="137"/>
      <c r="V57" s="137"/>
      <c r="W57" s="138"/>
      <c r="X57" s="146" t="str">
        <f>$J$5</f>
        <v>EUR</v>
      </c>
      <c r="Y57" s="147"/>
      <c r="Z57" s="137">
        <v>30415.52</v>
      </c>
      <c r="AA57" s="137"/>
      <c r="AB57" s="137"/>
      <c r="AC57" s="137"/>
      <c r="AD57" s="138"/>
      <c r="AE57" s="146" t="str">
        <f>$J$5</f>
        <v>EUR</v>
      </c>
      <c r="AF57" s="147"/>
      <c r="AG57" s="137">
        <v>30415.52</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23888.888888888891</v>
      </c>
      <c r="M58" s="137"/>
      <c r="N58" s="137"/>
      <c r="O58" s="137"/>
      <c r="P58" s="138"/>
      <c r="Q58" s="146" t="str">
        <f>$J$52</f>
        <v>PPS</v>
      </c>
      <c r="R58" s="147"/>
      <c r="S58" s="137">
        <f>IFERROR(S57/$Z$5,S57)</f>
        <v>33262.81714785652</v>
      </c>
      <c r="T58" s="137"/>
      <c r="U58" s="137"/>
      <c r="V58" s="137"/>
      <c r="W58" s="138"/>
      <c r="X58" s="146" t="str">
        <f>$J$52</f>
        <v>PPS</v>
      </c>
      <c r="Y58" s="147"/>
      <c r="Z58" s="137">
        <f>IFERROR(Z57/$Z$5,Z57)</f>
        <v>33262.81714785652</v>
      </c>
      <c r="AA58" s="137"/>
      <c r="AB58" s="137"/>
      <c r="AC58" s="137"/>
      <c r="AD58" s="138"/>
      <c r="AE58" s="146" t="str">
        <f>$J$52</f>
        <v>PPS</v>
      </c>
      <c r="AF58" s="147"/>
      <c r="AG58" s="137">
        <f>IFERROR(AG57/$Z$5,AG57)</f>
        <v>33262.81714785652</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21844</v>
      </c>
      <c r="M59" s="137"/>
      <c r="N59" s="137"/>
      <c r="O59" s="137"/>
      <c r="P59" s="138"/>
      <c r="Q59" s="146" t="s">
        <v>0</v>
      </c>
      <c r="R59" s="147"/>
      <c r="S59" s="137">
        <f>IFERROR(S60/$T$5,S60)</f>
        <v>34616.519999999997</v>
      </c>
      <c r="T59" s="137"/>
      <c r="U59" s="137"/>
      <c r="V59" s="137"/>
      <c r="W59" s="138"/>
      <c r="X59" s="146" t="s">
        <v>0</v>
      </c>
      <c r="Y59" s="147"/>
      <c r="Z59" s="137">
        <f>IFERROR(Z60/$T$5,Z60)</f>
        <v>34616.519999999997</v>
      </c>
      <c r="AA59" s="137"/>
      <c r="AB59" s="137"/>
      <c r="AC59" s="137"/>
      <c r="AD59" s="138"/>
      <c r="AE59" s="146" t="s">
        <v>0</v>
      </c>
      <c r="AF59" s="147"/>
      <c r="AG59" s="137">
        <f>IFERROR(AG60/$T$5,AG60)</f>
        <v>34616.519999999997</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21844</v>
      </c>
      <c r="M60" s="137"/>
      <c r="N60" s="137"/>
      <c r="O60" s="137"/>
      <c r="P60" s="138"/>
      <c r="Q60" s="146" t="str">
        <f>$J$5</f>
        <v>EUR</v>
      </c>
      <c r="R60" s="147"/>
      <c r="S60" s="137">
        <v>34616.519999999997</v>
      </c>
      <c r="T60" s="137"/>
      <c r="U60" s="137"/>
      <c r="V60" s="137"/>
      <c r="W60" s="138"/>
      <c r="X60" s="146" t="str">
        <f>$J$5</f>
        <v>EUR</v>
      </c>
      <c r="Y60" s="147"/>
      <c r="Z60" s="137">
        <v>34616.519999999997</v>
      </c>
      <c r="AA60" s="137"/>
      <c r="AB60" s="137"/>
      <c r="AC60" s="137"/>
      <c r="AD60" s="138"/>
      <c r="AE60" s="146" t="str">
        <f>$J$5</f>
        <v>EUR</v>
      </c>
      <c r="AF60" s="147"/>
      <c r="AG60" s="137">
        <v>34616.519999999997</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23888.888888888891</v>
      </c>
      <c r="M61" s="137"/>
      <c r="N61" s="137"/>
      <c r="O61" s="137"/>
      <c r="P61" s="138"/>
      <c r="Q61" s="146" t="str">
        <f>$J$52</f>
        <v>PPS</v>
      </c>
      <c r="R61" s="147"/>
      <c r="S61" s="137">
        <f>IFERROR(S60/$Z$5,S60)</f>
        <v>37857.086614173226</v>
      </c>
      <c r="T61" s="137"/>
      <c r="U61" s="137"/>
      <c r="V61" s="137"/>
      <c r="W61" s="138"/>
      <c r="X61" s="146" t="str">
        <f>$J$52</f>
        <v>PPS</v>
      </c>
      <c r="Y61" s="147"/>
      <c r="Z61" s="137">
        <f>IFERROR(Z60/$Z$5,Z60)</f>
        <v>37857.086614173226</v>
      </c>
      <c r="AA61" s="137"/>
      <c r="AB61" s="137"/>
      <c r="AC61" s="137"/>
      <c r="AD61" s="138"/>
      <c r="AE61" s="146" t="str">
        <f>$J$52</f>
        <v>PPS</v>
      </c>
      <c r="AF61" s="147"/>
      <c r="AG61" s="137">
        <f>IFERROR(AG60/$Z$5,AG60)</f>
        <v>37857.086614173226</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7.6999999999999999E-2</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14</v>
      </c>
      <c r="M65" s="218"/>
      <c r="N65" s="218"/>
      <c r="O65" s="218"/>
      <c r="P65" s="219"/>
      <c r="Q65" s="220">
        <v>19</v>
      </c>
      <c r="R65" s="190"/>
      <c r="S65" s="190"/>
      <c r="T65" s="190"/>
      <c r="U65" s="190"/>
      <c r="V65" s="190"/>
      <c r="W65" s="191"/>
      <c r="X65" s="220">
        <v>19</v>
      </c>
      <c r="Y65" s="190"/>
      <c r="Z65" s="190"/>
      <c r="AA65" s="190"/>
      <c r="AB65" s="190"/>
      <c r="AC65" s="190"/>
      <c r="AD65" s="191"/>
      <c r="AE65" s="220">
        <v>19</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75.75" customHeight="1" x14ac:dyDescent="0.25">
      <c r="A70" s="4"/>
      <c r="B70" s="117" t="s">
        <v>695</v>
      </c>
      <c r="C70" s="117"/>
      <c r="D70" s="117"/>
      <c r="E70" s="117"/>
      <c r="F70" s="117"/>
      <c r="G70" s="117"/>
      <c r="H70" s="117"/>
      <c r="I70" s="117"/>
      <c r="J70" s="255" t="s">
        <v>766</v>
      </c>
      <c r="K70" s="256"/>
      <c r="L70" s="256"/>
      <c r="M70" s="256"/>
      <c r="N70" s="256"/>
      <c r="O70" s="256"/>
      <c r="P70" s="257"/>
      <c r="Q70" s="255" t="s">
        <v>20</v>
      </c>
      <c r="R70" s="256"/>
      <c r="S70" s="256"/>
      <c r="T70" s="256"/>
      <c r="U70" s="256"/>
      <c r="V70" s="256"/>
      <c r="W70" s="257"/>
      <c r="X70" s="255" t="s">
        <v>20</v>
      </c>
      <c r="Y70" s="256"/>
      <c r="Z70" s="256"/>
      <c r="AA70" s="256"/>
      <c r="AB70" s="256"/>
      <c r="AC70" s="256"/>
      <c r="AD70" s="257"/>
      <c r="AE70" s="255" t="s">
        <v>20</v>
      </c>
      <c r="AF70" s="256"/>
      <c r="AG70" s="256"/>
      <c r="AH70" s="256"/>
      <c r="AI70" s="256"/>
      <c r="AJ70" s="256"/>
      <c r="AK70" s="257"/>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1</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t="19.5" hidden="1" customHeight="1" x14ac:dyDescent="0.25">
      <c r="A74" s="4"/>
      <c r="B74" s="148" t="s">
        <v>700</v>
      </c>
      <c r="C74" s="148"/>
      <c r="D74" s="148"/>
      <c r="E74" s="148"/>
      <c r="F74" s="148"/>
      <c r="G74" s="148"/>
      <c r="H74" s="148"/>
      <c r="I74" s="148"/>
      <c r="J74" s="146" t="s">
        <v>0</v>
      </c>
      <c r="K74" s="147"/>
      <c r="L74" s="137">
        <f>IFERROR(L75/$T$5,L75)</f>
        <v>21084</v>
      </c>
      <c r="M74" s="137"/>
      <c r="N74" s="137"/>
      <c r="O74" s="137"/>
      <c r="P74" s="138"/>
      <c r="Q74" s="146" t="s">
        <v>0</v>
      </c>
      <c r="R74" s="147"/>
      <c r="S74" s="137" t="str">
        <f>IFERROR(S75/$T$5,S75)</f>
        <v>a</v>
      </c>
      <c r="T74" s="137"/>
      <c r="U74" s="137"/>
      <c r="V74" s="137"/>
      <c r="W74" s="138"/>
      <c r="X74" s="146" t="s">
        <v>0</v>
      </c>
      <c r="Y74" s="147"/>
      <c r="Z74" s="137" t="str">
        <f>IFERROR(Z75/$T$5,Z75)</f>
        <v>a</v>
      </c>
      <c r="AA74" s="137"/>
      <c r="AB74" s="137"/>
      <c r="AC74" s="137"/>
      <c r="AD74" s="138"/>
      <c r="AE74" s="146" t="s">
        <v>0</v>
      </c>
      <c r="AF74" s="147"/>
      <c r="AG74" s="137" t="str">
        <f>IFERROR(AG75/$T$5,AG75)</f>
        <v>a</v>
      </c>
      <c r="AH74" s="137"/>
      <c r="AI74" s="137"/>
      <c r="AJ74" s="137"/>
      <c r="AK74" s="138"/>
      <c r="AL74" s="56"/>
    </row>
    <row r="75" spans="1:38" s="2" customFormat="1" ht="19.5" customHeight="1" x14ac:dyDescent="0.25">
      <c r="A75" s="4"/>
      <c r="B75" s="148" t="str">
        <f>$B$50</f>
        <v>Starting salary</v>
      </c>
      <c r="C75" s="148"/>
      <c r="D75" s="148"/>
      <c r="E75" s="148"/>
      <c r="F75" s="148"/>
      <c r="G75" s="148"/>
      <c r="H75" s="148"/>
      <c r="I75" s="148"/>
      <c r="J75" s="146" t="str">
        <f>$J$5</f>
        <v>EUR</v>
      </c>
      <c r="K75" s="147"/>
      <c r="L75" s="137">
        <v>21084</v>
      </c>
      <c r="M75" s="137"/>
      <c r="N75" s="137"/>
      <c r="O75" s="137"/>
      <c r="P75" s="138"/>
      <c r="Q75" s="146" t="str">
        <f>$J$51</f>
        <v>EUR</v>
      </c>
      <c r="R75" s="147"/>
      <c r="S75" s="137" t="s">
        <v>12</v>
      </c>
      <c r="T75" s="137"/>
      <c r="U75" s="137"/>
      <c r="V75" s="137"/>
      <c r="W75" s="138"/>
      <c r="X75" s="146" t="str">
        <f>$J$5</f>
        <v>EUR</v>
      </c>
      <c r="Y75" s="147"/>
      <c r="Z75" s="137" t="s">
        <v>12</v>
      </c>
      <c r="AA75" s="137"/>
      <c r="AB75" s="137"/>
      <c r="AC75" s="137"/>
      <c r="AD75" s="138"/>
      <c r="AE75" s="146" t="str">
        <f>$J$5</f>
        <v>EUR</v>
      </c>
      <c r="AF75" s="147"/>
      <c r="AG75" s="137" t="s">
        <v>12</v>
      </c>
      <c r="AH75" s="137"/>
      <c r="AI75" s="137"/>
      <c r="AJ75" s="137"/>
      <c r="AK75" s="138"/>
      <c r="AL75" s="56"/>
    </row>
    <row r="76" spans="1:38" s="2" customFormat="1" ht="19.5" customHeight="1" x14ac:dyDescent="0.25">
      <c r="A76" s="4"/>
      <c r="B76" s="148" t="str">
        <f>$B$50</f>
        <v>Starting salary</v>
      </c>
      <c r="C76" s="148"/>
      <c r="D76" s="148"/>
      <c r="E76" s="148"/>
      <c r="F76" s="148"/>
      <c r="G76" s="148"/>
      <c r="H76" s="148"/>
      <c r="I76" s="148"/>
      <c r="J76" s="146" t="s">
        <v>709</v>
      </c>
      <c r="K76" s="147"/>
      <c r="L76" s="137">
        <f>IFERROR(L75/$Z$5,L75)</f>
        <v>23057.742782152232</v>
      </c>
      <c r="M76" s="137"/>
      <c r="N76" s="137"/>
      <c r="O76" s="137"/>
      <c r="P76" s="138"/>
      <c r="Q76" s="146" t="str">
        <f>$J$52</f>
        <v>PPS</v>
      </c>
      <c r="R76" s="147"/>
      <c r="S76" s="137" t="str">
        <f>IFERROR(S75/$Z$5,S75)</f>
        <v>a</v>
      </c>
      <c r="T76" s="137"/>
      <c r="U76" s="137"/>
      <c r="V76" s="137"/>
      <c r="W76" s="138"/>
      <c r="X76" s="146" t="str">
        <f>$J$52</f>
        <v>PPS</v>
      </c>
      <c r="Y76" s="147"/>
      <c r="Z76" s="137" t="str">
        <f>IFERROR(Z75/$Z$5,Z75)</f>
        <v>a</v>
      </c>
      <c r="AA76" s="137"/>
      <c r="AB76" s="137"/>
      <c r="AC76" s="137"/>
      <c r="AD76" s="138"/>
      <c r="AE76" s="146" t="str">
        <f>$J$52</f>
        <v>PPS</v>
      </c>
      <c r="AF76" s="147"/>
      <c r="AG76" s="137" t="str">
        <f>IFERROR(AG75/$Z$5,AG75)</f>
        <v>a</v>
      </c>
      <c r="AH76" s="137"/>
      <c r="AI76" s="137"/>
      <c r="AJ76" s="137"/>
      <c r="AK76" s="138"/>
      <c r="AL76" s="56"/>
    </row>
    <row r="77" spans="1:38" s="2" customFormat="1" ht="19.5" hidden="1" customHeight="1" x14ac:dyDescent="0.25">
      <c r="A77" s="4"/>
      <c r="B77" s="148" t="s">
        <v>701</v>
      </c>
      <c r="C77" s="148"/>
      <c r="D77" s="148"/>
      <c r="E77" s="148"/>
      <c r="F77" s="148"/>
      <c r="G77" s="148"/>
      <c r="H77" s="148"/>
      <c r="I77" s="148"/>
      <c r="J77" s="146" t="s">
        <v>0</v>
      </c>
      <c r="K77" s="147"/>
      <c r="L77" s="137">
        <f>IFERROR(L78/$T$5,L78)</f>
        <v>26331</v>
      </c>
      <c r="M77" s="137"/>
      <c r="N77" s="137"/>
      <c r="O77" s="137"/>
      <c r="P77" s="138"/>
      <c r="Q77" s="146" t="s">
        <v>0</v>
      </c>
      <c r="R77" s="147"/>
      <c r="S77" s="137" t="str">
        <f>IFERROR(S78/$T$5,S78)</f>
        <v>a</v>
      </c>
      <c r="T77" s="137"/>
      <c r="U77" s="137"/>
      <c r="V77" s="137"/>
      <c r="W77" s="138"/>
      <c r="X77" s="146" t="s">
        <v>0</v>
      </c>
      <c r="Y77" s="147"/>
      <c r="Z77" s="137" t="str">
        <f>IFERROR(Z78/$T$5,Z78)</f>
        <v>a</v>
      </c>
      <c r="AA77" s="137"/>
      <c r="AB77" s="137"/>
      <c r="AC77" s="137"/>
      <c r="AD77" s="138"/>
      <c r="AE77" s="146" t="s">
        <v>0</v>
      </c>
      <c r="AF77" s="147"/>
      <c r="AG77" s="137" t="str">
        <f>IFERROR(AG78/$T$5,AG78)</f>
        <v>a</v>
      </c>
      <c r="AH77" s="137"/>
      <c r="AI77" s="137"/>
      <c r="AJ77" s="137"/>
      <c r="AK77" s="138"/>
      <c r="AL77" s="56"/>
    </row>
    <row r="78" spans="1:38" s="2" customFormat="1" ht="19.5" customHeight="1" x14ac:dyDescent="0.25">
      <c r="A78" s="4"/>
      <c r="B78" s="148" t="str">
        <f>$B$53</f>
        <v>After 10 years' experience</v>
      </c>
      <c r="C78" s="148"/>
      <c r="D78" s="148"/>
      <c r="E78" s="148"/>
      <c r="F78" s="148"/>
      <c r="G78" s="148"/>
      <c r="H78" s="148"/>
      <c r="I78" s="148"/>
      <c r="J78" s="146" t="str">
        <f>$J$5</f>
        <v>EUR</v>
      </c>
      <c r="K78" s="147"/>
      <c r="L78" s="137">
        <v>26331</v>
      </c>
      <c r="M78" s="137"/>
      <c r="N78" s="137"/>
      <c r="O78" s="137"/>
      <c r="P78" s="138"/>
      <c r="Q78" s="146" t="str">
        <f>$J$51</f>
        <v>EUR</v>
      </c>
      <c r="R78" s="147"/>
      <c r="S78" s="137" t="s">
        <v>12</v>
      </c>
      <c r="T78" s="137"/>
      <c r="U78" s="137"/>
      <c r="V78" s="137"/>
      <c r="W78" s="138"/>
      <c r="X78" s="146" t="str">
        <f>$J$5</f>
        <v>EUR</v>
      </c>
      <c r="Y78" s="147"/>
      <c r="Z78" s="137" t="s">
        <v>12</v>
      </c>
      <c r="AA78" s="137"/>
      <c r="AB78" s="137"/>
      <c r="AC78" s="137"/>
      <c r="AD78" s="138"/>
      <c r="AE78" s="146" t="str">
        <f>$J$5</f>
        <v>EUR</v>
      </c>
      <c r="AF78" s="147"/>
      <c r="AG78" s="137" t="s">
        <v>12</v>
      </c>
      <c r="AH78" s="137"/>
      <c r="AI78" s="137"/>
      <c r="AJ78" s="137"/>
      <c r="AK78" s="138"/>
      <c r="AL78" s="56"/>
    </row>
    <row r="79" spans="1:38" s="2" customFormat="1" ht="19.5" customHeight="1" x14ac:dyDescent="0.25">
      <c r="A79" s="4"/>
      <c r="B79" s="148" t="str">
        <f>$B$53</f>
        <v>After 10 years' experience</v>
      </c>
      <c r="C79" s="148"/>
      <c r="D79" s="148"/>
      <c r="E79" s="148"/>
      <c r="F79" s="148"/>
      <c r="G79" s="148"/>
      <c r="H79" s="148"/>
      <c r="I79" s="148"/>
      <c r="J79" s="146" t="str">
        <f>$J$52</f>
        <v>PPS</v>
      </c>
      <c r="K79" s="147"/>
      <c r="L79" s="137">
        <f>IFERROR(L78/$Z$5,L78)</f>
        <v>28795.931758530183</v>
      </c>
      <c r="M79" s="137"/>
      <c r="N79" s="137"/>
      <c r="O79" s="137"/>
      <c r="P79" s="138"/>
      <c r="Q79" s="146" t="str">
        <f>$J$52</f>
        <v>PPS</v>
      </c>
      <c r="R79" s="147"/>
      <c r="S79" s="137" t="str">
        <f>IFERROR(S78/$Z$5,S78)</f>
        <v>a</v>
      </c>
      <c r="T79" s="137"/>
      <c r="U79" s="137"/>
      <c r="V79" s="137"/>
      <c r="W79" s="138"/>
      <c r="X79" s="146" t="str">
        <f>$J$52</f>
        <v>PPS</v>
      </c>
      <c r="Y79" s="147"/>
      <c r="Z79" s="137" t="str">
        <f>IFERROR(Z78/$Z$5,Z78)</f>
        <v>a</v>
      </c>
      <c r="AA79" s="137"/>
      <c r="AB79" s="137"/>
      <c r="AC79" s="137"/>
      <c r="AD79" s="138"/>
      <c r="AE79" s="146" t="str">
        <f>$J$52</f>
        <v>PPS</v>
      </c>
      <c r="AF79" s="147"/>
      <c r="AG79" s="137" t="str">
        <f>IFERROR(AG78/$Z$5,AG78)</f>
        <v>a</v>
      </c>
      <c r="AH79" s="137"/>
      <c r="AI79" s="137"/>
      <c r="AJ79" s="137"/>
      <c r="AK79" s="138"/>
      <c r="AL79" s="56"/>
    </row>
    <row r="80" spans="1:38" s="2" customFormat="1" ht="19.5" hidden="1" customHeight="1" x14ac:dyDescent="0.25">
      <c r="A80" s="4"/>
      <c r="B80" s="148" t="s">
        <v>702</v>
      </c>
      <c r="C80" s="148"/>
      <c r="D80" s="148"/>
      <c r="E80" s="148"/>
      <c r="F80" s="148"/>
      <c r="G80" s="148"/>
      <c r="H80" s="148"/>
      <c r="I80" s="148"/>
      <c r="J80" s="146" t="s">
        <v>0</v>
      </c>
      <c r="K80" s="147"/>
      <c r="L80" s="137">
        <f>IFERROR(L81/$T$5,L81)</f>
        <v>26331</v>
      </c>
      <c r="M80" s="137"/>
      <c r="N80" s="137"/>
      <c r="O80" s="137"/>
      <c r="P80" s="138"/>
      <c r="Q80" s="146" t="s">
        <v>0</v>
      </c>
      <c r="R80" s="147"/>
      <c r="S80" s="137" t="str">
        <f>IFERROR(S81/$T$5,S81)</f>
        <v>a</v>
      </c>
      <c r="T80" s="137"/>
      <c r="U80" s="137"/>
      <c r="V80" s="137"/>
      <c r="W80" s="138"/>
      <c r="X80" s="146" t="s">
        <v>0</v>
      </c>
      <c r="Y80" s="147"/>
      <c r="Z80" s="137" t="str">
        <f>IFERROR(Z81/$T$5,Z81)</f>
        <v>a</v>
      </c>
      <c r="AA80" s="137"/>
      <c r="AB80" s="137"/>
      <c r="AC80" s="137"/>
      <c r="AD80" s="138"/>
      <c r="AE80" s="146" t="s">
        <v>0</v>
      </c>
      <c r="AF80" s="147"/>
      <c r="AG80" s="137" t="str">
        <f>IFERROR(AG81/$T$5,AG81)</f>
        <v>a</v>
      </c>
      <c r="AH80" s="137"/>
      <c r="AI80" s="137"/>
      <c r="AJ80" s="137"/>
      <c r="AK80" s="138"/>
      <c r="AL80" s="56"/>
    </row>
    <row r="81" spans="1:38" s="2" customFormat="1" ht="19.5" customHeight="1" x14ac:dyDescent="0.25">
      <c r="A81" s="4"/>
      <c r="B81" s="148" t="str">
        <f>$B$56</f>
        <v>After 15 years' experience</v>
      </c>
      <c r="C81" s="148"/>
      <c r="D81" s="148"/>
      <c r="E81" s="148"/>
      <c r="F81" s="148"/>
      <c r="G81" s="148"/>
      <c r="H81" s="148"/>
      <c r="I81" s="148"/>
      <c r="J81" s="146" t="str">
        <f>$J$5</f>
        <v>EUR</v>
      </c>
      <c r="K81" s="147"/>
      <c r="L81" s="137">
        <v>26331</v>
      </c>
      <c r="M81" s="137"/>
      <c r="N81" s="137"/>
      <c r="O81" s="137"/>
      <c r="P81" s="138"/>
      <c r="Q81" s="146" t="str">
        <f>$J$51</f>
        <v>EUR</v>
      </c>
      <c r="R81" s="147"/>
      <c r="S81" s="137" t="s">
        <v>12</v>
      </c>
      <c r="T81" s="137"/>
      <c r="U81" s="137"/>
      <c r="V81" s="137"/>
      <c r="W81" s="138"/>
      <c r="X81" s="146" t="str">
        <f>$J$5</f>
        <v>EUR</v>
      </c>
      <c r="Y81" s="147"/>
      <c r="Z81" s="137" t="s">
        <v>12</v>
      </c>
      <c r="AA81" s="137"/>
      <c r="AB81" s="137"/>
      <c r="AC81" s="137"/>
      <c r="AD81" s="138"/>
      <c r="AE81" s="146" t="str">
        <f>$J$5</f>
        <v>EUR</v>
      </c>
      <c r="AF81" s="147"/>
      <c r="AG81" s="137" t="s">
        <v>12</v>
      </c>
      <c r="AH81" s="137"/>
      <c r="AI81" s="137"/>
      <c r="AJ81" s="137"/>
      <c r="AK81" s="138"/>
      <c r="AL81" s="56"/>
    </row>
    <row r="82" spans="1:38" s="2" customFormat="1" ht="19.5" customHeight="1" x14ac:dyDescent="0.25">
      <c r="A82" s="4"/>
      <c r="B82" s="148" t="str">
        <f>$B$56</f>
        <v>After 15 years' experience</v>
      </c>
      <c r="C82" s="148"/>
      <c r="D82" s="148"/>
      <c r="E82" s="148"/>
      <c r="F82" s="148"/>
      <c r="G82" s="148"/>
      <c r="H82" s="148"/>
      <c r="I82" s="148"/>
      <c r="J82" s="146" t="str">
        <f>$J$52</f>
        <v>PPS</v>
      </c>
      <c r="K82" s="147"/>
      <c r="L82" s="137">
        <f>IFERROR(L81/$Z$5,L81)</f>
        <v>28795.931758530183</v>
      </c>
      <c r="M82" s="137"/>
      <c r="N82" s="137"/>
      <c r="O82" s="137"/>
      <c r="P82" s="138"/>
      <c r="Q82" s="146" t="str">
        <f>$J$52</f>
        <v>PPS</v>
      </c>
      <c r="R82" s="147"/>
      <c r="S82" s="137" t="str">
        <f>IFERROR(S81/$Z$5,S81)</f>
        <v>a</v>
      </c>
      <c r="T82" s="137"/>
      <c r="U82" s="137"/>
      <c r="V82" s="137"/>
      <c r="W82" s="138"/>
      <c r="X82" s="146" t="str">
        <f>$J$52</f>
        <v>PPS</v>
      </c>
      <c r="Y82" s="147"/>
      <c r="Z82" s="137" t="str">
        <f>IFERROR(Z81/$Z$5,Z81)</f>
        <v>a</v>
      </c>
      <c r="AA82" s="137"/>
      <c r="AB82" s="137"/>
      <c r="AC82" s="137"/>
      <c r="AD82" s="138"/>
      <c r="AE82" s="146" t="str">
        <f>$J$52</f>
        <v>PPS</v>
      </c>
      <c r="AF82" s="147"/>
      <c r="AG82" s="137" t="str">
        <f>IFERROR(AG81/$Z$5,AG81)</f>
        <v>a</v>
      </c>
      <c r="AH82" s="137"/>
      <c r="AI82" s="137"/>
      <c r="AJ82" s="137"/>
      <c r="AK82" s="138"/>
      <c r="AL82" s="56"/>
    </row>
    <row r="83" spans="1:38" s="2" customFormat="1" ht="19.5" hidden="1" customHeight="1" x14ac:dyDescent="0.25">
      <c r="A83" s="4"/>
      <c r="B83" s="148" t="s">
        <v>703</v>
      </c>
      <c r="C83" s="148"/>
      <c r="D83" s="148"/>
      <c r="E83" s="148"/>
      <c r="F83" s="148"/>
      <c r="G83" s="148"/>
      <c r="H83" s="148"/>
      <c r="I83" s="148"/>
      <c r="J83" s="146" t="s">
        <v>0</v>
      </c>
      <c r="K83" s="147"/>
      <c r="L83" s="137">
        <f>IFERROR(L84/$T$5,L84)</f>
        <v>26331</v>
      </c>
      <c r="M83" s="137"/>
      <c r="N83" s="137"/>
      <c r="O83" s="137"/>
      <c r="P83" s="138"/>
      <c r="Q83" s="146" t="s">
        <v>0</v>
      </c>
      <c r="R83" s="147"/>
      <c r="S83" s="137" t="str">
        <f>IFERROR(S84/$T$5,S84)</f>
        <v>a</v>
      </c>
      <c r="T83" s="137"/>
      <c r="U83" s="137"/>
      <c r="V83" s="137"/>
      <c r="W83" s="138"/>
      <c r="X83" s="146" t="s">
        <v>0</v>
      </c>
      <c r="Y83" s="147"/>
      <c r="Z83" s="137" t="str">
        <f>IFERROR(Z84/$T$5,Z84)</f>
        <v>a</v>
      </c>
      <c r="AA83" s="137"/>
      <c r="AB83" s="137"/>
      <c r="AC83" s="137"/>
      <c r="AD83" s="138"/>
      <c r="AE83" s="146" t="s">
        <v>0</v>
      </c>
      <c r="AF83" s="147"/>
      <c r="AG83" s="137" t="str">
        <f>IFERROR(AG84/$T$5,AG84)</f>
        <v>a</v>
      </c>
      <c r="AH83" s="137"/>
      <c r="AI83" s="137"/>
      <c r="AJ83" s="137"/>
      <c r="AK83" s="138"/>
      <c r="AL83" s="56"/>
    </row>
    <row r="84" spans="1:38" s="2" customFormat="1" ht="19.5" customHeight="1" x14ac:dyDescent="0.25">
      <c r="A84" s="4"/>
      <c r="B84" s="148" t="str">
        <f>$B$59</f>
        <v>At the top of the range</v>
      </c>
      <c r="C84" s="148"/>
      <c r="D84" s="148"/>
      <c r="E84" s="148"/>
      <c r="F84" s="148"/>
      <c r="G84" s="148"/>
      <c r="H84" s="148"/>
      <c r="I84" s="148"/>
      <c r="J84" s="146" t="str">
        <f>$J$5</f>
        <v>EUR</v>
      </c>
      <c r="K84" s="147"/>
      <c r="L84" s="137">
        <v>26331</v>
      </c>
      <c r="M84" s="137"/>
      <c r="N84" s="137"/>
      <c r="O84" s="137"/>
      <c r="P84" s="138"/>
      <c r="Q84" s="146" t="str">
        <f>$J$51</f>
        <v>EUR</v>
      </c>
      <c r="R84" s="147"/>
      <c r="S84" s="137" t="s">
        <v>12</v>
      </c>
      <c r="T84" s="137"/>
      <c r="U84" s="137"/>
      <c r="V84" s="137"/>
      <c r="W84" s="138"/>
      <c r="X84" s="146" t="str">
        <f>$J$5</f>
        <v>EUR</v>
      </c>
      <c r="Y84" s="147"/>
      <c r="Z84" s="137" t="s">
        <v>12</v>
      </c>
      <c r="AA84" s="137"/>
      <c r="AB84" s="137"/>
      <c r="AC84" s="137"/>
      <c r="AD84" s="138"/>
      <c r="AE84" s="146" t="str">
        <f>$J$5</f>
        <v>EUR</v>
      </c>
      <c r="AF84" s="147"/>
      <c r="AG84" s="137" t="s">
        <v>12</v>
      </c>
      <c r="AH84" s="137"/>
      <c r="AI84" s="137"/>
      <c r="AJ84" s="137"/>
      <c r="AK84" s="138"/>
      <c r="AL84" s="56"/>
    </row>
    <row r="85" spans="1:38" s="2" customFormat="1" ht="19.5" customHeight="1" x14ac:dyDescent="0.25">
      <c r="A85" s="4"/>
      <c r="B85" s="148" t="str">
        <f>$B$59</f>
        <v>At the top of the range</v>
      </c>
      <c r="C85" s="148"/>
      <c r="D85" s="148"/>
      <c r="E85" s="148"/>
      <c r="F85" s="148"/>
      <c r="G85" s="148"/>
      <c r="H85" s="148"/>
      <c r="I85" s="148"/>
      <c r="J85" s="146" t="str">
        <f>$J$52</f>
        <v>PPS</v>
      </c>
      <c r="K85" s="147"/>
      <c r="L85" s="137">
        <f>IFERROR(L84/$Z$5,L84)</f>
        <v>28795.931758530183</v>
      </c>
      <c r="M85" s="137"/>
      <c r="N85" s="137"/>
      <c r="O85" s="137"/>
      <c r="P85" s="138"/>
      <c r="Q85" s="146" t="str">
        <f>$J$52</f>
        <v>PPS</v>
      </c>
      <c r="R85" s="147"/>
      <c r="S85" s="137" t="str">
        <f>IFERROR(S84/$Z$5,S84)</f>
        <v>a</v>
      </c>
      <c r="T85" s="137"/>
      <c r="U85" s="137"/>
      <c r="V85" s="137"/>
      <c r="W85" s="138"/>
      <c r="X85" s="146" t="str">
        <f>$J$52</f>
        <v>PPS</v>
      </c>
      <c r="Y85" s="147"/>
      <c r="Z85" s="137" t="str">
        <f>IFERROR(Z84/$Z$5,Z84)</f>
        <v>a</v>
      </c>
      <c r="AA85" s="137"/>
      <c r="AB85" s="137"/>
      <c r="AC85" s="137"/>
      <c r="AD85" s="138"/>
      <c r="AE85" s="146" t="str">
        <f>$J$52</f>
        <v>PPS</v>
      </c>
      <c r="AF85" s="147"/>
      <c r="AG85" s="137" t="str">
        <f>IFERROR(AG84/$Z$5,AG84)</f>
        <v>a</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ht="17.25" customHeight="1" x14ac:dyDescent="0.25">
      <c r="A88" s="4"/>
      <c r="B88" s="214" t="s">
        <v>704</v>
      </c>
      <c r="C88" s="215"/>
      <c r="D88" s="215"/>
      <c r="E88" s="215"/>
      <c r="F88" s="215"/>
      <c r="G88" s="215"/>
      <c r="H88" s="215"/>
      <c r="I88" s="215"/>
      <c r="J88" s="216"/>
      <c r="K88" s="217"/>
      <c r="L88" s="158">
        <v>0.88100000000000001</v>
      </c>
      <c r="M88" s="158"/>
      <c r="N88" s="158"/>
      <c r="O88" s="158"/>
      <c r="P88" s="159"/>
      <c r="Q88" s="157" t="s">
        <v>12</v>
      </c>
      <c r="R88" s="229"/>
      <c r="S88" s="229"/>
      <c r="T88" s="229"/>
      <c r="U88" s="229"/>
      <c r="V88" s="229"/>
      <c r="W88" s="230"/>
      <c r="X88" s="157" t="s">
        <v>12</v>
      </c>
      <c r="Y88" s="229"/>
      <c r="Z88" s="229"/>
      <c r="AA88" s="229"/>
      <c r="AB88" s="229"/>
      <c r="AC88" s="229"/>
      <c r="AD88" s="230"/>
      <c r="AE88" s="157" t="s">
        <v>12</v>
      </c>
      <c r="AF88" s="229"/>
      <c r="AG88" s="229"/>
      <c r="AH88" s="229"/>
      <c r="AI88" s="229"/>
      <c r="AJ88" s="229"/>
      <c r="AK88" s="230"/>
      <c r="AL88" s="56"/>
    </row>
    <row r="89" spans="1:38" s="2" customFormat="1" ht="17.25" customHeight="1" x14ac:dyDescent="0.25">
      <c r="A89" s="4"/>
      <c r="B89" s="214" t="s">
        <v>705</v>
      </c>
      <c r="C89" s="215"/>
      <c r="D89" s="215"/>
      <c r="E89" s="215"/>
      <c r="F89" s="215"/>
      <c r="G89" s="215"/>
      <c r="H89" s="215"/>
      <c r="I89" s="215"/>
      <c r="J89" s="216"/>
      <c r="K89" s="217"/>
      <c r="L89" s="218">
        <v>9</v>
      </c>
      <c r="M89" s="218"/>
      <c r="N89" s="218"/>
      <c r="O89" s="218"/>
      <c r="P89" s="219"/>
      <c r="Q89" s="220" t="s">
        <v>12</v>
      </c>
      <c r="R89" s="190"/>
      <c r="S89" s="190"/>
      <c r="T89" s="190"/>
      <c r="U89" s="190"/>
      <c r="V89" s="190"/>
      <c r="W89" s="191"/>
      <c r="X89" s="220" t="s">
        <v>12</v>
      </c>
      <c r="Y89" s="190"/>
      <c r="Z89" s="190"/>
      <c r="AA89" s="190"/>
      <c r="AB89" s="190"/>
      <c r="AC89" s="190"/>
      <c r="AD89" s="191"/>
      <c r="AE89" s="220" t="s">
        <v>12</v>
      </c>
      <c r="AF89" s="190"/>
      <c r="AG89" s="190"/>
      <c r="AH89" s="190"/>
      <c r="AI89" s="190"/>
      <c r="AJ89" s="190"/>
      <c r="AK89" s="191"/>
      <c r="AL89" s="56"/>
    </row>
    <row r="90" spans="1:38" s="2" customFormat="1" x14ac:dyDescent="0.25">
      <c r="A90" s="3"/>
      <c r="AL90" s="56"/>
    </row>
    <row r="91" spans="1:38" s="9" customFormat="1" ht="30.95" customHeight="1" x14ac:dyDescent="0.2">
      <c r="A91" s="10"/>
      <c r="B91" s="197" t="s">
        <v>707</v>
      </c>
      <c r="C91" s="198"/>
      <c r="D91" s="198"/>
      <c r="E91" s="198"/>
      <c r="F91" s="198"/>
      <c r="G91" s="198"/>
      <c r="H91" s="198"/>
      <c r="I91" s="199"/>
      <c r="J91" s="221" t="s">
        <v>767</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39" customHeight="1" x14ac:dyDescent="0.2">
      <c r="A92" s="10"/>
      <c r="B92" s="203" t="s">
        <v>708</v>
      </c>
      <c r="C92" s="204"/>
      <c r="D92" s="204"/>
      <c r="E92" s="204"/>
      <c r="F92" s="204"/>
      <c r="G92" s="204"/>
      <c r="H92" s="204"/>
      <c r="I92" s="205"/>
      <c r="J92" s="211" t="s">
        <v>768</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26599.677539771685</v>
      </c>
      <c r="M98" s="149"/>
      <c r="N98" s="149"/>
      <c r="O98" s="149"/>
      <c r="P98" s="150"/>
      <c r="Q98" s="151" t="s">
        <v>0</v>
      </c>
      <c r="R98" s="152"/>
      <c r="S98" s="149">
        <f>IFERROR(S99/$AF$5,S99)</f>
        <v>30564.653320586924</v>
      </c>
      <c r="T98" s="149"/>
      <c r="U98" s="149"/>
      <c r="V98" s="149"/>
      <c r="W98" s="150"/>
      <c r="X98" s="151" t="s">
        <v>0</v>
      </c>
      <c r="Y98" s="152"/>
      <c r="Z98" s="149">
        <f>IFERROR(Z99/$AF$5,Z99)</f>
        <v>31066.589361017461</v>
      </c>
      <c r="AA98" s="149"/>
      <c r="AB98" s="149"/>
      <c r="AC98" s="149"/>
      <c r="AD98" s="150"/>
      <c r="AE98" s="151" t="s">
        <v>0</v>
      </c>
      <c r="AF98" s="152"/>
      <c r="AG98" s="149">
        <f>IFERROR(AG99/$AF$5,AG99)</f>
        <v>30927.619577821315</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26599.677539771685</v>
      </c>
      <c r="M99" s="149"/>
      <c r="N99" s="149"/>
      <c r="O99" s="149"/>
      <c r="P99" s="150"/>
      <c r="Q99" s="151" t="str">
        <f>$J$51</f>
        <v>EUR</v>
      </c>
      <c r="R99" s="152"/>
      <c r="S99" s="149">
        <v>30564.653320586924</v>
      </c>
      <c r="T99" s="149"/>
      <c r="U99" s="149"/>
      <c r="V99" s="149"/>
      <c r="W99" s="150"/>
      <c r="X99" s="151" t="str">
        <f>$J$5</f>
        <v>EUR</v>
      </c>
      <c r="Y99" s="152"/>
      <c r="Z99" s="149">
        <v>31066.589361017461</v>
      </c>
      <c r="AA99" s="149"/>
      <c r="AB99" s="149"/>
      <c r="AC99" s="149"/>
      <c r="AD99" s="150"/>
      <c r="AE99" s="151" t="str">
        <f>$J$5</f>
        <v>EUR</v>
      </c>
      <c r="AF99" s="152"/>
      <c r="AG99" s="149">
        <v>30927.619577821315</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29089.761088989158</v>
      </c>
      <c r="M100" s="149"/>
      <c r="N100" s="149"/>
      <c r="O100" s="149"/>
      <c r="P100" s="150"/>
      <c r="Q100" s="151" t="str">
        <f>$J$52</f>
        <v>PPS</v>
      </c>
      <c r="R100" s="152"/>
      <c r="S100" s="149">
        <f>IFERROR(S99/$Z$5,S99)</f>
        <v>33425.911330475639</v>
      </c>
      <c r="T100" s="149"/>
      <c r="U100" s="149"/>
      <c r="V100" s="149"/>
      <c r="W100" s="150"/>
      <c r="X100" s="151" t="str">
        <f>$J$52</f>
        <v>PPS</v>
      </c>
      <c r="Y100" s="152"/>
      <c r="Z100" s="149">
        <f>IFERROR(Z99/$Z$5,Z99)</f>
        <v>33974.835259205451</v>
      </c>
      <c r="AA100" s="149"/>
      <c r="AB100" s="149"/>
      <c r="AC100" s="149"/>
      <c r="AD100" s="150"/>
      <c r="AE100" s="151" t="str">
        <f>$J$52</f>
        <v>PPS</v>
      </c>
      <c r="AF100" s="152"/>
      <c r="AG100" s="149">
        <f>IFERROR(AG99/$Z$5,AG99)</f>
        <v>33822.856056235032</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26219.634220121225</v>
      </c>
      <c r="M101" s="137"/>
      <c r="N101" s="137"/>
      <c r="O101" s="137"/>
      <c r="P101" s="138"/>
      <c r="Q101" s="146" t="s">
        <v>0</v>
      </c>
      <c r="R101" s="147"/>
      <c r="S101" s="137">
        <f>IFERROR(S102/$AF$5,S102)</f>
        <v>30359.26607766037</v>
      </c>
      <c r="T101" s="137"/>
      <c r="U101" s="137"/>
      <c r="V101" s="137"/>
      <c r="W101" s="138"/>
      <c r="X101" s="146" t="s">
        <v>0</v>
      </c>
      <c r="Y101" s="147"/>
      <c r="Z101" s="137">
        <f>IFERROR(Z102/$AF$5,Z102)</f>
        <v>30620.628712282203</v>
      </c>
      <c r="AA101" s="137"/>
      <c r="AB101" s="137"/>
      <c r="AC101" s="137"/>
      <c r="AD101" s="138"/>
      <c r="AE101" s="146" t="s">
        <v>0</v>
      </c>
      <c r="AF101" s="147"/>
      <c r="AG101" s="137">
        <f>IFERROR(AG102/$AF$5,AG102)</f>
        <v>30393.76384130065</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26219.634220121225</v>
      </c>
      <c r="M102" s="195"/>
      <c r="N102" s="195"/>
      <c r="O102" s="195"/>
      <c r="P102" s="196"/>
      <c r="Q102" s="209" t="str">
        <f>$J$51</f>
        <v>EUR</v>
      </c>
      <c r="R102" s="210"/>
      <c r="S102" s="195">
        <v>30359.26607766037</v>
      </c>
      <c r="T102" s="195"/>
      <c r="U102" s="195"/>
      <c r="V102" s="195"/>
      <c r="W102" s="196"/>
      <c r="X102" s="209" t="str">
        <f>$J$5</f>
        <v>EUR</v>
      </c>
      <c r="Y102" s="210"/>
      <c r="Z102" s="195">
        <v>30620.628712282203</v>
      </c>
      <c r="AA102" s="195"/>
      <c r="AB102" s="195"/>
      <c r="AC102" s="195"/>
      <c r="AD102" s="196"/>
      <c r="AE102" s="209" t="str">
        <f>$J$5</f>
        <v>EUR</v>
      </c>
      <c r="AF102" s="210"/>
      <c r="AG102" s="195">
        <v>30393.76384130065</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28674.140660675006</v>
      </c>
      <c r="M103" s="195"/>
      <c r="N103" s="195"/>
      <c r="O103" s="195"/>
      <c r="P103" s="196"/>
      <c r="Q103" s="209" t="str">
        <f>$J$52</f>
        <v>PPS</v>
      </c>
      <c r="R103" s="210"/>
      <c r="S103" s="195">
        <f>IFERROR(S102/$Z$5,S102)</f>
        <v>33201.297110302243</v>
      </c>
      <c r="T103" s="195"/>
      <c r="U103" s="195"/>
      <c r="V103" s="195"/>
      <c r="W103" s="196"/>
      <c r="X103" s="209" t="str">
        <f>$J$52</f>
        <v>PPS</v>
      </c>
      <c r="Y103" s="210"/>
      <c r="Z103" s="195">
        <f>IFERROR(Z102/$Z$5,Z102)</f>
        <v>33487.126763213259</v>
      </c>
      <c r="AA103" s="195"/>
      <c r="AB103" s="195"/>
      <c r="AC103" s="195"/>
      <c r="AD103" s="196"/>
      <c r="AE103" s="209" t="str">
        <f>$J$52</f>
        <v>PPS</v>
      </c>
      <c r="AF103" s="210"/>
      <c r="AG103" s="195">
        <f>IFERROR(AG102/$Z$5,AG102)</f>
        <v>33239.02432338216</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26745.690816549282</v>
      </c>
      <c r="M104" s="195"/>
      <c r="N104" s="195"/>
      <c r="O104" s="195"/>
      <c r="P104" s="196"/>
      <c r="Q104" s="209" t="s">
        <v>0</v>
      </c>
      <c r="R104" s="210"/>
      <c r="S104" s="195">
        <f>IFERROR(S105/$AF$5,S105)</f>
        <v>30302.788177884591</v>
      </c>
      <c r="T104" s="195"/>
      <c r="U104" s="195"/>
      <c r="V104" s="195"/>
      <c r="W104" s="196"/>
      <c r="X104" s="209" t="s">
        <v>0</v>
      </c>
      <c r="Y104" s="210"/>
      <c r="Z104" s="195">
        <f>IFERROR(Z105/$AF$5,Z105)</f>
        <v>31115.037420314486</v>
      </c>
      <c r="AA104" s="195"/>
      <c r="AB104" s="195"/>
      <c r="AC104" s="195"/>
      <c r="AD104" s="196"/>
      <c r="AE104" s="209" t="s">
        <v>0</v>
      </c>
      <c r="AF104" s="210"/>
      <c r="AG104" s="195">
        <f>IFERROR(AG105/$AF$5,AG105)</f>
        <v>30885.683428571425</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26745.690816549282</v>
      </c>
      <c r="M105" s="195"/>
      <c r="N105" s="195"/>
      <c r="O105" s="195"/>
      <c r="P105" s="196"/>
      <c r="Q105" s="209" t="str">
        <f>$J$51</f>
        <v>EUR</v>
      </c>
      <c r="R105" s="210"/>
      <c r="S105" s="195">
        <v>30302.788177884591</v>
      </c>
      <c r="T105" s="195"/>
      <c r="U105" s="195"/>
      <c r="V105" s="195"/>
      <c r="W105" s="196"/>
      <c r="X105" s="209" t="str">
        <f>$J$5</f>
        <v>EUR</v>
      </c>
      <c r="Y105" s="210"/>
      <c r="Z105" s="195">
        <v>31115.037420314486</v>
      </c>
      <c r="AA105" s="195"/>
      <c r="AB105" s="195"/>
      <c r="AC105" s="195"/>
      <c r="AD105" s="196"/>
      <c r="AE105" s="209" t="str">
        <f>$J$5</f>
        <v>EUR</v>
      </c>
      <c r="AF105" s="210"/>
      <c r="AG105" s="195">
        <v>30885.683428571425</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29249.443150207</v>
      </c>
      <c r="M106" s="195"/>
      <c r="N106" s="195"/>
      <c r="O106" s="195"/>
      <c r="P106" s="196"/>
      <c r="Q106" s="209" t="str">
        <f>$J$52</f>
        <v>PPS</v>
      </c>
      <c r="R106" s="210"/>
      <c r="S106" s="195">
        <f>IFERROR(S105/$Z$5,S105)</f>
        <v>33139.53212804527</v>
      </c>
      <c r="T106" s="195"/>
      <c r="U106" s="195"/>
      <c r="V106" s="195"/>
      <c r="W106" s="196"/>
      <c r="X106" s="209" t="str">
        <f>$J$52</f>
        <v>PPS</v>
      </c>
      <c r="Y106" s="210"/>
      <c r="Z106" s="195">
        <f>IFERROR(Z105/$Z$5,Z105)</f>
        <v>34027.818701131328</v>
      </c>
      <c r="AA106" s="195"/>
      <c r="AB106" s="195"/>
      <c r="AC106" s="195"/>
      <c r="AD106" s="196"/>
      <c r="AE106" s="209" t="str">
        <f>$J$52</f>
        <v>PPS</v>
      </c>
      <c r="AF106" s="210"/>
      <c r="AG106" s="195">
        <f>IFERROR(AG105/$Z$5,AG105)</f>
        <v>33776.99412573428</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26944.038780776689</v>
      </c>
      <c r="M107" s="195"/>
      <c r="N107" s="195"/>
      <c r="O107" s="195"/>
      <c r="P107" s="196"/>
      <c r="Q107" s="209" t="s">
        <v>0</v>
      </c>
      <c r="R107" s="210"/>
      <c r="S107" s="195">
        <f>IFERROR(S108/$AF$5,S108)</f>
        <v>31379.677918296398</v>
      </c>
      <c r="T107" s="195"/>
      <c r="U107" s="195"/>
      <c r="V107" s="195"/>
      <c r="W107" s="196"/>
      <c r="X107" s="209" t="s">
        <v>0</v>
      </c>
      <c r="Y107" s="210"/>
      <c r="Z107" s="195">
        <f>IFERROR(Z108/$AF$5,Z108)</f>
        <v>31625.359675066324</v>
      </c>
      <c r="AA107" s="195"/>
      <c r="AB107" s="195"/>
      <c r="AC107" s="195"/>
      <c r="AD107" s="196"/>
      <c r="AE107" s="209" t="s">
        <v>0</v>
      </c>
      <c r="AF107" s="210"/>
      <c r="AG107" s="195">
        <f>IFERROR(AG108/$AF$5,AG108)</f>
        <v>31818.319849427186</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26944.038780776689</v>
      </c>
      <c r="M108" s="195"/>
      <c r="N108" s="195"/>
      <c r="O108" s="195"/>
      <c r="P108" s="196"/>
      <c r="Q108" s="209" t="str">
        <f>$J$51</f>
        <v>EUR</v>
      </c>
      <c r="R108" s="210"/>
      <c r="S108" s="195">
        <v>31379.677918296398</v>
      </c>
      <c r="T108" s="195"/>
      <c r="U108" s="195"/>
      <c r="V108" s="195"/>
      <c r="W108" s="196"/>
      <c r="X108" s="209" t="str">
        <f>$J$5</f>
        <v>EUR</v>
      </c>
      <c r="Y108" s="210"/>
      <c r="Z108" s="195">
        <v>31625.359675066324</v>
      </c>
      <c r="AA108" s="195"/>
      <c r="AB108" s="195"/>
      <c r="AC108" s="195"/>
      <c r="AD108" s="196"/>
      <c r="AE108" s="209" t="str">
        <f>$J$5</f>
        <v>EUR</v>
      </c>
      <c r="AF108" s="210"/>
      <c r="AG108" s="195">
        <v>31818.319849427186</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29466.359121584304</v>
      </c>
      <c r="M109" s="195"/>
      <c r="N109" s="195"/>
      <c r="O109" s="195"/>
      <c r="P109" s="196"/>
      <c r="Q109" s="209" t="str">
        <f>$J$52</f>
        <v>PPS</v>
      </c>
      <c r="R109" s="210"/>
      <c r="S109" s="195">
        <f>IFERROR(S108/$Z$5,S108)</f>
        <v>34317.233069003058</v>
      </c>
      <c r="T109" s="195"/>
      <c r="U109" s="195"/>
      <c r="V109" s="195"/>
      <c r="W109" s="196"/>
      <c r="X109" s="209" t="str">
        <f>$J$52</f>
        <v>PPS</v>
      </c>
      <c r="Y109" s="210"/>
      <c r="Z109" s="195">
        <f>IFERROR(Z108/$Z$5,Z108)</f>
        <v>34585.913905365618</v>
      </c>
      <c r="AA109" s="195"/>
      <c r="AB109" s="195"/>
      <c r="AC109" s="195"/>
      <c r="AD109" s="196"/>
      <c r="AE109" s="209" t="str">
        <f>$J$52</f>
        <v>PPS</v>
      </c>
      <c r="AF109" s="210"/>
      <c r="AG109" s="195">
        <f>IFERROR(AG108/$Z$5,AG108)</f>
        <v>34796.937718096226</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27443.716592926827</v>
      </c>
      <c r="M110" s="195"/>
      <c r="N110" s="195"/>
      <c r="O110" s="195"/>
      <c r="P110" s="196"/>
      <c r="Q110" s="209" t="s">
        <v>0</v>
      </c>
      <c r="R110" s="210"/>
      <c r="S110" s="195">
        <f>IFERROR(S111/$AF$5,S111)</f>
        <v>30634.175118881114</v>
      </c>
      <c r="T110" s="195"/>
      <c r="U110" s="195"/>
      <c r="V110" s="195"/>
      <c r="W110" s="196"/>
      <c r="X110" s="209" t="s">
        <v>0</v>
      </c>
      <c r="Y110" s="210"/>
      <c r="Z110" s="195">
        <f>IFERROR(Z111/$AF$5,Z111)</f>
        <v>31363.77362179488</v>
      </c>
      <c r="AA110" s="195"/>
      <c r="AB110" s="195"/>
      <c r="AC110" s="195"/>
      <c r="AD110" s="196"/>
      <c r="AE110" s="209" t="s">
        <v>0</v>
      </c>
      <c r="AF110" s="210"/>
      <c r="AG110" s="195">
        <f>IFERROR(AG111/$AF$5,AG111)</f>
        <v>30569.320799999994</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27443.716592926827</v>
      </c>
      <c r="M111" s="195"/>
      <c r="N111" s="195"/>
      <c r="O111" s="195"/>
      <c r="P111" s="196"/>
      <c r="Q111" s="209" t="str">
        <f>$J$51</f>
        <v>EUR</v>
      </c>
      <c r="R111" s="210"/>
      <c r="S111" s="195">
        <v>30634.175118881114</v>
      </c>
      <c r="T111" s="195"/>
      <c r="U111" s="195"/>
      <c r="V111" s="195"/>
      <c r="W111" s="196"/>
      <c r="X111" s="209" t="str">
        <f>$J$5</f>
        <v>EUR</v>
      </c>
      <c r="Y111" s="210"/>
      <c r="Z111" s="195">
        <v>31363.77362179488</v>
      </c>
      <c r="AA111" s="195"/>
      <c r="AB111" s="195"/>
      <c r="AC111" s="195"/>
      <c r="AD111" s="196"/>
      <c r="AE111" s="209" t="str">
        <f>$J$5</f>
        <v>EUR</v>
      </c>
      <c r="AF111" s="210"/>
      <c r="AG111" s="195">
        <v>30569.320799999994</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30012.813421835988</v>
      </c>
      <c r="M112" s="195"/>
      <c r="N112" s="195"/>
      <c r="O112" s="195"/>
      <c r="P112" s="196"/>
      <c r="Q112" s="209" t="str">
        <f>$J$52</f>
        <v>PPS</v>
      </c>
      <c r="R112" s="210"/>
      <c r="S112" s="195">
        <f>IFERROR(S111/$Z$5,S111)</f>
        <v>33501.941293614516</v>
      </c>
      <c r="T112" s="195"/>
      <c r="U112" s="195"/>
      <c r="V112" s="195"/>
      <c r="W112" s="196"/>
      <c r="X112" s="209" t="str">
        <f>$J$52</f>
        <v>PPS</v>
      </c>
      <c r="Y112" s="210"/>
      <c r="Z112" s="195">
        <f>IFERROR(Z111/$Z$5,Z111)</f>
        <v>34299.839918848294</v>
      </c>
      <c r="AA112" s="195"/>
      <c r="AB112" s="195"/>
      <c r="AC112" s="195"/>
      <c r="AD112" s="196"/>
      <c r="AE112" s="209" t="str">
        <f>$J$52</f>
        <v>PPS</v>
      </c>
      <c r="AF112" s="210"/>
      <c r="AG112" s="195">
        <f>IFERROR(AG111/$Z$5,AG111)</f>
        <v>33431.015748031488</v>
      </c>
      <c r="AH112" s="195"/>
      <c r="AI112" s="195"/>
      <c r="AJ112" s="195"/>
      <c r="AK112" s="196"/>
      <c r="AL112" s="56"/>
    </row>
    <row r="113" spans="1:38" s="2" customFormat="1" x14ac:dyDescent="0.25">
      <c r="A113" s="3"/>
      <c r="AL113" s="56"/>
    </row>
    <row r="114" spans="1:38" s="2" customFormat="1" x14ac:dyDescent="0.25">
      <c r="A114" s="3"/>
      <c r="AL114" s="56"/>
    </row>
    <row r="115" spans="1:38" s="9" customFormat="1" ht="24" customHeight="1" x14ac:dyDescent="0.2">
      <c r="A115" s="10"/>
      <c r="B115" s="197" t="s">
        <v>707</v>
      </c>
      <c r="C115" s="198"/>
      <c r="D115" s="198"/>
      <c r="E115" s="198"/>
      <c r="F115" s="198"/>
      <c r="G115" s="198"/>
      <c r="H115" s="198"/>
      <c r="I115" s="199"/>
      <c r="J115" s="200" t="s">
        <v>769</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75" customHeight="1" x14ac:dyDescent="0.2">
      <c r="A116" s="10"/>
      <c r="B116" s="203" t="s">
        <v>708</v>
      </c>
      <c r="C116" s="204"/>
      <c r="D116" s="204"/>
      <c r="E116" s="204"/>
      <c r="F116" s="204"/>
      <c r="G116" s="204"/>
      <c r="H116" s="204"/>
      <c r="I116" s="205"/>
      <c r="J116" s="206" t="s">
        <v>770</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11</v>
      </c>
      <c r="P124" s="124"/>
      <c r="Q124" s="124"/>
      <c r="R124" s="124"/>
      <c r="S124" s="124"/>
      <c r="T124" s="124"/>
      <c r="U124" s="124"/>
      <c r="V124" s="123" t="s">
        <v>39</v>
      </c>
      <c r="W124" s="124"/>
      <c r="X124" s="124"/>
      <c r="Y124" s="124"/>
      <c r="Z124" s="124"/>
      <c r="AA124" s="124"/>
      <c r="AB124" s="124"/>
      <c r="AC124" s="124"/>
      <c r="AD124" s="120" t="s">
        <v>6</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12</v>
      </c>
      <c r="P125" s="124"/>
      <c r="Q125" s="124"/>
      <c r="R125" s="124"/>
      <c r="S125" s="124"/>
      <c r="T125" s="124"/>
      <c r="U125" s="124"/>
      <c r="V125" s="123" t="s">
        <v>12</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11</v>
      </c>
      <c r="P127" s="124"/>
      <c r="Q127" s="124"/>
      <c r="R127" s="124"/>
      <c r="S127" s="124"/>
      <c r="T127" s="124"/>
      <c r="U127" s="124"/>
      <c r="V127" s="123" t="s">
        <v>8</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27.6"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771</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20</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62.25" customHeight="1" x14ac:dyDescent="0.25">
      <c r="B137" s="117" t="str">
        <f t="shared" si="0"/>
        <v>Engaging in extracurricular activities</v>
      </c>
      <c r="C137" s="117"/>
      <c r="D137" s="117"/>
      <c r="E137" s="117"/>
      <c r="F137" s="117"/>
      <c r="G137" s="117"/>
      <c r="H137" s="117"/>
      <c r="I137" s="117"/>
      <c r="J137" s="117"/>
      <c r="K137" s="117"/>
      <c r="L137" s="117"/>
      <c r="M137" s="117"/>
      <c r="N137" s="117"/>
      <c r="O137" s="309" t="s">
        <v>772</v>
      </c>
      <c r="P137" s="309"/>
      <c r="Q137" s="309"/>
      <c r="R137" s="309"/>
      <c r="S137" s="309"/>
      <c r="T137" s="309"/>
      <c r="U137" s="309"/>
      <c r="V137" s="309"/>
      <c r="W137" s="309"/>
      <c r="X137" s="309"/>
      <c r="Y137" s="309"/>
      <c r="Z137" s="309"/>
      <c r="AA137" s="309"/>
      <c r="AB137" s="309"/>
      <c r="AC137" s="309"/>
      <c r="AD137" s="309"/>
      <c r="AE137" s="309"/>
      <c r="AF137" s="309"/>
      <c r="AG137" s="309"/>
      <c r="AH137" s="309"/>
      <c r="AI137" s="309"/>
      <c r="AJ137" s="309"/>
      <c r="AK137" s="309"/>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x14ac:dyDescent="0.25">
      <c r="B139" s="117" t="str">
        <f t="shared" si="0"/>
        <v>Class teacher / form teacher</v>
      </c>
      <c r="C139" s="117"/>
      <c r="D139" s="117"/>
      <c r="E139" s="117"/>
      <c r="F139" s="117"/>
      <c r="G139" s="117"/>
      <c r="H139" s="117"/>
      <c r="I139" s="117"/>
      <c r="J139" s="117"/>
      <c r="K139" s="117"/>
      <c r="L139" s="117"/>
      <c r="M139" s="117"/>
      <c r="N139" s="117"/>
      <c r="O139" s="193" t="s">
        <v>20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20</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11</v>
      </c>
      <c r="P147" s="124"/>
      <c r="Q147" s="124"/>
      <c r="R147" s="124"/>
      <c r="S147" s="124"/>
      <c r="T147" s="124"/>
      <c r="U147" s="124"/>
      <c r="V147" s="123" t="s">
        <v>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11</v>
      </c>
      <c r="P148" s="124"/>
      <c r="Q148" s="124"/>
      <c r="R148" s="124"/>
      <c r="S148" s="124"/>
      <c r="T148" s="124"/>
      <c r="U148" s="124"/>
      <c r="V148" s="123" t="s">
        <v>39</v>
      </c>
      <c r="W148" s="124"/>
      <c r="X148" s="124"/>
      <c r="Y148" s="124"/>
      <c r="Z148" s="124"/>
      <c r="AA148" s="124"/>
      <c r="AB148" s="124"/>
      <c r="AC148" s="124"/>
      <c r="AD148" s="120" t="s">
        <v>6</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32.1"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773</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48.75"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774</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x14ac:dyDescent="0.25">
      <c r="B155" s="117" t="str">
        <f t="shared" si="1"/>
        <v>Outstanding performance</v>
      </c>
      <c r="C155" s="117"/>
      <c r="D155" s="117"/>
      <c r="E155" s="117"/>
      <c r="F155" s="117"/>
      <c r="G155" s="117"/>
      <c r="H155" s="117"/>
      <c r="I155" s="117"/>
      <c r="J155" s="117"/>
      <c r="K155" s="117"/>
      <c r="L155" s="117"/>
      <c r="M155" s="117"/>
      <c r="N155" s="117"/>
      <c r="O155" s="193" t="s">
        <v>20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259" t="s">
        <v>20</v>
      </c>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56"/>
    </row>
    <row r="168" spans="2:38" s="2" customForma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259" t="s">
        <v>20</v>
      </c>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56"/>
    </row>
    <row r="169" spans="2:38" s="2" customFormat="1" x14ac:dyDescent="0.25">
      <c r="B169" s="117" t="str">
        <f t="shared" si="2"/>
        <v>Other</v>
      </c>
      <c r="C169" s="117"/>
      <c r="D169" s="117"/>
      <c r="E169" s="117"/>
      <c r="F169" s="117"/>
      <c r="G169" s="117"/>
      <c r="H169" s="117"/>
      <c r="I169" s="117"/>
      <c r="J169" s="117"/>
      <c r="K169" s="117"/>
      <c r="L169" s="117"/>
      <c r="M169" s="117"/>
      <c r="N169" s="117"/>
      <c r="O169" s="259" t="s">
        <v>20</v>
      </c>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33" customHeight="1" x14ac:dyDescent="0.2">
      <c r="B184" s="117" t="s">
        <v>707</v>
      </c>
      <c r="C184" s="117"/>
      <c r="D184" s="117"/>
      <c r="E184" s="117"/>
      <c r="F184" s="117"/>
      <c r="G184" s="117"/>
      <c r="H184" s="117"/>
      <c r="I184" s="117"/>
      <c r="J184" s="117"/>
      <c r="K184" s="117"/>
      <c r="L184" s="117"/>
      <c r="M184" s="117"/>
      <c r="N184" s="117"/>
      <c r="O184" s="183" t="s">
        <v>775</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11</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101.45" customHeight="1" x14ac:dyDescent="0.25">
      <c r="A193" s="4"/>
      <c r="B193" s="117" t="s">
        <v>740</v>
      </c>
      <c r="C193" s="117"/>
      <c r="D193" s="117"/>
      <c r="E193" s="117"/>
      <c r="F193" s="117"/>
      <c r="G193" s="117"/>
      <c r="H193" s="117"/>
      <c r="I193" s="117"/>
      <c r="J193" s="176" t="s">
        <v>1157</v>
      </c>
      <c r="K193" s="177"/>
      <c r="L193" s="177"/>
      <c r="M193" s="177"/>
      <c r="N193" s="177"/>
      <c r="O193" s="177"/>
      <c r="P193" s="177"/>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22.5" customHeight="1" x14ac:dyDescent="0.25">
      <c r="A198" s="39"/>
      <c r="B198" s="117" t="s">
        <v>742</v>
      </c>
      <c r="C198" s="117"/>
      <c r="D198" s="117"/>
      <c r="E198" s="117"/>
      <c r="F198" s="117"/>
      <c r="G198" s="117"/>
      <c r="H198" s="117"/>
      <c r="I198" s="117"/>
      <c r="J198" s="188" t="s">
        <v>593</v>
      </c>
      <c r="K198" s="189"/>
      <c r="L198" s="189"/>
      <c r="M198" s="189"/>
      <c r="N198" s="189"/>
      <c r="O198" s="189"/>
      <c r="P198" s="258"/>
      <c r="Q198" s="188" t="s">
        <v>593</v>
      </c>
      <c r="R198" s="189"/>
      <c r="S198" s="189"/>
      <c r="T198" s="189"/>
      <c r="U198" s="189"/>
      <c r="V198" s="189"/>
      <c r="W198" s="258"/>
      <c r="X198" s="188" t="s">
        <v>593</v>
      </c>
      <c r="Y198" s="189"/>
      <c r="Z198" s="189"/>
      <c r="AA198" s="189"/>
      <c r="AB198" s="189"/>
      <c r="AC198" s="189"/>
      <c r="AD198" s="258"/>
      <c r="AE198" s="188" t="s">
        <v>593</v>
      </c>
      <c r="AF198" s="189"/>
      <c r="AG198" s="189"/>
      <c r="AH198" s="189"/>
      <c r="AI198" s="189"/>
      <c r="AJ198" s="189"/>
      <c r="AK198" s="258"/>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35552.519999999997</v>
      </c>
      <c r="M200" s="137"/>
      <c r="N200" s="137"/>
      <c r="O200" s="137"/>
      <c r="P200" s="138"/>
      <c r="Q200" s="146" t="s">
        <v>0</v>
      </c>
      <c r="R200" s="147"/>
      <c r="S200" s="137">
        <f>IFERROR(S201/$T$5,S201)</f>
        <v>35552.519999999997</v>
      </c>
      <c r="T200" s="137"/>
      <c r="U200" s="137"/>
      <c r="V200" s="137"/>
      <c r="W200" s="138"/>
      <c r="X200" s="146" t="s">
        <v>0</v>
      </c>
      <c r="Y200" s="147"/>
      <c r="Z200" s="137">
        <f>IFERROR(Z201/$T$5,Z201)</f>
        <v>35552.519999999997</v>
      </c>
      <c r="AA200" s="137"/>
      <c r="AB200" s="137"/>
      <c r="AC200" s="137"/>
      <c r="AD200" s="138"/>
      <c r="AE200" s="146" t="s">
        <v>0</v>
      </c>
      <c r="AF200" s="147"/>
      <c r="AG200" s="137">
        <f>IFERROR(AG201/$T$5,AG201)</f>
        <v>35552.519999999997</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35552.519999999997</v>
      </c>
      <c r="M201" s="137"/>
      <c r="N201" s="137"/>
      <c r="O201" s="137"/>
      <c r="P201" s="138"/>
      <c r="Q201" s="146" t="str">
        <f>$J$5</f>
        <v>EUR</v>
      </c>
      <c r="R201" s="147"/>
      <c r="S201" s="137">
        <v>35552.519999999997</v>
      </c>
      <c r="T201" s="137"/>
      <c r="U201" s="137"/>
      <c r="V201" s="137"/>
      <c r="W201" s="138"/>
      <c r="X201" s="146" t="str">
        <f>$J$51</f>
        <v>EUR</v>
      </c>
      <c r="Y201" s="147"/>
      <c r="Z201" s="137">
        <v>35552.519999999997</v>
      </c>
      <c r="AA201" s="137"/>
      <c r="AB201" s="137"/>
      <c r="AC201" s="137"/>
      <c r="AD201" s="138"/>
      <c r="AE201" s="146" t="str">
        <f>$J$51</f>
        <v>EUR</v>
      </c>
      <c r="AF201" s="147"/>
      <c r="AG201" s="137">
        <v>35552.519999999997</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38880.708661417317</v>
      </c>
      <c r="M202" s="137"/>
      <c r="N202" s="137"/>
      <c r="O202" s="137"/>
      <c r="P202" s="138"/>
      <c r="Q202" s="146" t="str">
        <f>$J$52</f>
        <v>PPS</v>
      </c>
      <c r="R202" s="147"/>
      <c r="S202" s="137">
        <f>IFERROR(S201/$Z$5,S201)</f>
        <v>38880.708661417317</v>
      </c>
      <c r="T202" s="137"/>
      <c r="U202" s="137"/>
      <c r="V202" s="137"/>
      <c r="W202" s="138"/>
      <c r="X202" s="146" t="str">
        <f>$J$52</f>
        <v>PPS</v>
      </c>
      <c r="Y202" s="147"/>
      <c r="Z202" s="137">
        <f>IFERROR(Z201/$Z$5,Z201)</f>
        <v>38880.708661417317</v>
      </c>
      <c r="AA202" s="137"/>
      <c r="AB202" s="137"/>
      <c r="AC202" s="137"/>
      <c r="AD202" s="138"/>
      <c r="AE202" s="146" t="str">
        <f>$J$52</f>
        <v>PPS</v>
      </c>
      <c r="AF202" s="147"/>
      <c r="AG202" s="137">
        <f>IFERROR(AG201/$Z$5,AG201)</f>
        <v>38880.708661417317</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f>IFERROR(L204/$T$5,L204)</f>
        <v>39396.519999999997</v>
      </c>
      <c r="M203" s="137"/>
      <c r="N203" s="137"/>
      <c r="O203" s="137"/>
      <c r="P203" s="138"/>
      <c r="Q203" s="146" t="s">
        <v>0</v>
      </c>
      <c r="R203" s="147"/>
      <c r="S203" s="137">
        <f>IFERROR(S204/$T$5,S204)</f>
        <v>39396.519999999997</v>
      </c>
      <c r="T203" s="137"/>
      <c r="U203" s="137"/>
      <c r="V203" s="137"/>
      <c r="W203" s="138"/>
      <c r="X203" s="146" t="s">
        <v>0</v>
      </c>
      <c r="Y203" s="147"/>
      <c r="Z203" s="137">
        <f>IFERROR(Z204/$T$5,Z204)</f>
        <v>39396.519999999997</v>
      </c>
      <c r="AA203" s="137"/>
      <c r="AB203" s="137"/>
      <c r="AC203" s="137"/>
      <c r="AD203" s="138"/>
      <c r="AE203" s="146" t="s">
        <v>0</v>
      </c>
      <c r="AF203" s="147"/>
      <c r="AG203" s="137">
        <f>IFERROR(AG204/$T$5,AG204)</f>
        <v>39396.519999999997</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39396.519999999997</v>
      </c>
      <c r="M204" s="137"/>
      <c r="N204" s="137"/>
      <c r="O204" s="137"/>
      <c r="P204" s="138"/>
      <c r="Q204" s="146" t="str">
        <f>$J$5</f>
        <v>EUR</v>
      </c>
      <c r="R204" s="147"/>
      <c r="S204" s="137">
        <v>39396.519999999997</v>
      </c>
      <c r="T204" s="137"/>
      <c r="U204" s="137"/>
      <c r="V204" s="137"/>
      <c r="W204" s="138"/>
      <c r="X204" s="146" t="str">
        <f>$J$51</f>
        <v>EUR</v>
      </c>
      <c r="Y204" s="147"/>
      <c r="Z204" s="137">
        <v>39396.519999999997</v>
      </c>
      <c r="AA204" s="137"/>
      <c r="AB204" s="137"/>
      <c r="AC204" s="137"/>
      <c r="AD204" s="138"/>
      <c r="AE204" s="146" t="str">
        <f>$J$51</f>
        <v>EUR</v>
      </c>
      <c r="AF204" s="147"/>
      <c r="AG204" s="137">
        <v>39396.519999999997</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43084.558180227468</v>
      </c>
      <c r="M205" s="137"/>
      <c r="N205" s="137"/>
      <c r="O205" s="137"/>
      <c r="P205" s="138"/>
      <c r="Q205" s="146" t="str">
        <f>$J$52</f>
        <v>PPS</v>
      </c>
      <c r="R205" s="147"/>
      <c r="S205" s="137">
        <f>IFERROR(S204/$Z$5,S204)</f>
        <v>43084.558180227468</v>
      </c>
      <c r="T205" s="137"/>
      <c r="U205" s="137"/>
      <c r="V205" s="137"/>
      <c r="W205" s="138"/>
      <c r="X205" s="146" t="str">
        <f>$J$52</f>
        <v>PPS</v>
      </c>
      <c r="Y205" s="147"/>
      <c r="Z205" s="137">
        <f>IFERROR(Z204/$Z$5,Z204)</f>
        <v>43084.558180227468</v>
      </c>
      <c r="AA205" s="137"/>
      <c r="AB205" s="137"/>
      <c r="AC205" s="137"/>
      <c r="AD205" s="138"/>
      <c r="AE205" s="146" t="str">
        <f>$J$52</f>
        <v>PPS</v>
      </c>
      <c r="AF205" s="147"/>
      <c r="AG205" s="137">
        <f>IFERROR(AG204/$Z$5,AG204)</f>
        <v>43084.558180227468</v>
      </c>
      <c r="AH205" s="137"/>
      <c r="AI205" s="137"/>
      <c r="AJ205" s="137"/>
      <c r="AK205" s="138"/>
      <c r="AL205" s="58"/>
    </row>
    <row r="206" spans="1:77" s="2" customFormat="1" ht="45.75" customHeight="1" x14ac:dyDescent="0.25">
      <c r="A206" s="4"/>
      <c r="B206" s="117" t="s">
        <v>745</v>
      </c>
      <c r="C206" s="117"/>
      <c r="D206" s="117"/>
      <c r="E206" s="117"/>
      <c r="F206" s="117"/>
      <c r="G206" s="117"/>
      <c r="H206" s="117"/>
      <c r="I206" s="117"/>
      <c r="J206" s="255" t="s">
        <v>776</v>
      </c>
      <c r="K206" s="256"/>
      <c r="L206" s="256"/>
      <c r="M206" s="256"/>
      <c r="N206" s="256"/>
      <c r="O206" s="256"/>
      <c r="P206" s="257"/>
      <c r="Q206" s="255" t="s">
        <v>776</v>
      </c>
      <c r="R206" s="256"/>
      <c r="S206" s="256"/>
      <c r="T206" s="256"/>
      <c r="U206" s="256"/>
      <c r="V206" s="256"/>
      <c r="W206" s="257"/>
      <c r="X206" s="255" t="s">
        <v>776</v>
      </c>
      <c r="Y206" s="256"/>
      <c r="Z206" s="256"/>
      <c r="AA206" s="256"/>
      <c r="AB206" s="256"/>
      <c r="AC206" s="256"/>
      <c r="AD206" s="257"/>
      <c r="AE206" s="255" t="s">
        <v>776</v>
      </c>
      <c r="AF206" s="256"/>
      <c r="AG206" s="256"/>
      <c r="AH206" s="256"/>
      <c r="AI206" s="256"/>
      <c r="AJ206" s="256"/>
      <c r="AK206" s="257"/>
      <c r="AL206" s="58"/>
    </row>
    <row r="207" spans="1:77" ht="17.45" customHeight="1" x14ac:dyDescent="0.25">
      <c r="A207" s="39"/>
      <c r="B207" s="117" t="s">
        <v>746</v>
      </c>
      <c r="C207" s="117"/>
      <c r="D207" s="117"/>
      <c r="E207" s="117"/>
      <c r="F207" s="117"/>
      <c r="G207" s="117"/>
      <c r="H207" s="117"/>
      <c r="I207" s="117"/>
      <c r="J207" s="173">
        <v>0.37</v>
      </c>
      <c r="K207" s="174"/>
      <c r="L207" s="174"/>
      <c r="M207" s="174"/>
      <c r="N207" s="174"/>
      <c r="O207" s="174"/>
      <c r="P207" s="175"/>
      <c r="Q207" s="173">
        <v>0.37</v>
      </c>
      <c r="R207" s="174"/>
      <c r="S207" s="174"/>
      <c r="T207" s="174"/>
      <c r="U207" s="174"/>
      <c r="V207" s="174"/>
      <c r="W207" s="175"/>
      <c r="X207" s="173">
        <v>0</v>
      </c>
      <c r="Y207" s="174"/>
      <c r="Z207" s="174"/>
      <c r="AA207" s="174"/>
      <c r="AB207" s="174"/>
      <c r="AC207" s="174"/>
      <c r="AD207" s="175"/>
      <c r="AE207" s="173">
        <v>0</v>
      </c>
      <c r="AF207" s="174"/>
      <c r="AG207" s="174"/>
      <c r="AH207" s="174"/>
      <c r="AI207" s="174"/>
      <c r="AJ207" s="174"/>
      <c r="AK207" s="175"/>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48" t="s">
        <v>742</v>
      </c>
      <c r="C212" s="148"/>
      <c r="D212" s="148"/>
      <c r="E212" s="148"/>
      <c r="F212" s="148"/>
      <c r="G212" s="148"/>
      <c r="H212" s="148"/>
      <c r="I212" s="148"/>
      <c r="J212" s="160" t="s">
        <v>777</v>
      </c>
      <c r="K212" s="161"/>
      <c r="L212" s="162"/>
      <c r="M212" s="162"/>
      <c r="N212" s="162"/>
      <c r="O212" s="162"/>
      <c r="P212" s="163"/>
      <c r="Q212" s="160" t="s">
        <v>777</v>
      </c>
      <c r="R212" s="161"/>
      <c r="S212" s="162"/>
      <c r="T212" s="162"/>
      <c r="U212" s="162"/>
      <c r="V212" s="162"/>
      <c r="W212" s="163"/>
      <c r="X212" s="160" t="s">
        <v>777</v>
      </c>
      <c r="Y212" s="161"/>
      <c r="Z212" s="162"/>
      <c r="AA212" s="162"/>
      <c r="AB212" s="162"/>
      <c r="AC212" s="162"/>
      <c r="AD212" s="163"/>
      <c r="AE212" s="160" t="s">
        <v>777</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f>IF(IFERROR(L215/$T$5,L215)=0,"–",IFERROR(L215/$T$5,L215))</f>
        <v>36977.519999999997</v>
      </c>
      <c r="M214" s="137"/>
      <c r="N214" s="137"/>
      <c r="O214" s="137"/>
      <c r="P214" s="138"/>
      <c r="Q214" s="146" t="s">
        <v>0</v>
      </c>
      <c r="R214" s="147"/>
      <c r="S214" s="137">
        <f>IF(IFERROR(S215/$T$5,S215)=0,"–",IFERROR(S215/$T$5,S215))</f>
        <v>36977.519999999997</v>
      </c>
      <c r="T214" s="137"/>
      <c r="U214" s="137"/>
      <c r="V214" s="137"/>
      <c r="W214" s="138"/>
      <c r="X214" s="146" t="s">
        <v>0</v>
      </c>
      <c r="Y214" s="147"/>
      <c r="Z214" s="137">
        <f>IF(IFERROR(Z215/$T$5,Z215)=0,"–",IFERROR(Z215/$T$5,Z215))</f>
        <v>36977.519999999997</v>
      </c>
      <c r="AA214" s="137"/>
      <c r="AB214" s="137"/>
      <c r="AC214" s="137"/>
      <c r="AD214" s="138"/>
      <c r="AE214" s="146" t="s">
        <v>0</v>
      </c>
      <c r="AF214" s="147"/>
      <c r="AG214" s="137">
        <f>IF(IFERROR(AG215/$T$5,AG215)=0,"–",IFERROR(AG215/$T$5,AG215))</f>
        <v>36977.519999999997</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v>36977.519999999997</v>
      </c>
      <c r="M215" s="137"/>
      <c r="N215" s="137"/>
      <c r="O215" s="137"/>
      <c r="P215" s="138"/>
      <c r="Q215" s="146" t="str">
        <f>$J$5</f>
        <v>EUR</v>
      </c>
      <c r="R215" s="147"/>
      <c r="S215" s="137">
        <v>36977.519999999997</v>
      </c>
      <c r="T215" s="137"/>
      <c r="U215" s="137"/>
      <c r="V215" s="137"/>
      <c r="W215" s="138"/>
      <c r="X215" s="146" t="str">
        <f>$J$51</f>
        <v>EUR</v>
      </c>
      <c r="Y215" s="147"/>
      <c r="Z215" s="137">
        <v>36977.519999999997</v>
      </c>
      <c r="AA215" s="137"/>
      <c r="AB215" s="137"/>
      <c r="AC215" s="137"/>
      <c r="AD215" s="138"/>
      <c r="AE215" s="146" t="str">
        <f>$J$51</f>
        <v>EUR</v>
      </c>
      <c r="AF215" s="147"/>
      <c r="AG215" s="137">
        <v>36977.519999999997</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f>IFERROR(L215/$Z$5,L215)</f>
        <v>40439.107611548556</v>
      </c>
      <c r="M216" s="137"/>
      <c r="N216" s="137"/>
      <c r="O216" s="137"/>
      <c r="P216" s="138"/>
      <c r="Q216" s="146" t="str">
        <f>$J$52</f>
        <v>PPS</v>
      </c>
      <c r="R216" s="147"/>
      <c r="S216" s="137">
        <f>IFERROR(S215/$Z$5,S215)</f>
        <v>40439.107611548556</v>
      </c>
      <c r="T216" s="137"/>
      <c r="U216" s="137"/>
      <c r="V216" s="137"/>
      <c r="W216" s="138"/>
      <c r="X216" s="146" t="str">
        <f>$J$52</f>
        <v>PPS</v>
      </c>
      <c r="Y216" s="147"/>
      <c r="Z216" s="137">
        <f>IFERROR(Z215/$Z$5,Z215)</f>
        <v>40439.107611548556</v>
      </c>
      <c r="AA216" s="137"/>
      <c r="AB216" s="137"/>
      <c r="AC216" s="137"/>
      <c r="AD216" s="138"/>
      <c r="AE216" s="146" t="str">
        <f>$J$52</f>
        <v>PPS</v>
      </c>
      <c r="AF216" s="147"/>
      <c r="AG216" s="137">
        <f>IFERROR(AG215/$Z$5,AG215)</f>
        <v>40439.107611548556</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f>IFERROR(L218/$T$5,L218)</f>
        <v>40821.519999999997</v>
      </c>
      <c r="M217" s="137"/>
      <c r="N217" s="137"/>
      <c r="O217" s="137"/>
      <c r="P217" s="138"/>
      <c r="Q217" s="146" t="s">
        <v>0</v>
      </c>
      <c r="R217" s="147"/>
      <c r="S217" s="137">
        <f>IFERROR(S218/$T$5,S218)</f>
        <v>40821.519999999997</v>
      </c>
      <c r="T217" s="137"/>
      <c r="U217" s="137"/>
      <c r="V217" s="137"/>
      <c r="W217" s="138"/>
      <c r="X217" s="146" t="s">
        <v>0</v>
      </c>
      <c r="Y217" s="147"/>
      <c r="Z217" s="137">
        <f>IFERROR(Z218/$T$5,Z218)</f>
        <v>40821.519999999997</v>
      </c>
      <c r="AA217" s="137"/>
      <c r="AB217" s="137"/>
      <c r="AC217" s="137"/>
      <c r="AD217" s="138"/>
      <c r="AE217" s="146" t="s">
        <v>0</v>
      </c>
      <c r="AF217" s="147"/>
      <c r="AG217" s="137">
        <f>IFERROR(AG218/$T$5,AG218)</f>
        <v>40821.519999999997</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v>40821.519999999997</v>
      </c>
      <c r="M218" s="137"/>
      <c r="N218" s="137"/>
      <c r="O218" s="137"/>
      <c r="P218" s="138"/>
      <c r="Q218" s="146" t="str">
        <f>$J$5</f>
        <v>EUR</v>
      </c>
      <c r="R218" s="147"/>
      <c r="S218" s="137">
        <v>40821.519999999997</v>
      </c>
      <c r="T218" s="137"/>
      <c r="U218" s="137"/>
      <c r="V218" s="137"/>
      <c r="W218" s="138"/>
      <c r="X218" s="146" t="str">
        <f>$J$51</f>
        <v>EUR</v>
      </c>
      <c r="Y218" s="147"/>
      <c r="Z218" s="137">
        <v>40821.519999999997</v>
      </c>
      <c r="AA218" s="137"/>
      <c r="AB218" s="137"/>
      <c r="AC218" s="137"/>
      <c r="AD218" s="138"/>
      <c r="AE218" s="146" t="str">
        <f>$J$51</f>
        <v>EUR</v>
      </c>
      <c r="AF218" s="147"/>
      <c r="AG218" s="137">
        <v>40821.519999999997</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f>IFERROR(L218/$Z$5,L218)</f>
        <v>44642.9571303587</v>
      </c>
      <c r="M219" s="137"/>
      <c r="N219" s="137"/>
      <c r="O219" s="137"/>
      <c r="P219" s="138"/>
      <c r="Q219" s="146" t="str">
        <f>$J$52</f>
        <v>PPS</v>
      </c>
      <c r="R219" s="147"/>
      <c r="S219" s="137">
        <f>IFERROR(S218/$Z$5,S218)</f>
        <v>44642.9571303587</v>
      </c>
      <c r="T219" s="137"/>
      <c r="U219" s="137"/>
      <c r="V219" s="137"/>
      <c r="W219" s="138"/>
      <c r="X219" s="146" t="str">
        <f>$J$52</f>
        <v>PPS</v>
      </c>
      <c r="Y219" s="147"/>
      <c r="Z219" s="137">
        <f>IFERROR(Z218/$Z$5,Z218)</f>
        <v>44642.9571303587</v>
      </c>
      <c r="AA219" s="137"/>
      <c r="AB219" s="137"/>
      <c r="AC219" s="137"/>
      <c r="AD219" s="138"/>
      <c r="AE219" s="146" t="str">
        <f>$J$52</f>
        <v>PPS</v>
      </c>
      <c r="AF219" s="147"/>
      <c r="AG219" s="137">
        <f>IFERROR(AG218/$Z$5,AG218)</f>
        <v>44642.9571303587</v>
      </c>
      <c r="AH219" s="137"/>
      <c r="AI219" s="137"/>
      <c r="AJ219" s="137"/>
      <c r="AK219" s="138"/>
      <c r="AL219" s="58"/>
    </row>
    <row r="220" spans="1:77" s="2" customFormat="1" ht="51" customHeight="1" x14ac:dyDescent="0.25">
      <c r="A220" s="4"/>
      <c r="B220" s="117" t="s">
        <v>745</v>
      </c>
      <c r="C220" s="117"/>
      <c r="D220" s="117"/>
      <c r="E220" s="117"/>
      <c r="F220" s="117"/>
      <c r="G220" s="117"/>
      <c r="H220" s="117"/>
      <c r="I220" s="117"/>
      <c r="J220" s="169" t="s">
        <v>776</v>
      </c>
      <c r="K220" s="170"/>
      <c r="L220" s="171"/>
      <c r="M220" s="171"/>
      <c r="N220" s="171"/>
      <c r="O220" s="171"/>
      <c r="P220" s="172"/>
      <c r="Q220" s="169" t="s">
        <v>776</v>
      </c>
      <c r="R220" s="170"/>
      <c r="S220" s="171"/>
      <c r="T220" s="171"/>
      <c r="U220" s="171"/>
      <c r="V220" s="171"/>
      <c r="W220" s="172"/>
      <c r="X220" s="169" t="s">
        <v>776</v>
      </c>
      <c r="Y220" s="170"/>
      <c r="Z220" s="171"/>
      <c r="AA220" s="171"/>
      <c r="AB220" s="171"/>
      <c r="AC220" s="171"/>
      <c r="AD220" s="172"/>
      <c r="AE220" s="169" t="s">
        <v>776</v>
      </c>
      <c r="AF220" s="170"/>
      <c r="AG220" s="171"/>
      <c r="AH220" s="171"/>
      <c r="AI220" s="171"/>
      <c r="AJ220" s="171"/>
      <c r="AK220" s="172"/>
      <c r="AL220" s="58"/>
    </row>
    <row r="221" spans="1:77" ht="31.5" customHeight="1" x14ac:dyDescent="0.25">
      <c r="A221" s="39"/>
      <c r="B221" s="117" t="s">
        <v>746</v>
      </c>
      <c r="C221" s="117"/>
      <c r="D221" s="117"/>
      <c r="E221" s="117"/>
      <c r="F221" s="117"/>
      <c r="G221" s="117"/>
      <c r="H221" s="117"/>
      <c r="I221" s="117"/>
      <c r="J221" s="157">
        <v>0</v>
      </c>
      <c r="K221" s="158"/>
      <c r="L221" s="158"/>
      <c r="M221" s="158"/>
      <c r="N221" s="158"/>
      <c r="O221" s="158"/>
      <c r="P221" s="159"/>
      <c r="Q221" s="157">
        <v>0</v>
      </c>
      <c r="R221" s="158"/>
      <c r="S221" s="158"/>
      <c r="T221" s="158"/>
      <c r="U221" s="158"/>
      <c r="V221" s="158"/>
      <c r="W221" s="159"/>
      <c r="X221" s="157">
        <v>0</v>
      </c>
      <c r="Y221" s="158"/>
      <c r="Z221" s="158"/>
      <c r="AA221" s="158"/>
      <c r="AB221" s="158"/>
      <c r="AC221" s="158"/>
      <c r="AD221" s="159"/>
      <c r="AE221" s="157">
        <v>0.15</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28.5" customHeight="1" x14ac:dyDescent="0.25">
      <c r="A226" s="39"/>
      <c r="B226" s="117" t="s">
        <v>742</v>
      </c>
      <c r="C226" s="117"/>
      <c r="D226" s="117"/>
      <c r="E226" s="117"/>
      <c r="F226" s="117"/>
      <c r="G226" s="117"/>
      <c r="H226" s="117"/>
      <c r="I226" s="117"/>
      <c r="J226" s="169" t="s">
        <v>12</v>
      </c>
      <c r="K226" s="170"/>
      <c r="L226" s="171"/>
      <c r="M226" s="171"/>
      <c r="N226" s="171"/>
      <c r="O226" s="171"/>
      <c r="P226" s="172"/>
      <c r="Q226" s="169" t="s">
        <v>12</v>
      </c>
      <c r="R226" s="170"/>
      <c r="S226" s="171"/>
      <c r="T226" s="171"/>
      <c r="U226" s="171"/>
      <c r="V226" s="171"/>
      <c r="W226" s="172"/>
      <c r="X226" s="169" t="s">
        <v>778</v>
      </c>
      <c r="Y226" s="170"/>
      <c r="Z226" s="171"/>
      <c r="AA226" s="171"/>
      <c r="AB226" s="171"/>
      <c r="AC226" s="171"/>
      <c r="AD226" s="172"/>
      <c r="AE226" s="169" t="s">
        <v>12</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1</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a</v>
      </c>
      <c r="M228" s="137"/>
      <c r="N228" s="137"/>
      <c r="O228" s="137"/>
      <c r="P228" s="138"/>
      <c r="Q228" s="146" t="s">
        <v>0</v>
      </c>
      <c r="R228" s="147"/>
      <c r="S228" s="137" t="str">
        <f>IFERROR(S229/$T$5,S229)</f>
        <v>a</v>
      </c>
      <c r="T228" s="137"/>
      <c r="U228" s="137"/>
      <c r="V228" s="137"/>
      <c r="W228" s="138"/>
      <c r="X228" s="146" t="s">
        <v>0</v>
      </c>
      <c r="Y228" s="147"/>
      <c r="Z228" s="137">
        <f>IFERROR(Z229/$T$5,Z229)</f>
        <v>35980.019999999997</v>
      </c>
      <c r="AA228" s="137"/>
      <c r="AB228" s="137"/>
      <c r="AC228" s="137"/>
      <c r="AD228" s="138"/>
      <c r="AE228" s="146" t="s">
        <v>0</v>
      </c>
      <c r="AF228" s="147"/>
      <c r="AG228" s="137" t="str">
        <f>IFERROR(AG229/$T$5,AG229)</f>
        <v>a</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12</v>
      </c>
      <c r="M229" s="137"/>
      <c r="N229" s="137"/>
      <c r="O229" s="137"/>
      <c r="P229" s="138"/>
      <c r="Q229" s="146" t="str">
        <f>$J$5</f>
        <v>EUR</v>
      </c>
      <c r="R229" s="147"/>
      <c r="S229" s="137" t="s">
        <v>12</v>
      </c>
      <c r="T229" s="137"/>
      <c r="U229" s="137"/>
      <c r="V229" s="137"/>
      <c r="W229" s="138"/>
      <c r="X229" s="146" t="str">
        <f>$J$51</f>
        <v>EUR</v>
      </c>
      <c r="Y229" s="147"/>
      <c r="Z229" s="137">
        <v>35980.019999999997</v>
      </c>
      <c r="AA229" s="137"/>
      <c r="AB229" s="137"/>
      <c r="AC229" s="137"/>
      <c r="AD229" s="138"/>
      <c r="AE229" s="146" t="str">
        <f>$J$51</f>
        <v>EUR</v>
      </c>
      <c r="AF229" s="147"/>
      <c r="AG229" s="137" t="s">
        <v>12</v>
      </c>
      <c r="AH229" s="137"/>
      <c r="AI229" s="137"/>
      <c r="AJ229" s="137"/>
      <c r="AK229" s="138"/>
      <c r="AL229" s="58"/>
    </row>
    <row r="230" spans="1:77" s="2" customFormat="1" ht="19.5" customHeight="1" x14ac:dyDescent="0.25">
      <c r="A230" s="4"/>
      <c r="B230" s="117" t="str">
        <f>B229</f>
        <v>Minimum salary</v>
      </c>
      <c r="C230" s="117"/>
      <c r="D230" s="117"/>
      <c r="E230" s="117"/>
      <c r="F230" s="117"/>
      <c r="G230" s="117"/>
      <c r="H230" s="117"/>
      <c r="I230" s="117"/>
      <c r="J230" s="146" t="str">
        <f>$J$52</f>
        <v>PPS</v>
      </c>
      <c r="K230" s="147"/>
      <c r="L230" s="137" t="str">
        <f>IFERROR(L229/$Z$5,L229)</f>
        <v>a</v>
      </c>
      <c r="M230" s="137"/>
      <c r="N230" s="137"/>
      <c r="O230" s="137"/>
      <c r="P230" s="138"/>
      <c r="Q230" s="146" t="str">
        <f>$J$52</f>
        <v>PPS</v>
      </c>
      <c r="R230" s="147"/>
      <c r="S230" s="137" t="str">
        <f>IFERROR(S229/$Z$5,S229)</f>
        <v>a</v>
      </c>
      <c r="T230" s="137"/>
      <c r="U230" s="137"/>
      <c r="V230" s="137"/>
      <c r="W230" s="138"/>
      <c r="X230" s="146" t="str">
        <f>$J$52</f>
        <v>PPS</v>
      </c>
      <c r="Y230" s="147"/>
      <c r="Z230" s="137">
        <f>IFERROR(Z229/$Z$5,Z229)</f>
        <v>39348.228346456686</v>
      </c>
      <c r="AA230" s="137"/>
      <c r="AB230" s="137"/>
      <c r="AC230" s="137"/>
      <c r="AD230" s="138"/>
      <c r="AE230" s="146" t="str">
        <f>$J$52</f>
        <v>PPS</v>
      </c>
      <c r="AF230" s="147"/>
      <c r="AG230" s="137" t="str">
        <f>IFERROR(AG229/$Z$5,AG229)</f>
        <v>a</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a</v>
      </c>
      <c r="M231" s="137"/>
      <c r="N231" s="137"/>
      <c r="O231" s="137"/>
      <c r="P231" s="138"/>
      <c r="Q231" s="146" t="s">
        <v>0</v>
      </c>
      <c r="R231" s="147"/>
      <c r="S231" s="137" t="str">
        <f>IFERROR(S232/$T$5,S232)</f>
        <v>a</v>
      </c>
      <c r="T231" s="137"/>
      <c r="U231" s="137"/>
      <c r="V231" s="137"/>
      <c r="W231" s="138"/>
      <c r="X231" s="146" t="s">
        <v>0</v>
      </c>
      <c r="Y231" s="147"/>
      <c r="Z231" s="137">
        <f>IFERROR(Z232/$T$5,Z232)</f>
        <v>39824.019999999997</v>
      </c>
      <c r="AA231" s="137"/>
      <c r="AB231" s="137"/>
      <c r="AC231" s="137"/>
      <c r="AD231" s="138"/>
      <c r="AE231" s="146" t="s">
        <v>0</v>
      </c>
      <c r="AF231" s="147"/>
      <c r="AG231" s="137" t="str">
        <f>IFERROR(AG232/$T$5,AG232)</f>
        <v>a</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12</v>
      </c>
      <c r="M232" s="137"/>
      <c r="N232" s="137"/>
      <c r="O232" s="137"/>
      <c r="P232" s="138"/>
      <c r="Q232" s="146" t="str">
        <f>$J$5</f>
        <v>EUR</v>
      </c>
      <c r="R232" s="147"/>
      <c r="S232" s="137" t="s">
        <v>12</v>
      </c>
      <c r="T232" s="137"/>
      <c r="U232" s="137"/>
      <c r="V232" s="137"/>
      <c r="W232" s="138"/>
      <c r="X232" s="146" t="str">
        <f>$J$51</f>
        <v>EUR</v>
      </c>
      <c r="Y232" s="147"/>
      <c r="Z232" s="137">
        <v>39824.019999999997</v>
      </c>
      <c r="AA232" s="137"/>
      <c r="AB232" s="137"/>
      <c r="AC232" s="137"/>
      <c r="AD232" s="138"/>
      <c r="AE232" s="146" t="str">
        <f>$J$51</f>
        <v>EUR</v>
      </c>
      <c r="AF232" s="147"/>
      <c r="AG232" s="137" t="s">
        <v>12</v>
      </c>
      <c r="AH232" s="137"/>
      <c r="AI232" s="137"/>
      <c r="AJ232" s="137"/>
      <c r="AK232" s="138"/>
      <c r="AL232" s="58"/>
    </row>
    <row r="233" spans="1:77" s="2" customFormat="1" ht="19.5" customHeight="1" x14ac:dyDescent="0.25">
      <c r="A233" s="4"/>
      <c r="B233" s="117" t="str">
        <f>B232</f>
        <v>Maximum salary</v>
      </c>
      <c r="C233" s="117"/>
      <c r="D233" s="117"/>
      <c r="E233" s="117"/>
      <c r="F233" s="117"/>
      <c r="G233" s="117"/>
      <c r="H233" s="117"/>
      <c r="I233" s="117"/>
      <c r="J233" s="146" t="str">
        <f>$J$52</f>
        <v>PPS</v>
      </c>
      <c r="K233" s="147"/>
      <c r="L233" s="137" t="str">
        <f>IFERROR(L232/$Z$5,L232)</f>
        <v>a</v>
      </c>
      <c r="M233" s="137"/>
      <c r="N233" s="137"/>
      <c r="O233" s="137"/>
      <c r="P233" s="138"/>
      <c r="Q233" s="146" t="str">
        <f>$J$52</f>
        <v>PPS</v>
      </c>
      <c r="R233" s="147"/>
      <c r="S233" s="137" t="str">
        <f>IFERROR(S232/$Z$5,S232)</f>
        <v>a</v>
      </c>
      <c r="T233" s="137"/>
      <c r="U233" s="137"/>
      <c r="V233" s="137"/>
      <c r="W233" s="138"/>
      <c r="X233" s="146" t="str">
        <f>$J$52</f>
        <v>PPS</v>
      </c>
      <c r="Y233" s="147"/>
      <c r="Z233" s="137">
        <f>IFERROR(Z232/$Z$5,Z232)</f>
        <v>43552.077865266838</v>
      </c>
      <c r="AA233" s="137"/>
      <c r="AB233" s="137"/>
      <c r="AC233" s="137"/>
      <c r="AD233" s="138"/>
      <c r="AE233" s="146" t="str">
        <f>$J$52</f>
        <v>PPS</v>
      </c>
      <c r="AF233" s="147"/>
      <c r="AG233" s="137" t="str">
        <f>IFERROR(AG232/$Z$5,AG232)</f>
        <v>a</v>
      </c>
      <c r="AH233" s="137"/>
      <c r="AI233" s="137"/>
      <c r="AJ233" s="137"/>
      <c r="AK233" s="138"/>
      <c r="AL233" s="58"/>
    </row>
    <row r="234" spans="1:77" s="2" customFormat="1" ht="75.75" customHeight="1" x14ac:dyDescent="0.25">
      <c r="A234" s="4"/>
      <c r="B234" s="117" t="s">
        <v>745</v>
      </c>
      <c r="C234" s="117"/>
      <c r="D234" s="117"/>
      <c r="E234" s="117"/>
      <c r="F234" s="117"/>
      <c r="G234" s="117"/>
      <c r="H234" s="117"/>
      <c r="I234" s="117"/>
      <c r="J234" s="169" t="s">
        <v>12</v>
      </c>
      <c r="K234" s="170"/>
      <c r="L234" s="171"/>
      <c r="M234" s="171"/>
      <c r="N234" s="171"/>
      <c r="O234" s="171"/>
      <c r="P234" s="172"/>
      <c r="Q234" s="169" t="s">
        <v>12</v>
      </c>
      <c r="R234" s="170"/>
      <c r="S234" s="171"/>
      <c r="T234" s="171"/>
      <c r="U234" s="171"/>
      <c r="V234" s="171"/>
      <c r="W234" s="172"/>
      <c r="X234" s="169" t="s">
        <v>1158</v>
      </c>
      <c r="Y234" s="170"/>
      <c r="Z234" s="171"/>
      <c r="AA234" s="171"/>
      <c r="AB234" s="171"/>
      <c r="AC234" s="171"/>
      <c r="AD234" s="172"/>
      <c r="AE234" s="169" t="s">
        <v>12</v>
      </c>
      <c r="AF234" s="170"/>
      <c r="AG234" s="171"/>
      <c r="AH234" s="171"/>
      <c r="AI234" s="171"/>
      <c r="AJ234" s="171"/>
      <c r="AK234" s="172"/>
      <c r="AL234" s="58"/>
    </row>
    <row r="235" spans="1:77" ht="25.5" customHeight="1" x14ac:dyDescent="0.25">
      <c r="A235" s="39"/>
      <c r="B235" s="117" t="s">
        <v>746</v>
      </c>
      <c r="C235" s="117"/>
      <c r="D235" s="117"/>
      <c r="E235" s="117"/>
      <c r="F235" s="117"/>
      <c r="G235" s="117"/>
      <c r="H235" s="117"/>
      <c r="I235" s="117"/>
      <c r="J235" s="173" t="s">
        <v>12</v>
      </c>
      <c r="K235" s="174"/>
      <c r="L235" s="174"/>
      <c r="M235" s="174"/>
      <c r="N235" s="174"/>
      <c r="O235" s="174"/>
      <c r="P235" s="175"/>
      <c r="Q235" s="173" t="s">
        <v>12</v>
      </c>
      <c r="R235" s="174"/>
      <c r="S235" s="174"/>
      <c r="T235" s="174"/>
      <c r="U235" s="174"/>
      <c r="V235" s="174"/>
      <c r="W235" s="175"/>
      <c r="X235" s="173">
        <v>0.6</v>
      </c>
      <c r="Y235" s="174"/>
      <c r="Z235" s="174"/>
      <c r="AA235" s="174"/>
      <c r="AB235" s="174"/>
      <c r="AC235" s="174"/>
      <c r="AD235" s="175"/>
      <c r="AE235" s="173" t="s">
        <v>12</v>
      </c>
      <c r="AF235" s="174"/>
      <c r="AG235" s="174"/>
      <c r="AH235" s="174"/>
      <c r="AI235" s="174"/>
      <c r="AJ235" s="174"/>
      <c r="AK235" s="175"/>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30" customHeight="1" x14ac:dyDescent="0.25">
      <c r="A238" s="10"/>
      <c r="B238" s="139" t="s">
        <v>707</v>
      </c>
      <c r="C238" s="140"/>
      <c r="D238" s="140"/>
      <c r="E238" s="140"/>
      <c r="F238" s="140"/>
      <c r="G238" s="140"/>
      <c r="H238" s="140"/>
      <c r="I238" s="141"/>
      <c r="J238" s="153" t="s">
        <v>775</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124.5" customHeight="1" x14ac:dyDescent="0.25">
      <c r="A239" s="10"/>
      <c r="B239" s="139" t="s">
        <v>708</v>
      </c>
      <c r="C239" s="140"/>
      <c r="D239" s="140"/>
      <c r="E239" s="140"/>
      <c r="F239" s="140"/>
      <c r="G239" s="140"/>
      <c r="H239" s="140"/>
      <c r="I239" s="141"/>
      <c r="J239" s="153" t="s">
        <v>779</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f>IFERROR(L246/$AF$5,L246)</f>
        <v>44618.245174465024</v>
      </c>
      <c r="M245" s="149"/>
      <c r="N245" s="149"/>
      <c r="O245" s="149"/>
      <c r="P245" s="150"/>
      <c r="Q245" s="151" t="s">
        <v>0</v>
      </c>
      <c r="R245" s="152"/>
      <c r="S245" s="149">
        <f>IFERROR(S246/$AF$5,S246)</f>
        <v>44618.245174465024</v>
      </c>
      <c r="T245" s="149"/>
      <c r="U245" s="149"/>
      <c r="V245" s="149"/>
      <c r="W245" s="150"/>
      <c r="X245" s="151" t="s">
        <v>0</v>
      </c>
      <c r="Y245" s="152"/>
      <c r="Z245" s="149">
        <f>IFERROR(Z246/$AF$5,Z246)</f>
        <v>45517.900244447555</v>
      </c>
      <c r="AA245" s="149"/>
      <c r="AB245" s="149"/>
      <c r="AC245" s="149"/>
      <c r="AD245" s="150"/>
      <c r="AE245" s="151" t="s">
        <v>0</v>
      </c>
      <c r="AF245" s="152"/>
      <c r="AG245" s="149">
        <f>IFERROR(AG246/$AF$5,AG246)</f>
        <v>45517.900244447555</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v>44618.245174465024</v>
      </c>
      <c r="M246" s="149"/>
      <c r="N246" s="149"/>
      <c r="O246" s="149"/>
      <c r="P246" s="150"/>
      <c r="Q246" s="151" t="str">
        <f>$J$51</f>
        <v>EUR</v>
      </c>
      <c r="R246" s="152"/>
      <c r="S246" s="149">
        <v>44618.245174465024</v>
      </c>
      <c r="T246" s="149"/>
      <c r="U246" s="149"/>
      <c r="V246" s="149"/>
      <c r="W246" s="150"/>
      <c r="X246" s="151" t="str">
        <f>$J$51</f>
        <v>EUR</v>
      </c>
      <c r="Y246" s="152"/>
      <c r="Z246" s="149">
        <v>45517.900244447555</v>
      </c>
      <c r="AA246" s="149"/>
      <c r="AB246" s="149"/>
      <c r="AC246" s="149"/>
      <c r="AD246" s="150"/>
      <c r="AE246" s="151" t="str">
        <f>$J$51</f>
        <v>EUR</v>
      </c>
      <c r="AF246" s="152"/>
      <c r="AG246" s="149">
        <v>45517.900244447555</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48795.106271287208</v>
      </c>
      <c r="M247" s="149"/>
      <c r="N247" s="149"/>
      <c r="O247" s="149"/>
      <c r="P247" s="150"/>
      <c r="Q247" s="151" t="str">
        <f>$J$52</f>
        <v>PPS</v>
      </c>
      <c r="R247" s="152"/>
      <c r="S247" s="149">
        <f>IFERROR(S246/$Z$5,S246)</f>
        <v>48795.106271287208</v>
      </c>
      <c r="T247" s="149"/>
      <c r="U247" s="149"/>
      <c r="V247" s="149"/>
      <c r="W247" s="150"/>
      <c r="X247" s="151" t="str">
        <f>$J$52</f>
        <v>PPS</v>
      </c>
      <c r="Y247" s="152"/>
      <c r="Z247" s="149">
        <f>IFERROR(Z246/$Z$5,Z246)</f>
        <v>49778.981019737046</v>
      </c>
      <c r="AA247" s="149"/>
      <c r="AB247" s="149"/>
      <c r="AC247" s="149"/>
      <c r="AD247" s="150"/>
      <c r="AE247" s="151" t="str">
        <f>$J$52</f>
        <v>PPS</v>
      </c>
      <c r="AF247" s="152"/>
      <c r="AG247" s="149">
        <f>IFERROR(AG246/$Z$5,AG246)</f>
        <v>49778.981019737046</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a</v>
      </c>
      <c r="M248" s="137"/>
      <c r="N248" s="137"/>
      <c r="O248" s="137"/>
      <c r="P248" s="138"/>
      <c r="Q248" s="146" t="s">
        <v>0</v>
      </c>
      <c r="R248" s="147"/>
      <c r="S248" s="137" t="str">
        <f>IFERROR(S249/$AF$5,S249)</f>
        <v>a</v>
      </c>
      <c r="T248" s="137"/>
      <c r="U248" s="137"/>
      <c r="V248" s="137"/>
      <c r="W248" s="138"/>
      <c r="X248" s="146" t="s">
        <v>0</v>
      </c>
      <c r="Y248" s="147"/>
      <c r="Z248" s="137" t="str">
        <f>IFERROR(Z249/$AF$5,Z249)</f>
        <v>a</v>
      </c>
      <c r="AA248" s="137"/>
      <c r="AB248" s="137"/>
      <c r="AC248" s="137"/>
      <c r="AD248" s="138"/>
      <c r="AE248" s="146" t="s">
        <v>0</v>
      </c>
      <c r="AF248" s="147"/>
      <c r="AG248" s="137" t="str">
        <f>IFERROR(AG249/$AF$5,AG249)</f>
        <v>a</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t="s">
        <v>12</v>
      </c>
      <c r="M249" s="137"/>
      <c r="N249" s="137"/>
      <c r="O249" s="137"/>
      <c r="P249" s="138"/>
      <c r="Q249" s="146" t="str">
        <f>$J$5</f>
        <v>EUR</v>
      </c>
      <c r="R249" s="147"/>
      <c r="S249" s="137" t="s">
        <v>12</v>
      </c>
      <c r="T249" s="137"/>
      <c r="U249" s="137"/>
      <c r="V249" s="137"/>
      <c r="W249" s="138"/>
      <c r="X249" s="146" t="str">
        <f>$J$51</f>
        <v>EUR</v>
      </c>
      <c r="Y249" s="147"/>
      <c r="Z249" s="137" t="s">
        <v>12</v>
      </c>
      <c r="AA249" s="137"/>
      <c r="AB249" s="137"/>
      <c r="AC249" s="137"/>
      <c r="AD249" s="138"/>
      <c r="AE249" s="146" t="str">
        <f>$J$51</f>
        <v>EUR</v>
      </c>
      <c r="AF249" s="147"/>
      <c r="AG249" s="137" t="s">
        <v>12</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t="str">
        <f>IFERROR(L249/$Z$5,L249)</f>
        <v>a</v>
      </c>
      <c r="M250" s="137"/>
      <c r="N250" s="137"/>
      <c r="O250" s="137"/>
      <c r="P250" s="138"/>
      <c r="Q250" s="146" t="str">
        <f>$J$52</f>
        <v>PPS</v>
      </c>
      <c r="R250" s="147"/>
      <c r="S250" s="137" t="str">
        <f>IFERROR(S249/$Z$5,S249)</f>
        <v>a</v>
      </c>
      <c r="T250" s="137"/>
      <c r="U250" s="137"/>
      <c r="V250" s="137"/>
      <c r="W250" s="138"/>
      <c r="X250" s="146" t="str">
        <f>$J$52</f>
        <v>PPS</v>
      </c>
      <c r="Y250" s="147"/>
      <c r="Z250" s="137" t="str">
        <f>IFERROR(Z249/$Z$5,Z249)</f>
        <v>a</v>
      </c>
      <c r="AA250" s="137"/>
      <c r="AB250" s="137"/>
      <c r="AC250" s="137"/>
      <c r="AD250" s="138"/>
      <c r="AE250" s="146" t="str">
        <f>$J$52</f>
        <v>PPS</v>
      </c>
      <c r="AF250" s="147"/>
      <c r="AG250" s="137" t="str">
        <f>IFERROR(AG249/$Z$5,AG249)</f>
        <v>a</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f>IFERROR(L252/$AF$5,L252)</f>
        <v>45189.523461173078</v>
      </c>
      <c r="M251" s="137"/>
      <c r="N251" s="137"/>
      <c r="O251" s="137"/>
      <c r="P251" s="138"/>
      <c r="Q251" s="146" t="s">
        <v>0</v>
      </c>
      <c r="R251" s="147"/>
      <c r="S251" s="137">
        <f>IFERROR(S252/$AF$5,S252)</f>
        <v>45189.523461173078</v>
      </c>
      <c r="T251" s="137"/>
      <c r="U251" s="137"/>
      <c r="V251" s="137"/>
      <c r="W251" s="138"/>
      <c r="X251" s="146" t="s">
        <v>0</v>
      </c>
      <c r="Y251" s="147"/>
      <c r="Z251" s="137">
        <f>IFERROR(Z252/$AF$5,Z252)</f>
        <v>45677.694273230765</v>
      </c>
      <c r="AA251" s="137"/>
      <c r="AB251" s="137"/>
      <c r="AC251" s="137"/>
      <c r="AD251" s="138"/>
      <c r="AE251" s="146" t="s">
        <v>0</v>
      </c>
      <c r="AF251" s="147"/>
      <c r="AG251" s="137">
        <f>IFERROR(AG252/$AF$5,AG252)</f>
        <v>45677.694273230765</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v>45189.523461173078</v>
      </c>
      <c r="M252" s="137"/>
      <c r="N252" s="137"/>
      <c r="O252" s="137"/>
      <c r="P252" s="138"/>
      <c r="Q252" s="146" t="str">
        <f>$J$5</f>
        <v>EUR</v>
      </c>
      <c r="R252" s="147"/>
      <c r="S252" s="137">
        <v>45189.523461173078</v>
      </c>
      <c r="T252" s="137"/>
      <c r="U252" s="137"/>
      <c r="V252" s="137"/>
      <c r="W252" s="138"/>
      <c r="X252" s="146" t="str">
        <f>$J$51</f>
        <v>EUR</v>
      </c>
      <c r="Y252" s="147"/>
      <c r="Z252" s="137">
        <v>45677.694273230765</v>
      </c>
      <c r="AA252" s="137"/>
      <c r="AB252" s="137"/>
      <c r="AC252" s="137"/>
      <c r="AD252" s="138"/>
      <c r="AE252" s="146" t="str">
        <f>$J$51</f>
        <v>EUR</v>
      </c>
      <c r="AF252" s="147"/>
      <c r="AG252" s="137">
        <v>45677.694273230765</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49419.863802682718</v>
      </c>
      <c r="M253" s="137"/>
      <c r="N253" s="137"/>
      <c r="O253" s="137"/>
      <c r="P253" s="138"/>
      <c r="Q253" s="146" t="str">
        <f>$J$52</f>
        <v>PPS</v>
      </c>
      <c r="R253" s="147"/>
      <c r="S253" s="137">
        <f>IFERROR(S252/$Z$5,S252)</f>
        <v>49419.863802682718</v>
      </c>
      <c r="T253" s="137"/>
      <c r="U253" s="137"/>
      <c r="V253" s="137"/>
      <c r="W253" s="138"/>
      <c r="X253" s="146" t="str">
        <f>$J$52</f>
        <v>PPS</v>
      </c>
      <c r="Y253" s="147"/>
      <c r="Z253" s="137">
        <f>IFERROR(Z252/$Z$5,Z252)</f>
        <v>49953.733894609322</v>
      </c>
      <c r="AA253" s="137"/>
      <c r="AB253" s="137"/>
      <c r="AC253" s="137"/>
      <c r="AD253" s="138"/>
      <c r="AE253" s="146" t="str">
        <f>$J$52</f>
        <v>PPS</v>
      </c>
      <c r="AF253" s="147"/>
      <c r="AG253" s="137">
        <f>IFERROR(AG252/$Z$5,AG252)</f>
        <v>49953.733894609322</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f>IFERROR(L255/$AF$5,L255)</f>
        <v>45100.293031386864</v>
      </c>
      <c r="M254" s="137"/>
      <c r="N254" s="137"/>
      <c r="O254" s="137"/>
      <c r="P254" s="138"/>
      <c r="Q254" s="146" t="s">
        <v>0</v>
      </c>
      <c r="R254" s="147"/>
      <c r="S254" s="137">
        <f>IFERROR(S255/$AF$5,S255)</f>
        <v>45100.293031386864</v>
      </c>
      <c r="T254" s="137"/>
      <c r="U254" s="137"/>
      <c r="V254" s="137"/>
      <c r="W254" s="138"/>
      <c r="X254" s="146" t="s">
        <v>0</v>
      </c>
      <c r="Y254" s="147"/>
      <c r="Z254" s="137">
        <f>IFERROR(Z255/$AF$5,Z255)</f>
        <v>45691.376515511314</v>
      </c>
      <c r="AA254" s="137"/>
      <c r="AB254" s="137"/>
      <c r="AC254" s="137"/>
      <c r="AD254" s="138"/>
      <c r="AE254" s="146" t="s">
        <v>0</v>
      </c>
      <c r="AF254" s="147"/>
      <c r="AG254" s="137">
        <f>IFERROR(AG255/$AF$5,AG255)</f>
        <v>45691.376515511314</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v>45100.293031386864</v>
      </c>
      <c r="M255" s="137"/>
      <c r="N255" s="137"/>
      <c r="O255" s="137"/>
      <c r="P255" s="138"/>
      <c r="Q255" s="146" t="str">
        <f>$J$5</f>
        <v>EUR</v>
      </c>
      <c r="R255" s="147"/>
      <c r="S255" s="137">
        <v>45100.293031386864</v>
      </c>
      <c r="T255" s="137"/>
      <c r="U255" s="137"/>
      <c r="V255" s="137"/>
      <c r="W255" s="138"/>
      <c r="X255" s="146" t="str">
        <f>$J$51</f>
        <v>EUR</v>
      </c>
      <c r="Y255" s="147"/>
      <c r="Z255" s="137">
        <v>45691.376515511314</v>
      </c>
      <c r="AA255" s="137"/>
      <c r="AB255" s="137"/>
      <c r="AC255" s="137"/>
      <c r="AD255" s="138"/>
      <c r="AE255" s="146" t="str">
        <f>$J$51</f>
        <v>EUR</v>
      </c>
      <c r="AF255" s="147"/>
      <c r="AG255" s="137">
        <v>45691.376515511314</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49322.280218052125</v>
      </c>
      <c r="M256" s="137"/>
      <c r="N256" s="137"/>
      <c r="O256" s="137"/>
      <c r="P256" s="138"/>
      <c r="Q256" s="146" t="str">
        <f>$J$52</f>
        <v>PPS</v>
      </c>
      <c r="R256" s="147"/>
      <c r="S256" s="137">
        <f>IFERROR(S255/$Z$5,S255)</f>
        <v>49322.280218052125</v>
      </c>
      <c r="T256" s="137"/>
      <c r="U256" s="137"/>
      <c r="V256" s="137"/>
      <c r="W256" s="138"/>
      <c r="X256" s="146" t="str">
        <f>$J$52</f>
        <v>PPS</v>
      </c>
      <c r="Y256" s="147"/>
      <c r="Z256" s="137">
        <f>IFERROR(Z255/$Z$5,Z255)</f>
        <v>49968.696976718413</v>
      </c>
      <c r="AA256" s="137"/>
      <c r="AB256" s="137"/>
      <c r="AC256" s="137"/>
      <c r="AD256" s="138"/>
      <c r="AE256" s="146" t="str">
        <f>$J$52</f>
        <v>PPS</v>
      </c>
      <c r="AF256" s="147"/>
      <c r="AG256" s="137">
        <f>IFERROR(AG255/$Z$5,AG255)</f>
        <v>49968.696976718413</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f>IFERROR(L258/$AF$5,L258)</f>
        <v>43744.917948256414</v>
      </c>
      <c r="M257" s="137"/>
      <c r="N257" s="137"/>
      <c r="O257" s="137"/>
      <c r="P257" s="138"/>
      <c r="Q257" s="146" t="s">
        <v>0</v>
      </c>
      <c r="R257" s="147"/>
      <c r="S257" s="137">
        <f>IFERROR(S258/$AF$5,S258)</f>
        <v>43744.917948256414</v>
      </c>
      <c r="T257" s="137"/>
      <c r="U257" s="137"/>
      <c r="V257" s="137"/>
      <c r="W257" s="138"/>
      <c r="X257" s="146" t="s">
        <v>0</v>
      </c>
      <c r="Y257" s="147"/>
      <c r="Z257" s="137">
        <f>IFERROR(Z258/$AF$5,Z258)</f>
        <v>44625.951538179484</v>
      </c>
      <c r="AA257" s="137"/>
      <c r="AB257" s="137"/>
      <c r="AC257" s="137"/>
      <c r="AD257" s="138"/>
      <c r="AE257" s="146" t="s">
        <v>0</v>
      </c>
      <c r="AF257" s="147"/>
      <c r="AG257" s="137">
        <f>IFERROR(AG258/$AF$5,AG258)</f>
        <v>44625.951538179484</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v>43744.917948256414</v>
      </c>
      <c r="M258" s="137"/>
      <c r="N258" s="137"/>
      <c r="O258" s="137"/>
      <c r="P258" s="138"/>
      <c r="Q258" s="146" t="str">
        <f>$J$5</f>
        <v>EUR</v>
      </c>
      <c r="R258" s="147"/>
      <c r="S258" s="137">
        <v>43744.917948256414</v>
      </c>
      <c r="T258" s="137"/>
      <c r="U258" s="137"/>
      <c r="V258" s="137"/>
      <c r="W258" s="138"/>
      <c r="X258" s="146" t="str">
        <f>$J$51</f>
        <v>EUR</v>
      </c>
      <c r="Y258" s="147"/>
      <c r="Z258" s="137">
        <v>44625.951538179484</v>
      </c>
      <c r="AA258" s="137"/>
      <c r="AB258" s="137"/>
      <c r="AC258" s="137"/>
      <c r="AD258" s="138"/>
      <c r="AE258" s="146" t="str">
        <f>$J$51</f>
        <v>EUR</v>
      </c>
      <c r="AF258" s="147"/>
      <c r="AG258" s="137">
        <v>44625.951538179484</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47840.024002905091</v>
      </c>
      <c r="M259" s="137"/>
      <c r="N259" s="137"/>
      <c r="O259" s="137"/>
      <c r="P259" s="138"/>
      <c r="Q259" s="146" t="str">
        <f>$J$52</f>
        <v>PPS</v>
      </c>
      <c r="R259" s="147"/>
      <c r="S259" s="137">
        <f>IFERROR(S258/$Z$5,S258)</f>
        <v>47840.024002905091</v>
      </c>
      <c r="T259" s="137"/>
      <c r="U259" s="137"/>
      <c r="V259" s="137"/>
      <c r="W259" s="138"/>
      <c r="X259" s="146" t="str">
        <f>$J$52</f>
        <v>PPS</v>
      </c>
      <c r="Y259" s="147"/>
      <c r="Z259" s="137">
        <f>IFERROR(Z258/$Z$5,Z258)</f>
        <v>48803.534053127172</v>
      </c>
      <c r="AA259" s="137"/>
      <c r="AB259" s="137"/>
      <c r="AC259" s="137"/>
      <c r="AD259" s="138"/>
      <c r="AE259" s="146" t="str">
        <f>$J$52</f>
        <v>PPS</v>
      </c>
      <c r="AF259" s="147"/>
      <c r="AG259" s="137">
        <f>IFERROR(AG258/$Z$5,AG258)</f>
        <v>48803.534053127172</v>
      </c>
      <c r="AH259" s="137"/>
      <c r="AI259" s="137"/>
      <c r="AJ259" s="137"/>
      <c r="AK259" s="138"/>
      <c r="AL259" s="58"/>
    </row>
    <row r="260" spans="1:38" s="2" customFormat="1" x14ac:dyDescent="0.25">
      <c r="A260" s="3"/>
      <c r="AL260" s="58"/>
    </row>
    <row r="261" spans="1:38" s="9" customFormat="1" ht="18.95" customHeight="1" x14ac:dyDescent="0.25">
      <c r="A261" s="10"/>
      <c r="B261" s="139" t="s">
        <v>707</v>
      </c>
      <c r="C261" s="140"/>
      <c r="D261" s="140"/>
      <c r="E261" s="140"/>
      <c r="F261" s="140"/>
      <c r="G261" s="140"/>
      <c r="H261" s="140"/>
      <c r="I261" s="141"/>
      <c r="J261" s="142" t="s">
        <v>780</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66.75" customHeight="1" x14ac:dyDescent="0.25">
      <c r="A262" s="10"/>
      <c r="B262" s="139" t="s">
        <v>708</v>
      </c>
      <c r="C262" s="140"/>
      <c r="D262" s="140"/>
      <c r="E262" s="140"/>
      <c r="F262" s="140"/>
      <c r="G262" s="140"/>
      <c r="H262" s="140"/>
      <c r="I262" s="141"/>
      <c r="J262" s="142" t="s">
        <v>781</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hidden="1" x14ac:dyDescent="0.25">
      <c r="AL264" s="58"/>
    </row>
    <row r="265" spans="1:38" hidden="1"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7</v>
      </c>
      <c r="P274" s="124"/>
      <c r="Q274" s="124"/>
      <c r="R274" s="124"/>
      <c r="S274" s="124"/>
      <c r="T274" s="124"/>
      <c r="U274" s="124"/>
      <c r="V274" s="123" t="s">
        <v>8</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20</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20</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ht="78.75" customHeight="1" x14ac:dyDescent="0.25">
      <c r="B284" s="117" t="str">
        <f t="shared" si="4"/>
        <v>Engaging in extracurricular activities</v>
      </c>
      <c r="C284" s="117"/>
      <c r="D284" s="117"/>
      <c r="E284" s="117"/>
      <c r="F284" s="117"/>
      <c r="G284" s="117"/>
      <c r="H284" s="117"/>
      <c r="I284" s="117"/>
      <c r="J284" s="117"/>
      <c r="K284" s="117"/>
      <c r="L284" s="117"/>
      <c r="M284" s="117"/>
      <c r="N284" s="117"/>
      <c r="O284" s="193" t="s">
        <v>782</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x14ac:dyDescent="0.25">
      <c r="B288" s="117" t="str">
        <f t="shared" si="4"/>
        <v>Other</v>
      </c>
      <c r="C288" s="117"/>
      <c r="D288" s="117"/>
      <c r="E288" s="117"/>
      <c r="F288" s="117"/>
      <c r="G288" s="117"/>
      <c r="H288" s="117"/>
      <c r="I288" s="117"/>
      <c r="J288" s="117"/>
      <c r="K288" s="117"/>
      <c r="L288" s="117"/>
      <c r="M288" s="117"/>
      <c r="N288" s="117"/>
      <c r="O288" s="193" t="s">
        <v>20</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11</v>
      </c>
      <c r="P294" s="124"/>
      <c r="Q294" s="124"/>
      <c r="R294" s="124"/>
      <c r="S294" s="124"/>
      <c r="T294" s="124"/>
      <c r="U294" s="124"/>
      <c r="V294" s="123" t="s">
        <v>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32.450000000000003"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773</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60" t="s">
        <v>20</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32.25" customHeight="1" x14ac:dyDescent="0.25">
      <c r="B331" s="117" t="s">
        <v>707</v>
      </c>
      <c r="C331" s="117"/>
      <c r="D331" s="117"/>
      <c r="E331" s="117"/>
      <c r="F331" s="117"/>
      <c r="G331" s="117"/>
      <c r="H331" s="117"/>
      <c r="I331" s="117"/>
      <c r="J331" s="117"/>
      <c r="K331" s="117"/>
      <c r="L331" s="117"/>
      <c r="M331" s="117"/>
      <c r="N331" s="117"/>
      <c r="O331" s="119" t="s">
        <v>775</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5">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S50:W50"/>
    <mergeCell ref="X50:Y50"/>
    <mergeCell ref="J45:P45"/>
    <mergeCell ref="Q45:W45"/>
    <mergeCell ref="X45:AD45"/>
    <mergeCell ref="AE45:AK45"/>
    <mergeCell ref="B46:I46"/>
    <mergeCell ref="J46:P46"/>
    <mergeCell ref="B41:I41"/>
    <mergeCell ref="B43:AK43"/>
    <mergeCell ref="F16:AJ16"/>
    <mergeCell ref="F17:AJ17"/>
    <mergeCell ref="F18:AJ18"/>
    <mergeCell ref="A37:AK37"/>
    <mergeCell ref="AE39:AK39"/>
    <mergeCell ref="J40:P40"/>
    <mergeCell ref="Q40:W40"/>
    <mergeCell ref="X40:AD40"/>
    <mergeCell ref="AE40:AK40"/>
    <mergeCell ref="J41:AK41"/>
    <mergeCell ref="Q46:AK46"/>
    <mergeCell ref="Z50:AD50"/>
    <mergeCell ref="AE50:AF50"/>
    <mergeCell ref="AG50:AK50"/>
    <mergeCell ref="J49:P49"/>
    <mergeCell ref="Q49:W49"/>
    <mergeCell ref="X49:AD49"/>
    <mergeCell ref="AE49:AK49"/>
    <mergeCell ref="B50:I50"/>
    <mergeCell ref="J50:K50"/>
    <mergeCell ref="L50:P50"/>
    <mergeCell ref="Q50:R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57" priority="5">
      <formula>1</formula>
    </cfRule>
  </conditionalFormatting>
  <conditionalFormatting sqref="L88:AK88">
    <cfRule type="expression" dxfId="56" priority="4">
      <formula>1</formula>
    </cfRule>
  </conditionalFormatting>
  <conditionalFormatting sqref="J207:AK207">
    <cfRule type="expression" dxfId="55" priority="3">
      <formula>1</formula>
    </cfRule>
  </conditionalFormatting>
  <conditionalFormatting sqref="J221:AK221">
    <cfRule type="expression" dxfId="54" priority="2">
      <formula>1</formula>
    </cfRule>
  </conditionalFormatting>
  <conditionalFormatting sqref="J235:AK235">
    <cfRule type="expression" dxfId="53" priority="1">
      <formula>1</formula>
    </cfRule>
  </conditionalFormatting>
  <hyperlinks>
    <hyperlink ref="F11:AD11" location="Fiche_BG!B21" display="Fiche_BG!B21" xr:uid="{00000000-0004-0000-1D00-000000000000}"/>
    <hyperlink ref="F12:AH12" location="Fiche_BG!B45" display="Fiche_BG!B45" xr:uid="{00000000-0004-0000-1D00-000001000000}"/>
    <hyperlink ref="D13:AL13" location="Fiche_BG!A69" display="Fiche_BG!A69" xr:uid="{00000000-0004-0000-1D00-000002000000}"/>
    <hyperlink ref="D14:AF14" location="Fiche_BG!A96" display="Fiche_BG!A96" xr:uid="{00000000-0004-0000-1D00-000003000000}"/>
    <hyperlink ref="F16:AF16" location="Fiche_BG!B97" display="Fiche_BG!B97" xr:uid="{00000000-0004-0000-1D00-000004000000}"/>
    <hyperlink ref="F17:AF17" location="Fiche_BG!B111" display="Fiche_BG!B111" xr:uid="{00000000-0004-0000-1D00-000005000000}"/>
    <hyperlink ref="F18" location="Fiche_BG!B120" display="Fiche_BG!B120" xr:uid="{00000000-0004-0000-1D00-000006000000}"/>
    <hyperlink ref="F19" location="Fiche_BG!B128" display="Fiche_BG!B128" xr:uid="{00000000-0004-0000-1D00-000007000000}"/>
    <hyperlink ref="D8" location="Fiche_BG!A7" display="Fiche_BG!A7" xr:uid="{00000000-0004-0000-1D00-000008000000}"/>
    <hyperlink ref="D8:AH8" location="Fiche_BG!A7" display="Fiche_BG!A7" xr:uid="{00000000-0004-0000-1D00-000009000000}"/>
    <hyperlink ref="F11" location="Fiche_BG!B45" display="Fiche_BG!B45" xr:uid="{00000000-0004-0000-1D00-00000A000000}"/>
    <hyperlink ref="D9:AJ9" location="Fiche_BG!A45" display="Fiche_BG!A45" xr:uid="{00000000-0004-0000-1D00-00000B000000}"/>
    <hyperlink ref="F11:AJ11" location="Fiche_BG!B49" display="Fiche_BG!B49" xr:uid="{00000000-0004-0000-1D00-00000C000000}"/>
    <hyperlink ref="F12:AJ12" location="Fiche_BG!B73" display="Fiche_BG!B73" xr:uid="{00000000-0004-0000-1D00-00000D000000}"/>
    <hyperlink ref="D13:AJ13" location="Fiche_BG!A97" display="Fiche_BG!A97" xr:uid="{00000000-0004-0000-1D00-00000E000000}"/>
    <hyperlink ref="D14:AJ14" location="Fiche_BG!A122" display="Fiche_BG!A122" xr:uid="{00000000-0004-0000-1D00-00000F000000}"/>
    <hyperlink ref="F16:AJ16" location="Fiche_BG!B123" display="Fiche_BG!B123" xr:uid="{00000000-0004-0000-1D00-000010000000}"/>
    <hyperlink ref="F17:AJ17" location="Fiche_BG!B136" display="Fiche_BG!B136" xr:uid="{00000000-0004-0000-1D00-000011000000}"/>
    <hyperlink ref="F18:AJ18" location="Fiche_BG!B145" display="Fiche_BG!B145" xr:uid="{00000000-0004-0000-1D00-000012000000}"/>
    <hyperlink ref="F19:AJ19" location="Fiche_BG!B153" display="Fiche_BG!B153" xr:uid="{00000000-0004-0000-1D00-000013000000}"/>
    <hyperlink ref="D20:AJ20" location="Fiche_BG!A167" display="2. School heads" xr:uid="{00000000-0004-0000-1D00-000014000000}"/>
    <hyperlink ref="D21:AJ21" location="Fiche_BG!A169" display="Annual gross statutory salaries of school heads in public schools, 2020/2021" xr:uid="{00000000-0004-0000-1D00-000015000000}"/>
    <hyperlink ref="F23:AJ23" location="Fiche_BG!B176" display="Single or lowest salary range (when more than one)" xr:uid="{00000000-0004-0000-1D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16738"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16739"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16740"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16741"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16742"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16743"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16744"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6745"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6746"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16747"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16748"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16749"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16750"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16751"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16752"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16753"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16754"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16755"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16756"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16757"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5">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783</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1.1874</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11</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31.5" customHeight="1" x14ac:dyDescent="0.25">
      <c r="A46" s="4"/>
      <c r="B46" s="117" t="s">
        <v>695</v>
      </c>
      <c r="C46" s="117"/>
      <c r="D46" s="117"/>
      <c r="E46" s="117"/>
      <c r="F46" s="117"/>
      <c r="G46" s="117"/>
      <c r="H46" s="117"/>
      <c r="I46" s="117"/>
      <c r="J46" s="255" t="s">
        <v>784</v>
      </c>
      <c r="K46" s="256"/>
      <c r="L46" s="256"/>
      <c r="M46" s="256"/>
      <c r="N46" s="256"/>
      <c r="O46" s="256"/>
      <c r="P46" s="257"/>
      <c r="Q46" s="255" t="s">
        <v>784</v>
      </c>
      <c r="R46" s="256"/>
      <c r="S46" s="256"/>
      <c r="T46" s="256"/>
      <c r="U46" s="256"/>
      <c r="V46" s="256"/>
      <c r="W46" s="257"/>
      <c r="X46" s="255" t="s">
        <v>784</v>
      </c>
      <c r="Y46" s="256"/>
      <c r="Z46" s="256"/>
      <c r="AA46" s="256"/>
      <c r="AB46" s="256"/>
      <c r="AC46" s="256"/>
      <c r="AD46" s="257"/>
      <c r="AE46" s="255" t="s">
        <v>785</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38412.835012648997</v>
      </c>
      <c r="M50" s="137"/>
      <c r="N50" s="137"/>
      <c r="O50" s="137"/>
      <c r="P50" s="138"/>
      <c r="Q50" s="146" t="s">
        <v>0</v>
      </c>
      <c r="R50" s="147"/>
      <c r="S50" s="137">
        <f>IFERROR(S51/$T$5,S51)</f>
        <v>38412.835012648997</v>
      </c>
      <c r="T50" s="137"/>
      <c r="U50" s="137"/>
      <c r="V50" s="137"/>
      <c r="W50" s="138"/>
      <c r="X50" s="146" t="s">
        <v>0</v>
      </c>
      <c r="Y50" s="147"/>
      <c r="Z50" s="137">
        <f>IFERROR(Z51/$T$5,Z51)</f>
        <v>40723.340078036003</v>
      </c>
      <c r="AA50" s="137"/>
      <c r="AB50" s="137"/>
      <c r="AC50" s="137"/>
      <c r="AD50" s="138"/>
      <c r="AE50" s="146" t="s">
        <v>0</v>
      </c>
      <c r="AF50" s="147"/>
      <c r="AG50" s="137">
        <f>IFERROR(AG51/$T$5,AG51)</f>
        <v>40723.340078036003</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38412.835012648997</v>
      </c>
      <c r="M51" s="137"/>
      <c r="N51" s="137"/>
      <c r="O51" s="137"/>
      <c r="P51" s="138"/>
      <c r="Q51" s="146" t="str">
        <f>$J$5</f>
        <v>EUR</v>
      </c>
      <c r="R51" s="147"/>
      <c r="S51" s="137">
        <v>38412.835012648997</v>
      </c>
      <c r="T51" s="137"/>
      <c r="U51" s="137"/>
      <c r="V51" s="137"/>
      <c r="W51" s="138"/>
      <c r="X51" s="146" t="str">
        <f>$J$5</f>
        <v>EUR</v>
      </c>
      <c r="Y51" s="147"/>
      <c r="Z51" s="137">
        <v>40723.340078036003</v>
      </c>
      <c r="AA51" s="137"/>
      <c r="AB51" s="137"/>
      <c r="AC51" s="137"/>
      <c r="AD51" s="138"/>
      <c r="AE51" s="146" t="str">
        <f>$J$5</f>
        <v>EUR</v>
      </c>
      <c r="AF51" s="147"/>
      <c r="AG51" s="137">
        <v>40723.340078036003</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32350.374779054233</v>
      </c>
      <c r="M52" s="137"/>
      <c r="N52" s="137"/>
      <c r="O52" s="137"/>
      <c r="P52" s="138"/>
      <c r="Q52" s="146" t="str">
        <f>$J$52</f>
        <v>PPS</v>
      </c>
      <c r="R52" s="147"/>
      <c r="S52" s="137">
        <f>IFERROR(S51/$Z$5,S51)</f>
        <v>32350.374779054233</v>
      </c>
      <c r="T52" s="137"/>
      <c r="U52" s="137"/>
      <c r="V52" s="137"/>
      <c r="W52" s="138"/>
      <c r="X52" s="146" t="str">
        <f>$J$52</f>
        <v>PPS</v>
      </c>
      <c r="Y52" s="147"/>
      <c r="Z52" s="137">
        <f>IFERROR(Z51/$Z$5,Z51)</f>
        <v>34296.227116419068</v>
      </c>
      <c r="AA52" s="137"/>
      <c r="AB52" s="137"/>
      <c r="AC52" s="137"/>
      <c r="AD52" s="138"/>
      <c r="AE52" s="146" t="str">
        <f>$J$52</f>
        <v>PPS</v>
      </c>
      <c r="AF52" s="147"/>
      <c r="AG52" s="137">
        <f>IFERROR(AG51/$Z$5,AG51)</f>
        <v>34296.227116419068</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50882.040906315495</v>
      </c>
      <c r="M53" s="137"/>
      <c r="N53" s="137"/>
      <c r="O53" s="137"/>
      <c r="P53" s="138"/>
      <c r="Q53" s="146" t="s">
        <v>0</v>
      </c>
      <c r="R53" s="147"/>
      <c r="S53" s="137">
        <f>IFERROR(S54/$T$5,S54)</f>
        <v>50882.040906315495</v>
      </c>
      <c r="T53" s="137"/>
      <c r="U53" s="137"/>
      <c r="V53" s="137"/>
      <c r="W53" s="138"/>
      <c r="X53" s="146" t="s">
        <v>0</v>
      </c>
      <c r="Y53" s="147"/>
      <c r="Z53" s="137">
        <f>IFERROR(Z54/$T$5,Z54)</f>
        <v>61922.082085219998</v>
      </c>
      <c r="AA53" s="137"/>
      <c r="AB53" s="137"/>
      <c r="AC53" s="137"/>
      <c r="AD53" s="138"/>
      <c r="AE53" s="146" t="s">
        <v>0</v>
      </c>
      <c r="AF53" s="147"/>
      <c r="AG53" s="137">
        <f>IFERROR(AG54/$T$5,AG54)</f>
        <v>61922.082085219998</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50882.040906315495</v>
      </c>
      <c r="M54" s="137"/>
      <c r="N54" s="137"/>
      <c r="O54" s="137"/>
      <c r="P54" s="138"/>
      <c r="Q54" s="146" t="str">
        <f>$J$5</f>
        <v>EUR</v>
      </c>
      <c r="R54" s="147"/>
      <c r="S54" s="137">
        <v>50882.040906315495</v>
      </c>
      <c r="T54" s="137"/>
      <c r="U54" s="137"/>
      <c r="V54" s="137"/>
      <c r="W54" s="138"/>
      <c r="X54" s="146" t="str">
        <f>$J$5</f>
        <v>EUR</v>
      </c>
      <c r="Y54" s="147"/>
      <c r="Z54" s="137">
        <v>61922.082085219998</v>
      </c>
      <c r="AA54" s="137"/>
      <c r="AB54" s="137"/>
      <c r="AC54" s="137"/>
      <c r="AD54" s="138"/>
      <c r="AE54" s="146" t="str">
        <f>$J$5</f>
        <v>EUR</v>
      </c>
      <c r="AF54" s="147"/>
      <c r="AG54" s="137">
        <v>61922.082085219998</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42851.643006834674</v>
      </c>
      <c r="M55" s="137"/>
      <c r="N55" s="137"/>
      <c r="O55" s="137"/>
      <c r="P55" s="138"/>
      <c r="Q55" s="146" t="str">
        <f>$J$52</f>
        <v>PPS</v>
      </c>
      <c r="R55" s="147"/>
      <c r="S55" s="137">
        <f>IFERROR(S54/$Z$5,S54)</f>
        <v>42851.643006834674</v>
      </c>
      <c r="T55" s="137"/>
      <c r="U55" s="137"/>
      <c r="V55" s="137"/>
      <c r="W55" s="138"/>
      <c r="X55" s="146" t="str">
        <f>$J$52</f>
        <v>PPS</v>
      </c>
      <c r="Y55" s="147"/>
      <c r="Z55" s="137">
        <f>IFERROR(Z54/$Z$5,Z54)</f>
        <v>52149.302749890514</v>
      </c>
      <c r="AA55" s="137"/>
      <c r="AB55" s="137"/>
      <c r="AC55" s="137"/>
      <c r="AD55" s="138"/>
      <c r="AE55" s="146" t="str">
        <f>$J$52</f>
        <v>PPS</v>
      </c>
      <c r="AF55" s="147"/>
      <c r="AG55" s="137">
        <f>IFERROR(AG54/$Z$5,AG54)</f>
        <v>52149.302749890514</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59732.882915816001</v>
      </c>
      <c r="M56" s="137"/>
      <c r="N56" s="137"/>
      <c r="O56" s="137"/>
      <c r="P56" s="138"/>
      <c r="Q56" s="146" t="s">
        <v>0</v>
      </c>
      <c r="R56" s="147"/>
      <c r="S56" s="137">
        <f>IFERROR(S57/$T$5,S57)</f>
        <v>59732.882915816001</v>
      </c>
      <c r="T56" s="137"/>
      <c r="U56" s="137"/>
      <c r="V56" s="137"/>
      <c r="W56" s="138"/>
      <c r="X56" s="146" t="s">
        <v>0</v>
      </c>
      <c r="Y56" s="147"/>
      <c r="Z56" s="137">
        <f>IFERROR(Z57/$T$5,Z57)</f>
        <v>71035.881882334768</v>
      </c>
      <c r="AA56" s="137"/>
      <c r="AB56" s="137"/>
      <c r="AC56" s="137"/>
      <c r="AD56" s="138"/>
      <c r="AE56" s="146" t="s">
        <v>0</v>
      </c>
      <c r="AF56" s="147"/>
      <c r="AG56" s="137">
        <f>IFERROR(AG57/$T$5,AG57)</f>
        <v>71035.881882334768</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59732.882915816001</v>
      </c>
      <c r="M57" s="137"/>
      <c r="N57" s="137"/>
      <c r="O57" s="137"/>
      <c r="P57" s="138"/>
      <c r="Q57" s="146" t="str">
        <f>$J$5</f>
        <v>EUR</v>
      </c>
      <c r="R57" s="147"/>
      <c r="S57" s="137">
        <v>59732.882915816001</v>
      </c>
      <c r="T57" s="137"/>
      <c r="U57" s="137"/>
      <c r="V57" s="137"/>
      <c r="W57" s="138"/>
      <c r="X57" s="146" t="str">
        <f>$J$5</f>
        <v>EUR</v>
      </c>
      <c r="Y57" s="147"/>
      <c r="Z57" s="137">
        <v>71035.881882334768</v>
      </c>
      <c r="AA57" s="137"/>
      <c r="AB57" s="137"/>
      <c r="AC57" s="137"/>
      <c r="AD57" s="138"/>
      <c r="AE57" s="146" t="str">
        <f>$J$5</f>
        <v>EUR</v>
      </c>
      <c r="AF57" s="147"/>
      <c r="AG57" s="137">
        <v>71035.881882334768</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50305.611349011284</v>
      </c>
      <c r="M58" s="137"/>
      <c r="N58" s="137"/>
      <c r="O58" s="137"/>
      <c r="P58" s="138"/>
      <c r="Q58" s="146" t="str">
        <f>$J$52</f>
        <v>PPS</v>
      </c>
      <c r="R58" s="147"/>
      <c r="S58" s="137">
        <f>IFERROR(S57/$Z$5,S57)</f>
        <v>50305.611349011284</v>
      </c>
      <c r="T58" s="137"/>
      <c r="U58" s="137"/>
      <c r="V58" s="137"/>
      <c r="W58" s="138"/>
      <c r="X58" s="146" t="str">
        <f>$J$52</f>
        <v>PPS</v>
      </c>
      <c r="Y58" s="147"/>
      <c r="Z58" s="137">
        <f>IFERROR(Z57/$Z$5,Z57)</f>
        <v>59824.727877997953</v>
      </c>
      <c r="AA58" s="137"/>
      <c r="AB58" s="137"/>
      <c r="AC58" s="137"/>
      <c r="AD58" s="138"/>
      <c r="AE58" s="146" t="str">
        <f>$J$52</f>
        <v>PPS</v>
      </c>
      <c r="AF58" s="147"/>
      <c r="AG58" s="137">
        <f>IFERROR(AG57/$Z$5,AG57)</f>
        <v>59824.727877997953</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71915.910499999998</v>
      </c>
      <c r="M59" s="137"/>
      <c r="N59" s="137"/>
      <c r="O59" s="137"/>
      <c r="P59" s="138"/>
      <c r="Q59" s="146" t="s">
        <v>0</v>
      </c>
      <c r="R59" s="147"/>
      <c r="S59" s="137">
        <f>IFERROR(S60/$T$5,S60)</f>
        <v>71915.910499999998</v>
      </c>
      <c r="T59" s="137"/>
      <c r="U59" s="137"/>
      <c r="V59" s="137"/>
      <c r="W59" s="138"/>
      <c r="X59" s="146" t="s">
        <v>0</v>
      </c>
      <c r="Y59" s="147"/>
      <c r="Z59" s="137">
        <f>IFERROR(Z60/$T$5,Z60)</f>
        <v>83116.671833787506</v>
      </c>
      <c r="AA59" s="137"/>
      <c r="AB59" s="137"/>
      <c r="AC59" s="137"/>
      <c r="AD59" s="138"/>
      <c r="AE59" s="146" t="s">
        <v>0</v>
      </c>
      <c r="AF59" s="147"/>
      <c r="AG59" s="137">
        <f>IFERROR(AG60/$T$5,AG60)</f>
        <v>83116.671833787506</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71915.910499999998</v>
      </c>
      <c r="M60" s="137"/>
      <c r="N60" s="137"/>
      <c r="O60" s="137"/>
      <c r="P60" s="138"/>
      <c r="Q60" s="146" t="str">
        <f>$J$5</f>
        <v>EUR</v>
      </c>
      <c r="R60" s="147"/>
      <c r="S60" s="137">
        <v>71915.910499999998</v>
      </c>
      <c r="T60" s="137"/>
      <c r="U60" s="137"/>
      <c r="V60" s="137"/>
      <c r="W60" s="138"/>
      <c r="X60" s="146" t="str">
        <f>$J$5</f>
        <v>EUR</v>
      </c>
      <c r="Y60" s="147"/>
      <c r="Z60" s="137">
        <v>83116.671833787506</v>
      </c>
      <c r="AA60" s="137"/>
      <c r="AB60" s="137"/>
      <c r="AC60" s="137"/>
      <c r="AD60" s="138"/>
      <c r="AE60" s="146" t="str">
        <f>$J$5</f>
        <v>EUR</v>
      </c>
      <c r="AF60" s="147"/>
      <c r="AG60" s="137">
        <v>83116.671833787506</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60565.867020380661</v>
      </c>
      <c r="M61" s="137"/>
      <c r="N61" s="137"/>
      <c r="O61" s="137"/>
      <c r="P61" s="138"/>
      <c r="Q61" s="146" t="str">
        <f>$J$52</f>
        <v>PPS</v>
      </c>
      <c r="R61" s="147"/>
      <c r="S61" s="137">
        <f>IFERROR(S60/$Z$5,S60)</f>
        <v>60565.867020380661</v>
      </c>
      <c r="T61" s="137"/>
      <c r="U61" s="137"/>
      <c r="V61" s="137"/>
      <c r="W61" s="138"/>
      <c r="X61" s="146" t="str">
        <f>$J$52</f>
        <v>PPS</v>
      </c>
      <c r="Y61" s="147"/>
      <c r="Z61" s="137">
        <f>IFERROR(Z60/$Z$5,Z60)</f>
        <v>69998.88145004843</v>
      </c>
      <c r="AA61" s="137"/>
      <c r="AB61" s="137"/>
      <c r="AC61" s="137"/>
      <c r="AD61" s="138"/>
      <c r="AE61" s="146" t="str">
        <f>$J$52</f>
        <v>PPS</v>
      </c>
      <c r="AF61" s="147"/>
      <c r="AG61" s="137">
        <f>IFERROR(AG60/$Z$5,AG60)</f>
        <v>69998.88145004843</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t="s">
        <v>19</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t="s">
        <v>19</v>
      </c>
      <c r="M65" s="218"/>
      <c r="N65" s="218"/>
      <c r="O65" s="218"/>
      <c r="P65" s="219"/>
      <c r="Q65" s="220" t="s">
        <v>19</v>
      </c>
      <c r="R65" s="190"/>
      <c r="S65" s="190"/>
      <c r="T65" s="190"/>
      <c r="U65" s="190"/>
      <c r="V65" s="190"/>
      <c r="W65" s="191"/>
      <c r="X65" s="220" t="s">
        <v>19</v>
      </c>
      <c r="Y65" s="190"/>
      <c r="Z65" s="190"/>
      <c r="AA65" s="190"/>
      <c r="AB65" s="190"/>
      <c r="AC65" s="190"/>
      <c r="AD65" s="191"/>
      <c r="AE65" s="220" t="s">
        <v>19</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34.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72.75" customHeight="1" x14ac:dyDescent="0.2">
      <c r="A91" s="10"/>
      <c r="B91" s="197" t="s">
        <v>707</v>
      </c>
      <c r="C91" s="198"/>
      <c r="D91" s="198"/>
      <c r="E91" s="198"/>
      <c r="F91" s="198"/>
      <c r="G91" s="198"/>
      <c r="H91" s="198"/>
      <c r="I91" s="199"/>
      <c r="J91" s="221" t="s">
        <v>786</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138" customHeight="1" x14ac:dyDescent="0.2">
      <c r="A92" s="10"/>
      <c r="B92" s="203" t="s">
        <v>708</v>
      </c>
      <c r="C92" s="204"/>
      <c r="D92" s="204"/>
      <c r="E92" s="204"/>
      <c r="F92" s="204"/>
      <c r="G92" s="204"/>
      <c r="H92" s="204"/>
      <c r="I92" s="205"/>
      <c r="J92" s="211" t="s">
        <v>787</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54947.019947541979</v>
      </c>
      <c r="M98" s="149"/>
      <c r="N98" s="149"/>
      <c r="O98" s="149"/>
      <c r="P98" s="150"/>
      <c r="Q98" s="151" t="s">
        <v>0</v>
      </c>
      <c r="R98" s="152"/>
      <c r="S98" s="149">
        <f>IFERROR(S99/$AF$5,S99)</f>
        <v>54947.019947541979</v>
      </c>
      <c r="T98" s="149"/>
      <c r="U98" s="149"/>
      <c r="V98" s="149"/>
      <c r="W98" s="150"/>
      <c r="X98" s="151" t="s">
        <v>0</v>
      </c>
      <c r="Y98" s="152"/>
      <c r="Z98" s="149">
        <f>IFERROR(Z99/$AF$5,Z99)</f>
        <v>66711.514996593993</v>
      </c>
      <c r="AA98" s="149"/>
      <c r="AB98" s="149"/>
      <c r="AC98" s="149"/>
      <c r="AD98" s="150"/>
      <c r="AE98" s="151" t="s">
        <v>0</v>
      </c>
      <c r="AF98" s="152"/>
      <c r="AG98" s="149">
        <f>IFERROR(AG99/$AF$5,AG99)</f>
        <v>66711.514996593993</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54947.019947541979</v>
      </c>
      <c r="M99" s="149"/>
      <c r="N99" s="149"/>
      <c r="O99" s="149"/>
      <c r="P99" s="150"/>
      <c r="Q99" s="151" t="str">
        <f>$J$51</f>
        <v>EUR</v>
      </c>
      <c r="R99" s="152"/>
      <c r="S99" s="149">
        <v>54947.019947541979</v>
      </c>
      <c r="T99" s="149"/>
      <c r="U99" s="149"/>
      <c r="V99" s="149"/>
      <c r="W99" s="150"/>
      <c r="X99" s="151" t="str">
        <f>$J$5</f>
        <v>EUR</v>
      </c>
      <c r="Y99" s="152"/>
      <c r="Z99" s="149">
        <v>66711.514996593993</v>
      </c>
      <c r="AA99" s="149"/>
      <c r="AB99" s="149"/>
      <c r="AC99" s="149"/>
      <c r="AD99" s="150"/>
      <c r="AE99" s="151" t="str">
        <f>$J$5</f>
        <v>EUR</v>
      </c>
      <c r="AF99" s="152"/>
      <c r="AG99" s="149">
        <v>66711.514996593993</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46275.071540796678</v>
      </c>
      <c r="M100" s="149"/>
      <c r="N100" s="149"/>
      <c r="O100" s="149"/>
      <c r="P100" s="150"/>
      <c r="Q100" s="151" t="str">
        <f>$J$52</f>
        <v>PPS</v>
      </c>
      <c r="R100" s="152"/>
      <c r="S100" s="149">
        <f>IFERROR(S99/$Z$5,S99)</f>
        <v>46275.071540796678</v>
      </c>
      <c r="T100" s="149"/>
      <c r="U100" s="149"/>
      <c r="V100" s="149"/>
      <c r="W100" s="150"/>
      <c r="X100" s="151" t="str">
        <f>$J$52</f>
        <v>PPS</v>
      </c>
      <c r="Y100" s="152"/>
      <c r="Z100" s="149">
        <f>IFERROR(Z99/$Z$5,Z99)</f>
        <v>56182.849079159503</v>
      </c>
      <c r="AA100" s="149"/>
      <c r="AB100" s="149"/>
      <c r="AC100" s="149"/>
      <c r="AD100" s="150"/>
      <c r="AE100" s="151" t="str">
        <f>$J$52</f>
        <v>PPS</v>
      </c>
      <c r="AF100" s="152"/>
      <c r="AG100" s="149">
        <f>IFERROR(AG99/$Z$5,AG99)</f>
        <v>56182.849079159503</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46739</v>
      </c>
      <c r="M101" s="137"/>
      <c r="N101" s="137"/>
      <c r="O101" s="137"/>
      <c r="P101" s="138"/>
      <c r="Q101" s="146" t="s">
        <v>0</v>
      </c>
      <c r="R101" s="147"/>
      <c r="S101" s="137">
        <f>IFERROR(S102/$AF$5,S102)</f>
        <v>46739</v>
      </c>
      <c r="T101" s="137"/>
      <c r="U101" s="137"/>
      <c r="V101" s="137"/>
      <c r="W101" s="138"/>
      <c r="X101" s="146" t="s">
        <v>0</v>
      </c>
      <c r="Y101" s="147"/>
      <c r="Z101" s="137">
        <f>IFERROR(Z102/$AF$5,Z102)</f>
        <v>52944</v>
      </c>
      <c r="AA101" s="137"/>
      <c r="AB101" s="137"/>
      <c r="AC101" s="137"/>
      <c r="AD101" s="138"/>
      <c r="AE101" s="146" t="s">
        <v>0</v>
      </c>
      <c r="AF101" s="147"/>
      <c r="AG101" s="137">
        <f>IFERROR(AG102/$AF$5,AG102)</f>
        <v>52944</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46739</v>
      </c>
      <c r="M102" s="195"/>
      <c r="N102" s="195"/>
      <c r="O102" s="195"/>
      <c r="P102" s="196"/>
      <c r="Q102" s="209" t="str">
        <f>$J$51</f>
        <v>EUR</v>
      </c>
      <c r="R102" s="210"/>
      <c r="S102" s="195">
        <v>46739</v>
      </c>
      <c r="T102" s="195"/>
      <c r="U102" s="195"/>
      <c r="V102" s="195"/>
      <c r="W102" s="196"/>
      <c r="X102" s="209" t="str">
        <f>$J$5</f>
        <v>EUR</v>
      </c>
      <c r="Y102" s="210"/>
      <c r="Z102" s="195">
        <v>52944</v>
      </c>
      <c r="AA102" s="195"/>
      <c r="AB102" s="195"/>
      <c r="AC102" s="195"/>
      <c r="AD102" s="196"/>
      <c r="AE102" s="209" t="str">
        <f>$J$5</f>
        <v>EUR</v>
      </c>
      <c r="AF102" s="210"/>
      <c r="AG102" s="195">
        <v>52944</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39362.472629274045</v>
      </c>
      <c r="M103" s="195"/>
      <c r="N103" s="195"/>
      <c r="O103" s="195"/>
      <c r="P103" s="196"/>
      <c r="Q103" s="209" t="str">
        <f>$J$52</f>
        <v>PPS</v>
      </c>
      <c r="R103" s="210"/>
      <c r="S103" s="195">
        <f>IFERROR(S102/$Z$5,S102)</f>
        <v>39362.472629274045</v>
      </c>
      <c r="T103" s="195"/>
      <c r="U103" s="195"/>
      <c r="V103" s="195"/>
      <c r="W103" s="196"/>
      <c r="X103" s="209" t="str">
        <f>$J$52</f>
        <v>PPS</v>
      </c>
      <c r="Y103" s="210"/>
      <c r="Z103" s="195">
        <f>IFERROR(Z102/$Z$5,Z102)</f>
        <v>44588.175846387065</v>
      </c>
      <c r="AA103" s="195"/>
      <c r="AB103" s="195"/>
      <c r="AC103" s="195"/>
      <c r="AD103" s="196"/>
      <c r="AE103" s="209" t="str">
        <f>$J$52</f>
        <v>PPS</v>
      </c>
      <c r="AF103" s="210"/>
      <c r="AG103" s="195">
        <f>IFERROR(AG102/$Z$5,AG102)</f>
        <v>44588.175846387065</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57507</v>
      </c>
      <c r="M104" s="195"/>
      <c r="N104" s="195"/>
      <c r="O104" s="195"/>
      <c r="P104" s="196"/>
      <c r="Q104" s="209" t="s">
        <v>0</v>
      </c>
      <c r="R104" s="210"/>
      <c r="S104" s="195">
        <f>IFERROR(S105/$AF$5,S105)</f>
        <v>57507</v>
      </c>
      <c r="T104" s="195"/>
      <c r="U104" s="195"/>
      <c r="V104" s="195"/>
      <c r="W104" s="196"/>
      <c r="X104" s="209" t="s">
        <v>0</v>
      </c>
      <c r="Y104" s="210"/>
      <c r="Z104" s="195">
        <f>IFERROR(Z105/$AF$5,Z105)</f>
        <v>69116</v>
      </c>
      <c r="AA104" s="195"/>
      <c r="AB104" s="195"/>
      <c r="AC104" s="195"/>
      <c r="AD104" s="196"/>
      <c r="AE104" s="209" t="s">
        <v>0</v>
      </c>
      <c r="AF104" s="210"/>
      <c r="AG104" s="195">
        <f>IFERROR(AG105/$AF$5,AG105)</f>
        <v>69116</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57507</v>
      </c>
      <c r="M105" s="195"/>
      <c r="N105" s="195"/>
      <c r="O105" s="195"/>
      <c r="P105" s="196"/>
      <c r="Q105" s="209" t="str">
        <f>$J$51</f>
        <v>EUR</v>
      </c>
      <c r="R105" s="210"/>
      <c r="S105" s="195">
        <v>57507</v>
      </c>
      <c r="T105" s="195"/>
      <c r="U105" s="195"/>
      <c r="V105" s="195"/>
      <c r="W105" s="196"/>
      <c r="X105" s="209" t="str">
        <f>$J$5</f>
        <v>EUR</v>
      </c>
      <c r="Y105" s="210"/>
      <c r="Z105" s="195">
        <v>69116</v>
      </c>
      <c r="AA105" s="195"/>
      <c r="AB105" s="195"/>
      <c r="AC105" s="195"/>
      <c r="AD105" s="196"/>
      <c r="AE105" s="209" t="str">
        <f>$J$5</f>
        <v>EUR</v>
      </c>
      <c r="AF105" s="210"/>
      <c r="AG105" s="195">
        <v>69116</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48431.025770591208</v>
      </c>
      <c r="M106" s="195"/>
      <c r="N106" s="195"/>
      <c r="O106" s="195"/>
      <c r="P106" s="196"/>
      <c r="Q106" s="209" t="str">
        <f>$J$52</f>
        <v>PPS</v>
      </c>
      <c r="R106" s="210"/>
      <c r="S106" s="195">
        <f>IFERROR(S105/$Z$5,S105)</f>
        <v>48431.025770591208</v>
      </c>
      <c r="T106" s="195"/>
      <c r="U106" s="195"/>
      <c r="V106" s="195"/>
      <c r="W106" s="196"/>
      <c r="X106" s="209" t="str">
        <f>$J$52</f>
        <v>PPS</v>
      </c>
      <c r="Y106" s="210"/>
      <c r="Z106" s="195">
        <f>IFERROR(Z105/$Z$5,Z105)</f>
        <v>58207.849082027962</v>
      </c>
      <c r="AA106" s="195"/>
      <c r="AB106" s="195"/>
      <c r="AC106" s="195"/>
      <c r="AD106" s="196"/>
      <c r="AE106" s="209" t="str">
        <f>$J$52</f>
        <v>PPS</v>
      </c>
      <c r="AF106" s="210"/>
      <c r="AG106" s="195">
        <f>IFERROR(AG105/$Z$5,AG105)</f>
        <v>58207.849082027962</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59058</v>
      </c>
      <c r="M107" s="195"/>
      <c r="N107" s="195"/>
      <c r="O107" s="195"/>
      <c r="P107" s="196"/>
      <c r="Q107" s="209" t="s">
        <v>0</v>
      </c>
      <c r="R107" s="210"/>
      <c r="S107" s="195">
        <f>IFERROR(S108/$AF$5,S108)</f>
        <v>59058</v>
      </c>
      <c r="T107" s="195"/>
      <c r="U107" s="195"/>
      <c r="V107" s="195"/>
      <c r="W107" s="196"/>
      <c r="X107" s="209" t="s">
        <v>0</v>
      </c>
      <c r="Y107" s="210"/>
      <c r="Z107" s="195">
        <f>IFERROR(Z108/$AF$5,Z108)</f>
        <v>71720</v>
      </c>
      <c r="AA107" s="195"/>
      <c r="AB107" s="195"/>
      <c r="AC107" s="195"/>
      <c r="AD107" s="196"/>
      <c r="AE107" s="209" t="s">
        <v>0</v>
      </c>
      <c r="AF107" s="210"/>
      <c r="AG107" s="195">
        <f>IFERROR(AG108/$AF$5,AG108)</f>
        <v>71720</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59058</v>
      </c>
      <c r="M108" s="195"/>
      <c r="N108" s="195"/>
      <c r="O108" s="195"/>
      <c r="P108" s="196"/>
      <c r="Q108" s="209" t="str">
        <f>$J$51</f>
        <v>EUR</v>
      </c>
      <c r="R108" s="210"/>
      <c r="S108" s="195">
        <v>59058</v>
      </c>
      <c r="T108" s="195"/>
      <c r="U108" s="195"/>
      <c r="V108" s="195"/>
      <c r="W108" s="196"/>
      <c r="X108" s="209" t="str">
        <f>$J$5</f>
        <v>EUR</v>
      </c>
      <c r="Y108" s="210"/>
      <c r="Z108" s="195">
        <v>71720</v>
      </c>
      <c r="AA108" s="195"/>
      <c r="AB108" s="195"/>
      <c r="AC108" s="195"/>
      <c r="AD108" s="196"/>
      <c r="AE108" s="209" t="str">
        <f>$J$5</f>
        <v>EUR</v>
      </c>
      <c r="AF108" s="210"/>
      <c r="AG108" s="195">
        <v>71720</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49737.24103082365</v>
      </c>
      <c r="M109" s="195"/>
      <c r="N109" s="195"/>
      <c r="O109" s="195"/>
      <c r="P109" s="196"/>
      <c r="Q109" s="209" t="str">
        <f>$J$52</f>
        <v>PPS</v>
      </c>
      <c r="R109" s="210"/>
      <c r="S109" s="195">
        <f>IFERROR(S108/$Z$5,S108)</f>
        <v>49737.24103082365</v>
      </c>
      <c r="T109" s="195"/>
      <c r="U109" s="195"/>
      <c r="V109" s="195"/>
      <c r="W109" s="196"/>
      <c r="X109" s="209" t="str">
        <f>$J$52</f>
        <v>PPS</v>
      </c>
      <c r="Y109" s="210"/>
      <c r="Z109" s="195">
        <f>IFERROR(Z108/$Z$5,Z108)</f>
        <v>60400.875863230591</v>
      </c>
      <c r="AA109" s="195"/>
      <c r="AB109" s="195"/>
      <c r="AC109" s="195"/>
      <c r="AD109" s="196"/>
      <c r="AE109" s="209" t="str">
        <f>$J$52</f>
        <v>PPS</v>
      </c>
      <c r="AF109" s="210"/>
      <c r="AG109" s="195">
        <f>IFERROR(AG108/$Z$5,AG108)</f>
        <v>60400.875863230591</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59766</v>
      </c>
      <c r="M110" s="195"/>
      <c r="N110" s="195"/>
      <c r="O110" s="195"/>
      <c r="P110" s="196"/>
      <c r="Q110" s="209" t="s">
        <v>0</v>
      </c>
      <c r="R110" s="210"/>
      <c r="S110" s="195">
        <f>IFERROR(S111/$AF$5,S111)</f>
        <v>59766</v>
      </c>
      <c r="T110" s="195"/>
      <c r="U110" s="195"/>
      <c r="V110" s="195"/>
      <c r="W110" s="196"/>
      <c r="X110" s="209" t="s">
        <v>0</v>
      </c>
      <c r="Y110" s="210"/>
      <c r="Z110" s="195">
        <f>IFERROR(Z111/$AF$5,Z111)</f>
        <v>73910</v>
      </c>
      <c r="AA110" s="195"/>
      <c r="AB110" s="195"/>
      <c r="AC110" s="195"/>
      <c r="AD110" s="196"/>
      <c r="AE110" s="209" t="s">
        <v>0</v>
      </c>
      <c r="AF110" s="210"/>
      <c r="AG110" s="195">
        <f>IFERROR(AG111/$AF$5,AG111)</f>
        <v>73910</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59766</v>
      </c>
      <c r="M111" s="195"/>
      <c r="N111" s="195"/>
      <c r="O111" s="195"/>
      <c r="P111" s="196"/>
      <c r="Q111" s="209" t="str">
        <f>$J$51</f>
        <v>EUR</v>
      </c>
      <c r="R111" s="210"/>
      <c r="S111" s="195">
        <v>59766</v>
      </c>
      <c r="T111" s="195"/>
      <c r="U111" s="195"/>
      <c r="V111" s="195"/>
      <c r="W111" s="196"/>
      <c r="X111" s="209" t="str">
        <f>$J$5</f>
        <v>EUR</v>
      </c>
      <c r="Y111" s="210"/>
      <c r="Z111" s="195">
        <v>73910</v>
      </c>
      <c r="AA111" s="195"/>
      <c r="AB111" s="195"/>
      <c r="AC111" s="195"/>
      <c r="AD111" s="196"/>
      <c r="AE111" s="209" t="str">
        <f>$J$5</f>
        <v>EUR</v>
      </c>
      <c r="AF111" s="210"/>
      <c r="AG111" s="195">
        <v>73910</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50333.501768569986</v>
      </c>
      <c r="M112" s="195"/>
      <c r="N112" s="195"/>
      <c r="O112" s="195"/>
      <c r="P112" s="196"/>
      <c r="Q112" s="209" t="str">
        <f>$J$52</f>
        <v>PPS</v>
      </c>
      <c r="R112" s="210"/>
      <c r="S112" s="195">
        <f>IFERROR(S111/$Z$5,S111)</f>
        <v>50333.501768569986</v>
      </c>
      <c r="T112" s="195"/>
      <c r="U112" s="195"/>
      <c r="V112" s="195"/>
      <c r="W112" s="196"/>
      <c r="X112" s="209" t="str">
        <f>$J$52</f>
        <v>PPS</v>
      </c>
      <c r="Y112" s="210"/>
      <c r="Z112" s="195">
        <f>IFERROR(Z111/$Z$5,Z111)</f>
        <v>62245.241704564593</v>
      </c>
      <c r="AA112" s="195"/>
      <c r="AB112" s="195"/>
      <c r="AC112" s="195"/>
      <c r="AD112" s="196"/>
      <c r="AE112" s="209" t="str">
        <f>$J$52</f>
        <v>PPS</v>
      </c>
      <c r="AF112" s="210"/>
      <c r="AG112" s="195">
        <f>IFERROR(AG111/$Z$5,AG111)</f>
        <v>62245.241704564593</v>
      </c>
      <c r="AH112" s="195"/>
      <c r="AI112" s="195"/>
      <c r="AJ112" s="195"/>
      <c r="AK112" s="196"/>
      <c r="AL112" s="56"/>
    </row>
    <row r="113" spans="1:38" s="2" customFormat="1" x14ac:dyDescent="0.25">
      <c r="A113" s="3"/>
      <c r="AL113" s="56"/>
    </row>
    <row r="114" spans="1:38" s="2" customFormat="1" x14ac:dyDescent="0.25">
      <c r="A114" s="3"/>
      <c r="AL114" s="56"/>
    </row>
    <row r="115" spans="1:38" s="9" customFormat="1" ht="76.5" customHeight="1" x14ac:dyDescent="0.2">
      <c r="A115" s="10"/>
      <c r="B115" s="197" t="s">
        <v>707</v>
      </c>
      <c r="C115" s="198"/>
      <c r="D115" s="198"/>
      <c r="E115" s="198"/>
      <c r="F115" s="198"/>
      <c r="G115" s="198"/>
      <c r="H115" s="198"/>
      <c r="I115" s="199"/>
      <c r="J115" s="200" t="s">
        <v>788</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39" customHeight="1" x14ac:dyDescent="0.2">
      <c r="A116" s="10"/>
      <c r="B116" s="203" t="s">
        <v>708</v>
      </c>
      <c r="C116" s="204"/>
      <c r="D116" s="204"/>
      <c r="E116" s="204"/>
      <c r="F116" s="204"/>
      <c r="G116" s="204"/>
      <c r="H116" s="204"/>
      <c r="I116" s="205"/>
      <c r="J116" s="206" t="s">
        <v>789</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286</v>
      </c>
      <c r="P124" s="124"/>
      <c r="Q124" s="124"/>
      <c r="R124" s="124"/>
      <c r="S124" s="124"/>
      <c r="T124" s="124"/>
      <c r="U124" s="124"/>
      <c r="V124" s="123" t="s">
        <v>19</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286</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26.25" customHeight="1" x14ac:dyDescent="0.25">
      <c r="B126" s="194" t="s">
        <v>722</v>
      </c>
      <c r="C126" s="194"/>
      <c r="D126" s="194"/>
      <c r="E126" s="194"/>
      <c r="F126" s="194"/>
      <c r="G126" s="194"/>
      <c r="H126" s="194"/>
      <c r="I126" s="194"/>
      <c r="J126" s="194"/>
      <c r="K126" s="194"/>
      <c r="L126" s="194"/>
      <c r="M126" s="194"/>
      <c r="N126" s="194"/>
      <c r="O126" s="123" t="s">
        <v>286</v>
      </c>
      <c r="P126" s="124"/>
      <c r="Q126" s="124"/>
      <c r="R126" s="124"/>
      <c r="S126" s="124"/>
      <c r="T126" s="124"/>
      <c r="U126" s="124"/>
      <c r="V126" s="123" t="s">
        <v>19</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26.25" customHeight="1" x14ac:dyDescent="0.25">
      <c r="B127" s="194" t="s">
        <v>723</v>
      </c>
      <c r="C127" s="194"/>
      <c r="D127" s="194"/>
      <c r="E127" s="194"/>
      <c r="F127" s="194"/>
      <c r="G127" s="194"/>
      <c r="H127" s="194"/>
      <c r="I127" s="194"/>
      <c r="J127" s="194"/>
      <c r="K127" s="194"/>
      <c r="L127" s="194"/>
      <c r="M127" s="194"/>
      <c r="N127" s="194"/>
      <c r="O127" s="123" t="s">
        <v>286</v>
      </c>
      <c r="P127" s="124"/>
      <c r="Q127" s="124"/>
      <c r="R127" s="124"/>
      <c r="S127" s="124"/>
      <c r="T127" s="124"/>
      <c r="U127" s="124"/>
      <c r="V127" s="123" t="s">
        <v>19</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25.5" customHeight="1" x14ac:dyDescent="0.25">
      <c r="B128" s="194" t="s">
        <v>724</v>
      </c>
      <c r="C128" s="194"/>
      <c r="D128" s="194"/>
      <c r="E128" s="194"/>
      <c r="F128" s="194"/>
      <c r="G128" s="194"/>
      <c r="H128" s="194"/>
      <c r="I128" s="194"/>
      <c r="J128" s="194"/>
      <c r="K128" s="194"/>
      <c r="L128" s="194"/>
      <c r="M128" s="194"/>
      <c r="N128" s="194"/>
      <c r="O128" s="123" t="s">
        <v>286</v>
      </c>
      <c r="P128" s="124"/>
      <c r="Q128" s="124"/>
      <c r="R128" s="124"/>
      <c r="S128" s="124"/>
      <c r="T128" s="124"/>
      <c r="U128" s="124"/>
      <c r="V128" s="123" t="s">
        <v>19</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24" customHeight="1" x14ac:dyDescent="0.25">
      <c r="B129" s="194" t="s">
        <v>725</v>
      </c>
      <c r="C129" s="194"/>
      <c r="D129" s="194"/>
      <c r="E129" s="194"/>
      <c r="F129" s="194"/>
      <c r="G129" s="194"/>
      <c r="H129" s="194"/>
      <c r="I129" s="194"/>
      <c r="J129" s="194"/>
      <c r="K129" s="194"/>
      <c r="L129" s="194"/>
      <c r="M129" s="194"/>
      <c r="N129" s="194"/>
      <c r="O129" s="123" t="s">
        <v>286</v>
      </c>
      <c r="P129" s="124"/>
      <c r="Q129" s="124"/>
      <c r="R129" s="124"/>
      <c r="S129" s="124"/>
      <c r="T129" s="124"/>
      <c r="U129" s="124"/>
      <c r="V129" s="123" t="s">
        <v>19</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26.25" customHeight="1" x14ac:dyDescent="0.25">
      <c r="B130" s="194" t="s">
        <v>726</v>
      </c>
      <c r="C130" s="194"/>
      <c r="D130" s="194"/>
      <c r="E130" s="194"/>
      <c r="F130" s="194"/>
      <c r="G130" s="194"/>
      <c r="H130" s="194"/>
      <c r="I130" s="194"/>
      <c r="J130" s="194"/>
      <c r="K130" s="194"/>
      <c r="L130" s="194"/>
      <c r="M130" s="194"/>
      <c r="N130" s="194"/>
      <c r="O130" s="123" t="s">
        <v>286</v>
      </c>
      <c r="P130" s="124"/>
      <c r="Q130" s="124"/>
      <c r="R130" s="124"/>
      <c r="S130" s="124"/>
      <c r="T130" s="124"/>
      <c r="U130" s="124"/>
      <c r="V130" s="123" t="s">
        <v>19</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790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8.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791</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36.75" customHeight="1" x14ac:dyDescent="0.25">
      <c r="B136" s="117" t="str">
        <f t="shared" si="0"/>
        <v>Students counselling</v>
      </c>
      <c r="C136" s="117"/>
      <c r="D136" s="117"/>
      <c r="E136" s="117"/>
      <c r="F136" s="117"/>
      <c r="G136" s="117"/>
      <c r="H136" s="117"/>
      <c r="I136" s="117"/>
      <c r="J136" s="117"/>
      <c r="K136" s="117"/>
      <c r="L136" s="117"/>
      <c r="M136" s="117"/>
      <c r="N136" s="117"/>
      <c r="O136" s="193" t="s">
        <v>792</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34.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793</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794</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35.25" customHeight="1" x14ac:dyDescent="0.25">
      <c r="B139" s="117" t="str">
        <f t="shared" si="0"/>
        <v>Class teacher / form teacher</v>
      </c>
      <c r="C139" s="117"/>
      <c r="D139" s="117"/>
      <c r="E139" s="117"/>
      <c r="F139" s="117"/>
      <c r="G139" s="117"/>
      <c r="H139" s="117"/>
      <c r="I139" s="117"/>
      <c r="J139" s="117"/>
      <c r="K139" s="117"/>
      <c r="L139" s="117"/>
      <c r="M139" s="117"/>
      <c r="N139" s="117"/>
      <c r="O139" s="193" t="s">
        <v>792</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32.2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792</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17.25" customHeigh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4.75" customHeight="1" x14ac:dyDescent="0.25">
      <c r="B147" s="148" t="s">
        <v>729</v>
      </c>
      <c r="C147" s="148"/>
      <c r="D147" s="148"/>
      <c r="E147" s="148"/>
      <c r="F147" s="148"/>
      <c r="G147" s="148"/>
      <c r="H147" s="148"/>
      <c r="I147" s="148"/>
      <c r="J147" s="148"/>
      <c r="K147" s="148"/>
      <c r="L147" s="148"/>
      <c r="M147" s="148"/>
      <c r="N147" s="148"/>
      <c r="O147" s="123" t="s">
        <v>286</v>
      </c>
      <c r="P147" s="124"/>
      <c r="Q147" s="124"/>
      <c r="R147" s="124"/>
      <c r="S147" s="124"/>
      <c r="T147" s="124"/>
      <c r="U147" s="124"/>
      <c r="V147" s="123" t="s">
        <v>19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286</v>
      </c>
      <c r="P148" s="124"/>
      <c r="Q148" s="124"/>
      <c r="R148" s="124"/>
      <c r="S148" s="124"/>
      <c r="T148" s="124"/>
      <c r="U148" s="124"/>
      <c r="V148" s="123" t="s">
        <v>19</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24.75" customHeight="1" x14ac:dyDescent="0.25">
      <c r="B149" s="148" t="s">
        <v>731</v>
      </c>
      <c r="C149" s="148"/>
      <c r="D149" s="148"/>
      <c r="E149" s="148"/>
      <c r="F149" s="148"/>
      <c r="G149" s="148"/>
      <c r="H149" s="148"/>
      <c r="I149" s="148"/>
      <c r="J149" s="148"/>
      <c r="K149" s="148"/>
      <c r="L149" s="148"/>
      <c r="M149" s="148"/>
      <c r="N149" s="148"/>
      <c r="O149" s="123" t="s">
        <v>286</v>
      </c>
      <c r="P149" s="124"/>
      <c r="Q149" s="124"/>
      <c r="R149" s="124"/>
      <c r="S149" s="124"/>
      <c r="T149" s="124"/>
      <c r="U149" s="124"/>
      <c r="V149" s="123" t="s">
        <v>19</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34.5"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1159</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1159</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29.25" customHeight="1" x14ac:dyDescent="0.25">
      <c r="B155" s="117" t="str">
        <f t="shared" si="1"/>
        <v>Outstanding performance</v>
      </c>
      <c r="C155" s="117"/>
      <c r="D155" s="117"/>
      <c r="E155" s="117"/>
      <c r="F155" s="117"/>
      <c r="G155" s="117"/>
      <c r="H155" s="117"/>
      <c r="I155" s="117"/>
      <c r="J155" s="117"/>
      <c r="K155" s="117"/>
      <c r="L155" s="117"/>
      <c r="M155" s="117"/>
      <c r="N155" s="117"/>
      <c r="O155" s="193" t="s">
        <v>1159</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286</v>
      </c>
      <c r="P162" s="124"/>
      <c r="Q162" s="124"/>
      <c r="R162" s="124"/>
      <c r="S162" s="124"/>
      <c r="T162" s="124"/>
      <c r="U162" s="124"/>
      <c r="V162" s="123" t="s">
        <v>19</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286</v>
      </c>
      <c r="P163" s="124"/>
      <c r="Q163" s="124"/>
      <c r="R163" s="124"/>
      <c r="S163" s="124"/>
      <c r="T163" s="124"/>
      <c r="U163" s="124"/>
      <c r="V163" s="123" t="s">
        <v>19</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1159</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4.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1160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795</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x14ac:dyDescent="0.25">
      <c r="B182" s="117" t="str">
        <f t="shared" si="3"/>
        <v>Other</v>
      </c>
      <c r="C182" s="117"/>
      <c r="D182" s="117"/>
      <c r="E182" s="117"/>
      <c r="F182" s="117"/>
      <c r="G182" s="117"/>
      <c r="H182" s="117"/>
      <c r="I182" s="117"/>
      <c r="J182" s="117"/>
      <c r="K182" s="117"/>
      <c r="L182" s="117"/>
      <c r="M182" s="117"/>
      <c r="N182" s="117"/>
      <c r="O182" s="193" t="s">
        <v>20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85.5" customHeight="1" x14ac:dyDescent="0.2">
      <c r="B184" s="117" t="s">
        <v>707</v>
      </c>
      <c r="C184" s="117"/>
      <c r="D184" s="117"/>
      <c r="E184" s="117"/>
      <c r="F184" s="117"/>
      <c r="G184" s="117"/>
      <c r="H184" s="117"/>
      <c r="I184" s="117"/>
      <c r="J184" s="117"/>
      <c r="K184" s="117"/>
      <c r="L184" s="117"/>
      <c r="M184" s="117"/>
      <c r="N184" s="117"/>
      <c r="O184" s="183" t="s">
        <v>788</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11</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60" customHeight="1" x14ac:dyDescent="0.25">
      <c r="A193" s="4"/>
      <c r="B193" s="117" t="s">
        <v>740</v>
      </c>
      <c r="C193" s="117"/>
      <c r="D193" s="117"/>
      <c r="E193" s="117"/>
      <c r="F193" s="117"/>
      <c r="G193" s="117"/>
      <c r="H193" s="117"/>
      <c r="I193" s="117"/>
      <c r="J193" s="176" t="s">
        <v>1161</v>
      </c>
      <c r="K193" s="177"/>
      <c r="L193" s="177"/>
      <c r="M193" s="177"/>
      <c r="N193" s="177"/>
      <c r="O193" s="177"/>
      <c r="P193" s="177"/>
      <c r="Q193" s="178"/>
      <c r="R193" s="178"/>
      <c r="S193" s="178"/>
      <c r="T193" s="178"/>
      <c r="U193" s="178"/>
      <c r="V193" s="178"/>
      <c r="W193" s="179"/>
      <c r="X193" s="176" t="s">
        <v>1162</v>
      </c>
      <c r="Y193" s="177"/>
      <c r="Z193" s="177"/>
      <c r="AA193" s="177"/>
      <c r="AB193" s="177"/>
      <c r="AC193" s="177"/>
      <c r="AD193" s="177"/>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19.5" customHeight="1" x14ac:dyDescent="0.25">
      <c r="A198" s="39"/>
      <c r="B198" s="148" t="s">
        <v>742</v>
      </c>
      <c r="C198" s="148"/>
      <c r="D198" s="148"/>
      <c r="E198" s="148"/>
      <c r="F198" s="148"/>
      <c r="G198" s="148"/>
      <c r="H198" s="148"/>
      <c r="I198" s="148"/>
      <c r="J198" s="188" t="s">
        <v>12</v>
      </c>
      <c r="K198" s="189"/>
      <c r="L198" s="189"/>
      <c r="M198" s="189"/>
      <c r="N198" s="189"/>
      <c r="O198" s="189"/>
      <c r="P198" s="258"/>
      <c r="Q198" s="188" t="s">
        <v>12</v>
      </c>
      <c r="R198" s="189"/>
      <c r="S198" s="189"/>
      <c r="T198" s="189"/>
      <c r="U198" s="189"/>
      <c r="V198" s="189"/>
      <c r="W198" s="258"/>
      <c r="X198" s="188" t="s">
        <v>12</v>
      </c>
      <c r="Y198" s="189"/>
      <c r="Z198" s="189"/>
      <c r="AA198" s="189"/>
      <c r="AB198" s="189"/>
      <c r="AC198" s="189"/>
      <c r="AD198" s="258"/>
      <c r="AE198" s="188" t="s">
        <v>12</v>
      </c>
      <c r="AF198" s="189"/>
      <c r="AG198" s="189"/>
      <c r="AH198" s="189"/>
      <c r="AI198" s="189"/>
      <c r="AJ198" s="189"/>
      <c r="AK198" s="258"/>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47854</v>
      </c>
      <c r="M200" s="137"/>
      <c r="N200" s="137"/>
      <c r="O200" s="137"/>
      <c r="P200" s="138"/>
      <c r="Q200" s="146" t="s">
        <v>0</v>
      </c>
      <c r="R200" s="147"/>
      <c r="S200" s="137">
        <f>IFERROR(S201/$T$5,S201)</f>
        <v>47854</v>
      </c>
      <c r="T200" s="137"/>
      <c r="U200" s="137"/>
      <c r="V200" s="137"/>
      <c r="W200" s="138"/>
      <c r="X200" s="146" t="s">
        <v>0</v>
      </c>
      <c r="Y200" s="147"/>
      <c r="Z200" s="137">
        <f>IFERROR(Z201/$T$5,Z201)</f>
        <v>53827</v>
      </c>
      <c r="AA200" s="137"/>
      <c r="AB200" s="137"/>
      <c r="AC200" s="137"/>
      <c r="AD200" s="138"/>
      <c r="AE200" s="146" t="s">
        <v>0</v>
      </c>
      <c r="AF200" s="147"/>
      <c r="AG200" s="137">
        <f>IFERROR(AG201/$T$5,AG201)</f>
        <v>53827</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47854</v>
      </c>
      <c r="M201" s="137"/>
      <c r="N201" s="137"/>
      <c r="O201" s="137"/>
      <c r="P201" s="138"/>
      <c r="Q201" s="146" t="str">
        <f>$J$5</f>
        <v>EUR</v>
      </c>
      <c r="R201" s="147"/>
      <c r="S201" s="137">
        <v>47854</v>
      </c>
      <c r="T201" s="137"/>
      <c r="U201" s="137"/>
      <c r="V201" s="137"/>
      <c r="W201" s="138"/>
      <c r="X201" s="146" t="str">
        <f>$J$51</f>
        <v>EUR</v>
      </c>
      <c r="Y201" s="147"/>
      <c r="Z201" s="137">
        <v>53827</v>
      </c>
      <c r="AA201" s="137"/>
      <c r="AB201" s="137"/>
      <c r="AC201" s="137"/>
      <c r="AD201" s="138"/>
      <c r="AE201" s="146" t="str">
        <f>$J$51</f>
        <v>EUR</v>
      </c>
      <c r="AF201" s="147"/>
      <c r="AG201" s="137">
        <v>53827</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40301.499073606195</v>
      </c>
      <c r="M202" s="137"/>
      <c r="N202" s="137"/>
      <c r="O202" s="137"/>
      <c r="P202" s="138"/>
      <c r="Q202" s="146" t="str">
        <f>$J$52</f>
        <v>PPS</v>
      </c>
      <c r="R202" s="147"/>
      <c r="S202" s="137">
        <f>IFERROR(S201/$Z$5,S201)</f>
        <v>40301.499073606195</v>
      </c>
      <c r="T202" s="137"/>
      <c r="U202" s="137"/>
      <c r="V202" s="137"/>
      <c r="W202" s="138"/>
      <c r="X202" s="146" t="str">
        <f>$J$52</f>
        <v>PPS</v>
      </c>
      <c r="Y202" s="147"/>
      <c r="Z202" s="137">
        <f>IFERROR(Z201/$Z$5,Z201)</f>
        <v>45331.81741620347</v>
      </c>
      <c r="AA202" s="137"/>
      <c r="AB202" s="137"/>
      <c r="AC202" s="137"/>
      <c r="AD202" s="138"/>
      <c r="AE202" s="146" t="str">
        <f>$J$52</f>
        <v>PPS</v>
      </c>
      <c r="AF202" s="147"/>
      <c r="AG202" s="137">
        <f>IFERROR(AG201/$Z$5,AG201)</f>
        <v>45331.81741620347</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f>IFERROR(L204/$T$5,L204)</f>
        <v>69265</v>
      </c>
      <c r="M203" s="137"/>
      <c r="N203" s="137"/>
      <c r="O203" s="137"/>
      <c r="P203" s="138"/>
      <c r="Q203" s="146" t="s">
        <v>0</v>
      </c>
      <c r="R203" s="147"/>
      <c r="S203" s="137">
        <f>IFERROR(S204/$T$5,S204)</f>
        <v>69265</v>
      </c>
      <c r="T203" s="137"/>
      <c r="U203" s="137"/>
      <c r="V203" s="137"/>
      <c r="W203" s="138"/>
      <c r="X203" s="146" t="s">
        <v>0</v>
      </c>
      <c r="Y203" s="147"/>
      <c r="Z203" s="137">
        <f>IFERROR(Z204/$T$5,Z204)</f>
        <v>81549</v>
      </c>
      <c r="AA203" s="137"/>
      <c r="AB203" s="137"/>
      <c r="AC203" s="137"/>
      <c r="AD203" s="138"/>
      <c r="AE203" s="146" t="s">
        <v>0</v>
      </c>
      <c r="AF203" s="147"/>
      <c r="AG203" s="137">
        <f>IFERROR(AG204/$T$5,AG204)</f>
        <v>81549</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69265</v>
      </c>
      <c r="M204" s="137"/>
      <c r="N204" s="137"/>
      <c r="O204" s="137"/>
      <c r="P204" s="138"/>
      <c r="Q204" s="146" t="str">
        <f>$J$5</f>
        <v>EUR</v>
      </c>
      <c r="R204" s="147"/>
      <c r="S204" s="137">
        <v>69265</v>
      </c>
      <c r="T204" s="137"/>
      <c r="U204" s="137"/>
      <c r="V204" s="137"/>
      <c r="W204" s="138"/>
      <c r="X204" s="146" t="str">
        <f>$J$51</f>
        <v>EUR</v>
      </c>
      <c r="Y204" s="147"/>
      <c r="Z204" s="137">
        <v>81549</v>
      </c>
      <c r="AA204" s="137"/>
      <c r="AB204" s="137"/>
      <c r="AC204" s="137"/>
      <c r="AD204" s="138"/>
      <c r="AE204" s="146" t="str">
        <f>$J$51</f>
        <v>EUR</v>
      </c>
      <c r="AF204" s="147"/>
      <c r="AG204" s="137">
        <v>81549</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58333.333333333336</v>
      </c>
      <c r="M205" s="137"/>
      <c r="N205" s="137"/>
      <c r="O205" s="137"/>
      <c r="P205" s="138"/>
      <c r="Q205" s="146" t="str">
        <f>$J$52</f>
        <v>PPS</v>
      </c>
      <c r="R205" s="147"/>
      <c r="S205" s="137">
        <f>IFERROR(S204/$Z$5,S204)</f>
        <v>58333.333333333336</v>
      </c>
      <c r="T205" s="137"/>
      <c r="U205" s="137"/>
      <c r="V205" s="137"/>
      <c r="W205" s="138"/>
      <c r="X205" s="146" t="str">
        <f>$J$52</f>
        <v>PPS</v>
      </c>
      <c r="Y205" s="147"/>
      <c r="Z205" s="137">
        <f>IFERROR(Z204/$Z$5,Z204)</f>
        <v>68678.625568468924</v>
      </c>
      <c r="AA205" s="137"/>
      <c r="AB205" s="137"/>
      <c r="AC205" s="137"/>
      <c r="AD205" s="138"/>
      <c r="AE205" s="146" t="str">
        <f>$J$52</f>
        <v>PPS</v>
      </c>
      <c r="AF205" s="147"/>
      <c r="AG205" s="137">
        <f>IFERROR(AG204/$Z$5,AG204)</f>
        <v>68678.625568468924</v>
      </c>
      <c r="AH205" s="137"/>
      <c r="AI205" s="137"/>
      <c r="AJ205" s="137"/>
      <c r="AK205" s="138"/>
      <c r="AL205" s="58"/>
    </row>
    <row r="206" spans="1:77" s="2" customFormat="1" ht="31.5" customHeight="1" x14ac:dyDescent="0.25">
      <c r="A206" s="4"/>
      <c r="B206" s="117" t="s">
        <v>745</v>
      </c>
      <c r="C206" s="117"/>
      <c r="D206" s="117"/>
      <c r="E206" s="117"/>
      <c r="F206" s="117"/>
      <c r="G206" s="117"/>
      <c r="H206" s="117"/>
      <c r="I206" s="117"/>
      <c r="J206" s="188" t="s">
        <v>1163</v>
      </c>
      <c r="K206" s="189"/>
      <c r="L206" s="189"/>
      <c r="M206" s="189"/>
      <c r="N206" s="189"/>
      <c r="O206" s="189"/>
      <c r="P206" s="258"/>
      <c r="Q206" s="188" t="s">
        <v>1163</v>
      </c>
      <c r="R206" s="189"/>
      <c r="S206" s="189"/>
      <c r="T206" s="189"/>
      <c r="U206" s="189"/>
      <c r="V206" s="189"/>
      <c r="W206" s="258"/>
      <c r="X206" s="188" t="s">
        <v>1163</v>
      </c>
      <c r="Y206" s="189"/>
      <c r="Z206" s="189"/>
      <c r="AA206" s="189"/>
      <c r="AB206" s="189"/>
      <c r="AC206" s="189"/>
      <c r="AD206" s="258"/>
      <c r="AE206" s="188" t="s">
        <v>1163</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v>0.02</v>
      </c>
      <c r="K207" s="158"/>
      <c r="L207" s="158"/>
      <c r="M207" s="158"/>
      <c r="N207" s="158"/>
      <c r="O207" s="158"/>
      <c r="P207" s="159"/>
      <c r="Q207" s="157">
        <v>0.02</v>
      </c>
      <c r="R207" s="158"/>
      <c r="S207" s="158"/>
      <c r="T207" s="158"/>
      <c r="U207" s="158"/>
      <c r="V207" s="158"/>
      <c r="W207" s="159"/>
      <c r="X207" s="157">
        <v>0.17</v>
      </c>
      <c r="Y207" s="158"/>
      <c r="Z207" s="158"/>
      <c r="AA207" s="158"/>
      <c r="AB207" s="158"/>
      <c r="AC207" s="158"/>
      <c r="AD207" s="159"/>
      <c r="AE207" s="157">
        <v>0.17</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48" t="s">
        <v>742</v>
      </c>
      <c r="C212" s="148"/>
      <c r="D212" s="148"/>
      <c r="E212" s="148"/>
      <c r="F212" s="148"/>
      <c r="G212" s="148"/>
      <c r="H212" s="148"/>
      <c r="I212" s="148"/>
      <c r="J212" s="160" t="s">
        <v>12</v>
      </c>
      <c r="K212" s="161"/>
      <c r="L212" s="162"/>
      <c r="M212" s="162"/>
      <c r="N212" s="162"/>
      <c r="O212" s="162"/>
      <c r="P212" s="163"/>
      <c r="Q212" s="160" t="s">
        <v>12</v>
      </c>
      <c r="R212" s="161"/>
      <c r="S212" s="162"/>
      <c r="T212" s="162"/>
      <c r="U212" s="162"/>
      <c r="V212" s="162"/>
      <c r="W212" s="163"/>
      <c r="X212" s="160" t="s">
        <v>12</v>
      </c>
      <c r="Y212" s="161"/>
      <c r="Z212" s="162"/>
      <c r="AA212" s="162"/>
      <c r="AB212" s="162"/>
      <c r="AC212" s="162"/>
      <c r="AD212" s="163"/>
      <c r="AE212" s="160" t="s">
        <v>12</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f>IF(IFERROR(L215/$T$5,L215)=0,"–",IFERROR(L215/$T$5,L215))</f>
        <v>48848</v>
      </c>
      <c r="M214" s="137"/>
      <c r="N214" s="137"/>
      <c r="O214" s="137"/>
      <c r="P214" s="138"/>
      <c r="Q214" s="146" t="s">
        <v>0</v>
      </c>
      <c r="R214" s="147"/>
      <c r="S214" s="137">
        <f>IF(IFERROR(S215/$T$5,S215)=0,"–",IFERROR(S215/$T$5,S215))</f>
        <v>48848</v>
      </c>
      <c r="T214" s="137"/>
      <c r="U214" s="137"/>
      <c r="V214" s="137"/>
      <c r="W214" s="138"/>
      <c r="X214" s="146" t="s">
        <v>0</v>
      </c>
      <c r="Y214" s="147"/>
      <c r="Z214" s="137">
        <f>IF(IFERROR(Z215/$T$5,Z215)=0,"–",IFERROR(Z215/$T$5,Z215))</f>
        <v>82683</v>
      </c>
      <c r="AA214" s="137"/>
      <c r="AB214" s="137"/>
      <c r="AC214" s="137"/>
      <c r="AD214" s="138"/>
      <c r="AE214" s="146" t="s">
        <v>0</v>
      </c>
      <c r="AF214" s="147"/>
      <c r="AG214" s="137">
        <f>IF(IFERROR(AG215/$T$5,AG215)=0,"–",IFERROR(AG215/$T$5,AG215))</f>
        <v>82683</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v>48848</v>
      </c>
      <c r="M215" s="137"/>
      <c r="N215" s="137"/>
      <c r="O215" s="137"/>
      <c r="P215" s="138"/>
      <c r="Q215" s="146" t="str">
        <f>$J$5</f>
        <v>EUR</v>
      </c>
      <c r="R215" s="147"/>
      <c r="S215" s="137">
        <v>48848</v>
      </c>
      <c r="T215" s="137"/>
      <c r="U215" s="137"/>
      <c r="V215" s="137"/>
      <c r="W215" s="138"/>
      <c r="X215" s="146" t="str">
        <f>$J$51</f>
        <v>EUR</v>
      </c>
      <c r="Y215" s="147"/>
      <c r="Z215" s="137">
        <v>82683</v>
      </c>
      <c r="AA215" s="137"/>
      <c r="AB215" s="137"/>
      <c r="AC215" s="137"/>
      <c r="AD215" s="138"/>
      <c r="AE215" s="146" t="str">
        <f>$J$51</f>
        <v>EUR</v>
      </c>
      <c r="AF215" s="147"/>
      <c r="AG215" s="137">
        <v>82683</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f>IFERROR(L215/$Z$5,L215)</f>
        <v>41138.622199764191</v>
      </c>
      <c r="M216" s="137"/>
      <c r="N216" s="137"/>
      <c r="O216" s="137"/>
      <c r="P216" s="138"/>
      <c r="Q216" s="146" t="str">
        <f>$J$52</f>
        <v>PPS</v>
      </c>
      <c r="R216" s="147"/>
      <c r="S216" s="137">
        <f>IFERROR(S215/$Z$5,S215)</f>
        <v>41138.622199764191</v>
      </c>
      <c r="T216" s="137"/>
      <c r="U216" s="137"/>
      <c r="V216" s="137"/>
      <c r="W216" s="138"/>
      <c r="X216" s="146" t="str">
        <f>$J$52</f>
        <v>PPS</v>
      </c>
      <c r="Y216" s="147"/>
      <c r="Z216" s="137">
        <f>IFERROR(Z215/$Z$5,Z215)</f>
        <v>69633.653360282973</v>
      </c>
      <c r="AA216" s="137"/>
      <c r="AB216" s="137"/>
      <c r="AC216" s="137"/>
      <c r="AD216" s="138"/>
      <c r="AE216" s="146" t="str">
        <f>$J$52</f>
        <v>PPS</v>
      </c>
      <c r="AF216" s="147"/>
      <c r="AG216" s="137">
        <f>IFERROR(AG215/$Z$5,AG215)</f>
        <v>69633.653360282973</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f>IFERROR(L218/$T$5,L218)</f>
        <v>93390</v>
      </c>
      <c r="M217" s="137"/>
      <c r="N217" s="137"/>
      <c r="O217" s="137"/>
      <c r="P217" s="138"/>
      <c r="Q217" s="146" t="s">
        <v>0</v>
      </c>
      <c r="R217" s="147"/>
      <c r="S217" s="137">
        <f>IFERROR(S218/$T$5,S218)</f>
        <v>93390</v>
      </c>
      <c r="T217" s="137"/>
      <c r="U217" s="137"/>
      <c r="V217" s="137"/>
      <c r="W217" s="138"/>
      <c r="X217" s="146" t="s">
        <v>0</v>
      </c>
      <c r="Y217" s="147"/>
      <c r="Z217" s="137">
        <f>IFERROR(Z218/$T$5,Z218)</f>
        <v>116773</v>
      </c>
      <c r="AA217" s="137"/>
      <c r="AB217" s="137"/>
      <c r="AC217" s="137"/>
      <c r="AD217" s="138"/>
      <c r="AE217" s="146" t="s">
        <v>0</v>
      </c>
      <c r="AF217" s="147"/>
      <c r="AG217" s="137">
        <f>IFERROR(AG218/$T$5,AG218)</f>
        <v>116773</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v>93390</v>
      </c>
      <c r="M218" s="137"/>
      <c r="N218" s="137"/>
      <c r="O218" s="137"/>
      <c r="P218" s="138"/>
      <c r="Q218" s="146" t="str">
        <f>$J$5</f>
        <v>EUR</v>
      </c>
      <c r="R218" s="147"/>
      <c r="S218" s="137">
        <v>93390</v>
      </c>
      <c r="T218" s="137"/>
      <c r="U218" s="137"/>
      <c r="V218" s="137"/>
      <c r="W218" s="138"/>
      <c r="X218" s="146" t="str">
        <f>$J$51</f>
        <v>EUR</v>
      </c>
      <c r="Y218" s="147"/>
      <c r="Z218" s="137">
        <v>116773</v>
      </c>
      <c r="AA218" s="137"/>
      <c r="AB218" s="137"/>
      <c r="AC218" s="137"/>
      <c r="AD218" s="138"/>
      <c r="AE218" s="146" t="str">
        <f>$J$51</f>
        <v>EUR</v>
      </c>
      <c r="AF218" s="147"/>
      <c r="AG218" s="137">
        <v>116773</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f>IFERROR(L218/$Z$5,L218)</f>
        <v>78650.83375442143</v>
      </c>
      <c r="M219" s="137"/>
      <c r="N219" s="137"/>
      <c r="O219" s="137"/>
      <c r="P219" s="138"/>
      <c r="Q219" s="146" t="str">
        <f>$J$52</f>
        <v>PPS</v>
      </c>
      <c r="R219" s="147"/>
      <c r="S219" s="137">
        <f>IFERROR(S218/$Z$5,S218)</f>
        <v>78650.83375442143</v>
      </c>
      <c r="T219" s="137"/>
      <c r="U219" s="137"/>
      <c r="V219" s="137"/>
      <c r="W219" s="138"/>
      <c r="X219" s="146" t="str">
        <f>$J$52</f>
        <v>PPS</v>
      </c>
      <c r="Y219" s="147"/>
      <c r="Z219" s="137">
        <f>IFERROR(Z218/$Z$5,Z218)</f>
        <v>98343.439447532422</v>
      </c>
      <c r="AA219" s="137"/>
      <c r="AB219" s="137"/>
      <c r="AC219" s="137"/>
      <c r="AD219" s="138"/>
      <c r="AE219" s="146" t="str">
        <f>$J$52</f>
        <v>PPS</v>
      </c>
      <c r="AF219" s="147"/>
      <c r="AG219" s="137">
        <f>IFERROR(AG218/$Z$5,AG218)</f>
        <v>98343.439447532422</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88" t="s">
        <v>1163</v>
      </c>
      <c r="K220" s="189"/>
      <c r="L220" s="189"/>
      <c r="M220" s="189"/>
      <c r="N220" s="189"/>
      <c r="O220" s="189"/>
      <c r="P220" s="258"/>
      <c r="Q220" s="188" t="s">
        <v>1163</v>
      </c>
      <c r="R220" s="189"/>
      <c r="S220" s="189"/>
      <c r="T220" s="189"/>
      <c r="U220" s="189"/>
      <c r="V220" s="189"/>
      <c r="W220" s="258"/>
      <c r="X220" s="188" t="s">
        <v>1163</v>
      </c>
      <c r="Y220" s="189"/>
      <c r="Z220" s="189"/>
      <c r="AA220" s="189"/>
      <c r="AB220" s="189"/>
      <c r="AC220" s="189"/>
      <c r="AD220" s="258"/>
      <c r="AE220" s="188" t="s">
        <v>1163</v>
      </c>
      <c r="AF220" s="189"/>
      <c r="AG220" s="189"/>
      <c r="AH220" s="189"/>
      <c r="AI220" s="189"/>
      <c r="AJ220" s="189"/>
      <c r="AK220" s="258"/>
      <c r="AL220" s="58"/>
    </row>
    <row r="221" spans="1:77" ht="32.25" customHeight="1" x14ac:dyDescent="0.25">
      <c r="A221" s="39"/>
      <c r="B221" s="117" t="s">
        <v>746</v>
      </c>
      <c r="C221" s="117"/>
      <c r="D221" s="117"/>
      <c r="E221" s="117"/>
      <c r="F221" s="117"/>
      <c r="G221" s="117"/>
      <c r="H221" s="117"/>
      <c r="I221" s="117"/>
      <c r="J221" s="157">
        <v>0.02</v>
      </c>
      <c r="K221" s="158"/>
      <c r="L221" s="158"/>
      <c r="M221" s="158"/>
      <c r="N221" s="158"/>
      <c r="O221" s="158"/>
      <c r="P221" s="159"/>
      <c r="Q221" s="157">
        <v>0.02</v>
      </c>
      <c r="R221" s="158"/>
      <c r="S221" s="158"/>
      <c r="T221" s="158"/>
      <c r="U221" s="158"/>
      <c r="V221" s="158"/>
      <c r="W221" s="159"/>
      <c r="X221" s="157">
        <v>0.04</v>
      </c>
      <c r="Y221" s="158"/>
      <c r="Z221" s="158"/>
      <c r="AA221" s="158"/>
      <c r="AB221" s="158"/>
      <c r="AC221" s="158"/>
      <c r="AD221" s="159"/>
      <c r="AE221" s="157">
        <v>0.04</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23.25" customHeight="1" x14ac:dyDescent="0.25">
      <c r="A226" s="39"/>
      <c r="B226" s="148" t="s">
        <v>742</v>
      </c>
      <c r="C226" s="148"/>
      <c r="D226" s="148"/>
      <c r="E226" s="148"/>
      <c r="F226" s="148"/>
      <c r="G226" s="148"/>
      <c r="H226" s="148"/>
      <c r="I226" s="148"/>
      <c r="J226" s="160" t="s">
        <v>12</v>
      </c>
      <c r="K226" s="161"/>
      <c r="L226" s="162"/>
      <c r="M226" s="162"/>
      <c r="N226" s="162"/>
      <c r="O226" s="162"/>
      <c r="P226" s="163"/>
      <c r="Q226" s="160" t="s">
        <v>12</v>
      </c>
      <c r="R226" s="161"/>
      <c r="S226" s="162"/>
      <c r="T226" s="162"/>
      <c r="U226" s="162"/>
      <c r="V226" s="162"/>
      <c r="W226" s="163"/>
      <c r="X226" s="160" t="s">
        <v>12</v>
      </c>
      <c r="Y226" s="161"/>
      <c r="Z226" s="162"/>
      <c r="AA226" s="162"/>
      <c r="AB226" s="162"/>
      <c r="AC226" s="162"/>
      <c r="AD226" s="163"/>
      <c r="AE226" s="160" t="s">
        <v>12</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1</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f>IFERROR(L229/$T$5,L229)</f>
        <v>49346</v>
      </c>
      <c r="M228" s="137"/>
      <c r="N228" s="137"/>
      <c r="O228" s="137"/>
      <c r="P228" s="138"/>
      <c r="Q228" s="146" t="s">
        <v>0</v>
      </c>
      <c r="R228" s="147"/>
      <c r="S228" s="137">
        <f>IFERROR(S229/$T$5,S229)</f>
        <v>49346</v>
      </c>
      <c r="T228" s="137"/>
      <c r="U228" s="137"/>
      <c r="V228" s="137"/>
      <c r="W228" s="138"/>
      <c r="X228" s="146" t="s">
        <v>0</v>
      </c>
      <c r="Y228" s="147"/>
      <c r="Z228" s="137">
        <f>IFERROR(Z229/$T$5,Z229)</f>
        <v>72750</v>
      </c>
      <c r="AA228" s="137"/>
      <c r="AB228" s="137"/>
      <c r="AC228" s="137"/>
      <c r="AD228" s="138"/>
      <c r="AE228" s="146" t="s">
        <v>0</v>
      </c>
      <c r="AF228" s="147"/>
      <c r="AG228" s="137">
        <f>IFERROR(AG229/$T$5,AG229)</f>
        <v>72750</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v>49346</v>
      </c>
      <c r="M229" s="137"/>
      <c r="N229" s="137"/>
      <c r="O229" s="137"/>
      <c r="P229" s="138"/>
      <c r="Q229" s="146" t="str">
        <f>$J$5</f>
        <v>EUR</v>
      </c>
      <c r="R229" s="147"/>
      <c r="S229" s="137">
        <v>49346</v>
      </c>
      <c r="T229" s="137"/>
      <c r="U229" s="137"/>
      <c r="V229" s="137"/>
      <c r="W229" s="138"/>
      <c r="X229" s="146" t="str">
        <f>$J$51</f>
        <v>EUR</v>
      </c>
      <c r="Y229" s="147"/>
      <c r="Z229" s="137">
        <v>72750</v>
      </c>
      <c r="AA229" s="137"/>
      <c r="AB229" s="137"/>
      <c r="AC229" s="137"/>
      <c r="AD229" s="138"/>
      <c r="AE229" s="146" t="str">
        <f>$J$51</f>
        <v>EUR</v>
      </c>
      <c r="AF229" s="147"/>
      <c r="AG229" s="137">
        <v>72750</v>
      </c>
      <c r="AH229" s="137"/>
      <c r="AI229" s="137"/>
      <c r="AJ229" s="137"/>
      <c r="AK229" s="138"/>
      <c r="AL229" s="58"/>
    </row>
    <row r="230" spans="1:77" s="2" customFormat="1" ht="19.5" customHeight="1" x14ac:dyDescent="0.25">
      <c r="A230" s="4"/>
      <c r="B230" s="117" t="str">
        <f>B229</f>
        <v>Minimum salary</v>
      </c>
      <c r="C230" s="117"/>
      <c r="D230" s="117"/>
      <c r="E230" s="117"/>
      <c r="F230" s="117"/>
      <c r="G230" s="117"/>
      <c r="H230" s="117"/>
      <c r="I230" s="117"/>
      <c r="J230" s="146" t="str">
        <f>$J$52</f>
        <v>PPS</v>
      </c>
      <c r="K230" s="147"/>
      <c r="L230" s="137">
        <f>IFERROR(L229/$Z$5,L229)</f>
        <v>41558.025939026447</v>
      </c>
      <c r="M230" s="137"/>
      <c r="N230" s="137"/>
      <c r="O230" s="137"/>
      <c r="P230" s="138"/>
      <c r="Q230" s="146" t="str">
        <f>$J$52</f>
        <v>PPS</v>
      </c>
      <c r="R230" s="147"/>
      <c r="S230" s="137">
        <f>IFERROR(S229/$Z$5,S229)</f>
        <v>41558.025939026447</v>
      </c>
      <c r="T230" s="137"/>
      <c r="U230" s="137"/>
      <c r="V230" s="137"/>
      <c r="W230" s="138"/>
      <c r="X230" s="146" t="str">
        <f>$J$52</f>
        <v>PPS</v>
      </c>
      <c r="Y230" s="147"/>
      <c r="Z230" s="137">
        <f>IFERROR(Z229/$Z$5,Z229)</f>
        <v>61268.317331985854</v>
      </c>
      <c r="AA230" s="137"/>
      <c r="AB230" s="137"/>
      <c r="AC230" s="137"/>
      <c r="AD230" s="138"/>
      <c r="AE230" s="146" t="str">
        <f>$J$52</f>
        <v>PPS</v>
      </c>
      <c r="AF230" s="147"/>
      <c r="AG230" s="137">
        <f>IFERROR(AG229/$Z$5,AG229)</f>
        <v>61268.317331985854</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f>IFERROR(L232/$T$5,L232)</f>
        <v>78727</v>
      </c>
      <c r="M231" s="137"/>
      <c r="N231" s="137"/>
      <c r="O231" s="137"/>
      <c r="P231" s="138"/>
      <c r="Q231" s="146" t="s">
        <v>0</v>
      </c>
      <c r="R231" s="147"/>
      <c r="S231" s="137">
        <f>IFERROR(S232/$T$5,S232)</f>
        <v>78727</v>
      </c>
      <c r="T231" s="137"/>
      <c r="U231" s="137"/>
      <c r="V231" s="137"/>
      <c r="W231" s="138"/>
      <c r="X231" s="146" t="s">
        <v>0</v>
      </c>
      <c r="Y231" s="147"/>
      <c r="Z231" s="137">
        <f>IFERROR(Z232/$T$5,Z232)</f>
        <v>96951</v>
      </c>
      <c r="AA231" s="137"/>
      <c r="AB231" s="137"/>
      <c r="AC231" s="137"/>
      <c r="AD231" s="138"/>
      <c r="AE231" s="146" t="s">
        <v>0</v>
      </c>
      <c r="AF231" s="147"/>
      <c r="AG231" s="137">
        <f>IFERROR(AG232/$T$5,AG232)</f>
        <v>96951</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v>78727</v>
      </c>
      <c r="M232" s="137"/>
      <c r="N232" s="137"/>
      <c r="O232" s="137"/>
      <c r="P232" s="138"/>
      <c r="Q232" s="146" t="str">
        <f>$J$5</f>
        <v>EUR</v>
      </c>
      <c r="R232" s="147"/>
      <c r="S232" s="137">
        <v>78727</v>
      </c>
      <c r="T232" s="137"/>
      <c r="U232" s="137"/>
      <c r="V232" s="137"/>
      <c r="W232" s="138"/>
      <c r="X232" s="146" t="str">
        <f>$J$51</f>
        <v>EUR</v>
      </c>
      <c r="Y232" s="147"/>
      <c r="Z232" s="137">
        <v>96951</v>
      </c>
      <c r="AA232" s="137"/>
      <c r="AB232" s="137"/>
      <c r="AC232" s="137"/>
      <c r="AD232" s="138"/>
      <c r="AE232" s="146" t="str">
        <f>$J$51</f>
        <v>EUR</v>
      </c>
      <c r="AF232" s="147"/>
      <c r="AG232" s="137">
        <v>96951</v>
      </c>
      <c r="AH232" s="137"/>
      <c r="AI232" s="137"/>
      <c r="AJ232" s="137"/>
      <c r="AK232" s="138"/>
      <c r="AL232" s="58"/>
    </row>
    <row r="233" spans="1:77" s="2" customFormat="1" ht="19.5" customHeight="1" x14ac:dyDescent="0.25">
      <c r="A233" s="4"/>
      <c r="B233" s="117" t="str">
        <f>B232</f>
        <v>Maximum salary</v>
      </c>
      <c r="C233" s="117"/>
      <c r="D233" s="117"/>
      <c r="E233" s="117"/>
      <c r="F233" s="117"/>
      <c r="G233" s="117"/>
      <c r="H233" s="117"/>
      <c r="I233" s="117"/>
      <c r="J233" s="146" t="str">
        <f>$J$52</f>
        <v>PPS</v>
      </c>
      <c r="K233" s="147"/>
      <c r="L233" s="137">
        <f>IFERROR(L232/$Z$5,L232)</f>
        <v>66302.004379316146</v>
      </c>
      <c r="M233" s="137"/>
      <c r="N233" s="137"/>
      <c r="O233" s="137"/>
      <c r="P233" s="138"/>
      <c r="Q233" s="146" t="str">
        <f>$J$52</f>
        <v>PPS</v>
      </c>
      <c r="R233" s="147"/>
      <c r="S233" s="137">
        <f>IFERROR(S232/$Z$5,S232)</f>
        <v>66302.004379316146</v>
      </c>
      <c r="T233" s="137"/>
      <c r="U233" s="137"/>
      <c r="V233" s="137"/>
      <c r="W233" s="138"/>
      <c r="X233" s="146" t="str">
        <f>$J$52</f>
        <v>PPS</v>
      </c>
      <c r="Y233" s="147"/>
      <c r="Z233" s="137">
        <f>IFERROR(Z232/$Z$5,Z232)</f>
        <v>81649.823143001515</v>
      </c>
      <c r="AA233" s="137"/>
      <c r="AB233" s="137"/>
      <c r="AC233" s="137"/>
      <c r="AD233" s="138"/>
      <c r="AE233" s="146" t="str">
        <f>$J$52</f>
        <v>PPS</v>
      </c>
      <c r="AF233" s="147"/>
      <c r="AG233" s="137">
        <f>IFERROR(AG232/$Z$5,AG232)</f>
        <v>81649.823143001515</v>
      </c>
      <c r="AH233" s="137"/>
      <c r="AI233" s="137"/>
      <c r="AJ233" s="137"/>
      <c r="AK233" s="138"/>
      <c r="AL233" s="58"/>
    </row>
    <row r="234" spans="1:77" s="2" customFormat="1" ht="40.5" customHeight="1" x14ac:dyDescent="0.25">
      <c r="A234" s="4"/>
      <c r="B234" s="117" t="s">
        <v>745</v>
      </c>
      <c r="C234" s="117"/>
      <c r="D234" s="117"/>
      <c r="E234" s="117"/>
      <c r="F234" s="117"/>
      <c r="G234" s="117"/>
      <c r="H234" s="117"/>
      <c r="I234" s="117"/>
      <c r="J234" s="188" t="s">
        <v>1163</v>
      </c>
      <c r="K234" s="189"/>
      <c r="L234" s="189"/>
      <c r="M234" s="189"/>
      <c r="N234" s="189"/>
      <c r="O234" s="189"/>
      <c r="P234" s="258"/>
      <c r="Q234" s="188" t="s">
        <v>1163</v>
      </c>
      <c r="R234" s="189"/>
      <c r="S234" s="189"/>
      <c r="T234" s="189"/>
      <c r="U234" s="189"/>
      <c r="V234" s="189"/>
      <c r="W234" s="258"/>
      <c r="X234" s="188" t="s">
        <v>1163</v>
      </c>
      <c r="Y234" s="189"/>
      <c r="Z234" s="189"/>
      <c r="AA234" s="189"/>
      <c r="AB234" s="189"/>
      <c r="AC234" s="189"/>
      <c r="AD234" s="258"/>
      <c r="AE234" s="188" t="s">
        <v>1163</v>
      </c>
      <c r="AF234" s="189"/>
      <c r="AG234" s="189"/>
      <c r="AH234" s="189"/>
      <c r="AI234" s="189"/>
      <c r="AJ234" s="189"/>
      <c r="AK234" s="258"/>
      <c r="AL234" s="58"/>
    </row>
    <row r="235" spans="1:77" ht="34.5" customHeight="1" x14ac:dyDescent="0.25">
      <c r="A235" s="39"/>
      <c r="B235" s="117" t="s">
        <v>746</v>
      </c>
      <c r="C235" s="117"/>
      <c r="D235" s="117"/>
      <c r="E235" s="117"/>
      <c r="F235" s="117"/>
      <c r="G235" s="117"/>
      <c r="H235" s="117"/>
      <c r="I235" s="117"/>
      <c r="J235" s="157">
        <v>0.55000000000000004</v>
      </c>
      <c r="K235" s="158"/>
      <c r="L235" s="158"/>
      <c r="M235" s="158"/>
      <c r="N235" s="158"/>
      <c r="O235" s="158"/>
      <c r="P235" s="159"/>
      <c r="Q235" s="157">
        <v>0.55000000000000004</v>
      </c>
      <c r="R235" s="158"/>
      <c r="S235" s="158"/>
      <c r="T235" s="158"/>
      <c r="U235" s="158"/>
      <c r="V235" s="158"/>
      <c r="W235" s="159"/>
      <c r="X235" s="157">
        <v>0.32</v>
      </c>
      <c r="Y235" s="158"/>
      <c r="Z235" s="158"/>
      <c r="AA235" s="158"/>
      <c r="AB235" s="158"/>
      <c r="AC235" s="158"/>
      <c r="AD235" s="159"/>
      <c r="AE235" s="157">
        <v>0.32</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85.5" customHeight="1" x14ac:dyDescent="0.25">
      <c r="A238" s="10"/>
      <c r="B238" s="139" t="s">
        <v>707</v>
      </c>
      <c r="C238" s="140"/>
      <c r="D238" s="140"/>
      <c r="E238" s="140"/>
      <c r="F238" s="140"/>
      <c r="G238" s="140"/>
      <c r="H238" s="140"/>
      <c r="I238" s="141"/>
      <c r="J238" s="153" t="s">
        <v>796</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51" customHeight="1" x14ac:dyDescent="0.25">
      <c r="A239" s="10"/>
      <c r="B239" s="139" t="s">
        <v>708</v>
      </c>
      <c r="C239" s="140"/>
      <c r="D239" s="140"/>
      <c r="E239" s="140"/>
      <c r="F239" s="140"/>
      <c r="G239" s="140"/>
      <c r="H239" s="140"/>
      <c r="I239" s="141"/>
      <c r="J239" s="153" t="s">
        <v>797</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f>IFERROR(L246/$AF$5,L246)</f>
        <v>77173</v>
      </c>
      <c r="M245" s="149"/>
      <c r="N245" s="149"/>
      <c r="O245" s="149"/>
      <c r="P245" s="150"/>
      <c r="Q245" s="151" t="s">
        <v>0</v>
      </c>
      <c r="R245" s="152"/>
      <c r="S245" s="149">
        <f>IFERROR(S246/$AF$5,S246)</f>
        <v>77173</v>
      </c>
      <c r="T245" s="149"/>
      <c r="U245" s="149"/>
      <c r="V245" s="149"/>
      <c r="W245" s="150"/>
      <c r="X245" s="151" t="s">
        <v>0</v>
      </c>
      <c r="Y245" s="152"/>
      <c r="Z245" s="149">
        <f>IFERROR(Z246/$AF$5,Z246)</f>
        <v>91996</v>
      </c>
      <c r="AA245" s="149"/>
      <c r="AB245" s="149"/>
      <c r="AC245" s="149"/>
      <c r="AD245" s="150"/>
      <c r="AE245" s="151" t="s">
        <v>0</v>
      </c>
      <c r="AF245" s="152"/>
      <c r="AG245" s="149">
        <f>IFERROR(AG246/$AF$5,AG246)</f>
        <v>91996</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v>77173</v>
      </c>
      <c r="M246" s="149"/>
      <c r="N246" s="149"/>
      <c r="O246" s="149"/>
      <c r="P246" s="150"/>
      <c r="Q246" s="151" t="str">
        <f>$J$51</f>
        <v>EUR</v>
      </c>
      <c r="R246" s="152"/>
      <c r="S246" s="149">
        <v>77173</v>
      </c>
      <c r="T246" s="149"/>
      <c r="U246" s="149"/>
      <c r="V246" s="149"/>
      <c r="W246" s="150"/>
      <c r="X246" s="151" t="str">
        <f>$J$51</f>
        <v>EUR</v>
      </c>
      <c r="Y246" s="152"/>
      <c r="Z246" s="149">
        <v>91996</v>
      </c>
      <c r="AA246" s="149"/>
      <c r="AB246" s="149"/>
      <c r="AC246" s="149"/>
      <c r="AD246" s="150"/>
      <c r="AE246" s="151" t="str">
        <f>$J$51</f>
        <v>EUR</v>
      </c>
      <c r="AF246" s="152"/>
      <c r="AG246" s="149">
        <v>91996</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64993.262590533937</v>
      </c>
      <c r="M247" s="149"/>
      <c r="N247" s="149"/>
      <c r="O247" s="149"/>
      <c r="P247" s="150"/>
      <c r="Q247" s="151" t="str">
        <f>$J$52</f>
        <v>PPS</v>
      </c>
      <c r="R247" s="152"/>
      <c r="S247" s="149">
        <f>IFERROR(S246/$Z$5,S246)</f>
        <v>64993.262590533937</v>
      </c>
      <c r="T247" s="149"/>
      <c r="U247" s="149"/>
      <c r="V247" s="149"/>
      <c r="W247" s="150"/>
      <c r="X247" s="151" t="str">
        <f>$J$52</f>
        <v>PPS</v>
      </c>
      <c r="Y247" s="152"/>
      <c r="Z247" s="149">
        <f>IFERROR(Z246/$Z$5,Z246)</f>
        <v>77476.840154960417</v>
      </c>
      <c r="AA247" s="149"/>
      <c r="AB247" s="149"/>
      <c r="AC247" s="149"/>
      <c r="AD247" s="150"/>
      <c r="AE247" s="151" t="str">
        <f>$J$52</f>
        <v>PPS</v>
      </c>
      <c r="AF247" s="152"/>
      <c r="AG247" s="149">
        <f>IFERROR(AG246/$Z$5,AG246)</f>
        <v>77476.840154960417</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f>IFERROR(L249/$AF$5,L249)</f>
        <v>65267</v>
      </c>
      <c r="M248" s="137"/>
      <c r="N248" s="137"/>
      <c r="O248" s="137"/>
      <c r="P248" s="138"/>
      <c r="Q248" s="146" t="s">
        <v>0</v>
      </c>
      <c r="R248" s="147"/>
      <c r="S248" s="137">
        <f>IFERROR(S249/$AF$5,S249)</f>
        <v>65267</v>
      </c>
      <c r="T248" s="137"/>
      <c r="U248" s="137"/>
      <c r="V248" s="137"/>
      <c r="W248" s="138"/>
      <c r="X248" s="146" t="s">
        <v>0</v>
      </c>
      <c r="Y248" s="147"/>
      <c r="Z248" s="137">
        <f>IFERROR(Z249/$AF$5,Z249)</f>
        <v>75972</v>
      </c>
      <c r="AA248" s="137"/>
      <c r="AB248" s="137"/>
      <c r="AC248" s="137"/>
      <c r="AD248" s="138"/>
      <c r="AE248" s="146" t="s">
        <v>0</v>
      </c>
      <c r="AF248" s="147"/>
      <c r="AG248" s="137">
        <f>IFERROR(AG249/$AF$5,AG249)</f>
        <v>75972</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v>65267</v>
      </c>
      <c r="M249" s="137"/>
      <c r="N249" s="137"/>
      <c r="O249" s="137"/>
      <c r="P249" s="138"/>
      <c r="Q249" s="146" t="str">
        <f>$J$5</f>
        <v>EUR</v>
      </c>
      <c r="R249" s="147"/>
      <c r="S249" s="137">
        <v>65267</v>
      </c>
      <c r="T249" s="137"/>
      <c r="U249" s="137"/>
      <c r="V249" s="137"/>
      <c r="W249" s="138"/>
      <c r="X249" s="146" t="str">
        <f>$J$51</f>
        <v>EUR</v>
      </c>
      <c r="Y249" s="147"/>
      <c r="Z249" s="137">
        <v>75972</v>
      </c>
      <c r="AA249" s="137"/>
      <c r="AB249" s="137"/>
      <c r="AC249" s="137"/>
      <c r="AD249" s="138"/>
      <c r="AE249" s="146" t="str">
        <f>$J$51</f>
        <v>EUR</v>
      </c>
      <c r="AF249" s="147"/>
      <c r="AG249" s="137">
        <v>75972</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f>IFERROR(L249/$Z$5,L249)</f>
        <v>54966.312952669701</v>
      </c>
      <c r="M250" s="137"/>
      <c r="N250" s="137"/>
      <c r="O250" s="137"/>
      <c r="P250" s="138"/>
      <c r="Q250" s="146" t="str">
        <f>$J$52</f>
        <v>PPS</v>
      </c>
      <c r="R250" s="147"/>
      <c r="S250" s="137">
        <f>IFERROR(S249/$Z$5,S249)</f>
        <v>54966.312952669701</v>
      </c>
      <c r="T250" s="137"/>
      <c r="U250" s="137"/>
      <c r="V250" s="137"/>
      <c r="W250" s="138"/>
      <c r="X250" s="146" t="str">
        <f>$J$52</f>
        <v>PPS</v>
      </c>
      <c r="Y250" s="147"/>
      <c r="Z250" s="137">
        <f>IFERROR(Z249/$Z$5,Z249)</f>
        <v>63981.808994441635</v>
      </c>
      <c r="AA250" s="137"/>
      <c r="AB250" s="137"/>
      <c r="AC250" s="137"/>
      <c r="AD250" s="138"/>
      <c r="AE250" s="146" t="str">
        <f>$J$52</f>
        <v>PPS</v>
      </c>
      <c r="AF250" s="147"/>
      <c r="AG250" s="137">
        <f>IFERROR(AG249/$Z$5,AG249)</f>
        <v>63981.808994441635</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f>IFERROR(L252/$AF$5,L252)</f>
        <v>72509</v>
      </c>
      <c r="M251" s="137"/>
      <c r="N251" s="137"/>
      <c r="O251" s="137"/>
      <c r="P251" s="138"/>
      <c r="Q251" s="146" t="s">
        <v>0</v>
      </c>
      <c r="R251" s="147"/>
      <c r="S251" s="137">
        <f>IFERROR(S252/$AF$5,S252)</f>
        <v>72509</v>
      </c>
      <c r="T251" s="137"/>
      <c r="U251" s="137"/>
      <c r="V251" s="137"/>
      <c r="W251" s="138"/>
      <c r="X251" s="146" t="s">
        <v>0</v>
      </c>
      <c r="Y251" s="147"/>
      <c r="Z251" s="137">
        <f>IFERROR(Z252/$AF$5,Z252)</f>
        <v>87192</v>
      </c>
      <c r="AA251" s="137"/>
      <c r="AB251" s="137"/>
      <c r="AC251" s="137"/>
      <c r="AD251" s="138"/>
      <c r="AE251" s="146" t="s">
        <v>0</v>
      </c>
      <c r="AF251" s="147"/>
      <c r="AG251" s="137">
        <f>IFERROR(AG252/$AF$5,AG252)</f>
        <v>87192</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v>72509</v>
      </c>
      <c r="M252" s="137"/>
      <c r="N252" s="137"/>
      <c r="O252" s="137"/>
      <c r="P252" s="138"/>
      <c r="Q252" s="146" t="str">
        <f>$J$5</f>
        <v>EUR</v>
      </c>
      <c r="R252" s="147"/>
      <c r="S252" s="137">
        <v>72509</v>
      </c>
      <c r="T252" s="137"/>
      <c r="U252" s="137"/>
      <c r="V252" s="137"/>
      <c r="W252" s="138"/>
      <c r="X252" s="146" t="str">
        <f>$J$51</f>
        <v>EUR</v>
      </c>
      <c r="Y252" s="147"/>
      <c r="Z252" s="137">
        <v>87192</v>
      </c>
      <c r="AA252" s="137"/>
      <c r="AB252" s="137"/>
      <c r="AC252" s="137"/>
      <c r="AD252" s="138"/>
      <c r="AE252" s="146" t="str">
        <f>$J$51</f>
        <v>EUR</v>
      </c>
      <c r="AF252" s="147"/>
      <c r="AG252" s="137">
        <v>87192</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61065.352871820782</v>
      </c>
      <c r="M253" s="137"/>
      <c r="N253" s="137"/>
      <c r="O253" s="137"/>
      <c r="P253" s="138"/>
      <c r="Q253" s="146" t="str">
        <f>$J$52</f>
        <v>PPS</v>
      </c>
      <c r="R253" s="147"/>
      <c r="S253" s="137">
        <f>IFERROR(S252/$Z$5,S252)</f>
        <v>61065.352871820782</v>
      </c>
      <c r="T253" s="137"/>
      <c r="U253" s="137"/>
      <c r="V253" s="137"/>
      <c r="W253" s="138"/>
      <c r="X253" s="146" t="str">
        <f>$J$52</f>
        <v>PPS</v>
      </c>
      <c r="Y253" s="147"/>
      <c r="Z253" s="137">
        <f>IFERROR(Z252/$Z$5,Z252)</f>
        <v>73431.025770591208</v>
      </c>
      <c r="AA253" s="137"/>
      <c r="AB253" s="137"/>
      <c r="AC253" s="137"/>
      <c r="AD253" s="138"/>
      <c r="AE253" s="146" t="str">
        <f>$J$52</f>
        <v>PPS</v>
      </c>
      <c r="AF253" s="147"/>
      <c r="AG253" s="137">
        <f>IFERROR(AG252/$Z$5,AG252)</f>
        <v>73431.025770591208</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f>IFERROR(L255/$AF$5,L255)</f>
        <v>76062</v>
      </c>
      <c r="M254" s="137"/>
      <c r="N254" s="137"/>
      <c r="O254" s="137"/>
      <c r="P254" s="138"/>
      <c r="Q254" s="146" t="s">
        <v>0</v>
      </c>
      <c r="R254" s="147"/>
      <c r="S254" s="137">
        <f>IFERROR(S255/$AF$5,S255)</f>
        <v>76062</v>
      </c>
      <c r="T254" s="137"/>
      <c r="U254" s="137"/>
      <c r="V254" s="137"/>
      <c r="W254" s="138"/>
      <c r="X254" s="146" t="s">
        <v>0</v>
      </c>
      <c r="Y254" s="147"/>
      <c r="Z254" s="137">
        <f>IFERROR(Z255/$AF$5,Z255)</f>
        <v>92172</v>
      </c>
      <c r="AA254" s="137"/>
      <c r="AB254" s="137"/>
      <c r="AC254" s="137"/>
      <c r="AD254" s="138"/>
      <c r="AE254" s="146" t="s">
        <v>0</v>
      </c>
      <c r="AF254" s="147"/>
      <c r="AG254" s="137">
        <f>IFERROR(AG255/$AF$5,AG255)</f>
        <v>92172</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v>76062</v>
      </c>
      <c r="M255" s="137"/>
      <c r="N255" s="137"/>
      <c r="O255" s="137"/>
      <c r="P255" s="138"/>
      <c r="Q255" s="146" t="str">
        <f>$J$5</f>
        <v>EUR</v>
      </c>
      <c r="R255" s="147"/>
      <c r="S255" s="137">
        <v>76062</v>
      </c>
      <c r="T255" s="137"/>
      <c r="U255" s="137"/>
      <c r="V255" s="137"/>
      <c r="W255" s="138"/>
      <c r="X255" s="146" t="str">
        <f>$J$51</f>
        <v>EUR</v>
      </c>
      <c r="Y255" s="147"/>
      <c r="Z255" s="137">
        <v>92172</v>
      </c>
      <c r="AA255" s="137"/>
      <c r="AB255" s="137"/>
      <c r="AC255" s="137"/>
      <c r="AD255" s="138"/>
      <c r="AE255" s="146" t="str">
        <f>$J$51</f>
        <v>EUR</v>
      </c>
      <c r="AF255" s="147"/>
      <c r="AG255" s="137">
        <v>92172</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64057.604850934818</v>
      </c>
      <c r="M256" s="137"/>
      <c r="N256" s="137"/>
      <c r="O256" s="137"/>
      <c r="P256" s="138"/>
      <c r="Q256" s="146" t="str">
        <f>$J$52</f>
        <v>PPS</v>
      </c>
      <c r="R256" s="147"/>
      <c r="S256" s="137">
        <f>IFERROR(S255/$Z$5,S255)</f>
        <v>64057.604850934818</v>
      </c>
      <c r="T256" s="137"/>
      <c r="U256" s="137"/>
      <c r="V256" s="137"/>
      <c r="W256" s="138"/>
      <c r="X256" s="146" t="str">
        <f>$J$52</f>
        <v>PPS</v>
      </c>
      <c r="Y256" s="147"/>
      <c r="Z256" s="137">
        <f>IFERROR(Z255/$Z$5,Z255)</f>
        <v>77625.063163213737</v>
      </c>
      <c r="AA256" s="137"/>
      <c r="AB256" s="137"/>
      <c r="AC256" s="137"/>
      <c r="AD256" s="138"/>
      <c r="AE256" s="146" t="str">
        <f>$J$52</f>
        <v>PPS</v>
      </c>
      <c r="AF256" s="147"/>
      <c r="AG256" s="137">
        <f>IFERROR(AG255/$Z$5,AG255)</f>
        <v>77625.063163213737</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f>IFERROR(L258/$AF$5,L258)</f>
        <v>79998</v>
      </c>
      <c r="M257" s="137"/>
      <c r="N257" s="137"/>
      <c r="O257" s="137"/>
      <c r="P257" s="138"/>
      <c r="Q257" s="146" t="s">
        <v>0</v>
      </c>
      <c r="R257" s="147"/>
      <c r="S257" s="137">
        <f>IFERROR(S258/$AF$5,S258)</f>
        <v>79998</v>
      </c>
      <c r="T257" s="137"/>
      <c r="U257" s="137"/>
      <c r="V257" s="137"/>
      <c r="W257" s="138"/>
      <c r="X257" s="146" t="s">
        <v>0</v>
      </c>
      <c r="Y257" s="147"/>
      <c r="Z257" s="137">
        <f>IFERROR(Z258/$AF$5,Z258)</f>
        <v>94282</v>
      </c>
      <c r="AA257" s="137"/>
      <c r="AB257" s="137"/>
      <c r="AC257" s="137"/>
      <c r="AD257" s="138"/>
      <c r="AE257" s="146" t="s">
        <v>0</v>
      </c>
      <c r="AF257" s="147"/>
      <c r="AG257" s="137">
        <f>IFERROR(AG258/$AF$5,AG258)</f>
        <v>94282</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v>79998</v>
      </c>
      <c r="M258" s="137"/>
      <c r="N258" s="137"/>
      <c r="O258" s="137"/>
      <c r="P258" s="138"/>
      <c r="Q258" s="146" t="str">
        <f>$J$5</f>
        <v>EUR</v>
      </c>
      <c r="R258" s="147"/>
      <c r="S258" s="137">
        <v>79998</v>
      </c>
      <c r="T258" s="137"/>
      <c r="U258" s="137"/>
      <c r="V258" s="137"/>
      <c r="W258" s="138"/>
      <c r="X258" s="146" t="str">
        <f>$J$51</f>
        <v>EUR</v>
      </c>
      <c r="Y258" s="147"/>
      <c r="Z258" s="137">
        <v>94282</v>
      </c>
      <c r="AA258" s="137"/>
      <c r="AB258" s="137"/>
      <c r="AC258" s="137"/>
      <c r="AD258" s="138"/>
      <c r="AE258" s="146" t="str">
        <f>$J$51</f>
        <v>EUR</v>
      </c>
      <c r="AF258" s="147"/>
      <c r="AG258" s="137">
        <v>94282</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67372.410308236489</v>
      </c>
      <c r="M259" s="137"/>
      <c r="N259" s="137"/>
      <c r="O259" s="137"/>
      <c r="P259" s="138"/>
      <c r="Q259" s="146" t="str">
        <f>$J$52</f>
        <v>PPS</v>
      </c>
      <c r="R259" s="147"/>
      <c r="S259" s="137">
        <f>IFERROR(S258/$Z$5,S258)</f>
        <v>67372.410308236489</v>
      </c>
      <c r="T259" s="137"/>
      <c r="U259" s="137"/>
      <c r="V259" s="137"/>
      <c r="W259" s="138"/>
      <c r="X259" s="146" t="str">
        <f>$J$52</f>
        <v>PPS</v>
      </c>
      <c r="Y259" s="147"/>
      <c r="Z259" s="137">
        <f>IFERROR(Z258/$Z$5,Z258)</f>
        <v>79402.054909887142</v>
      </c>
      <c r="AA259" s="137"/>
      <c r="AB259" s="137"/>
      <c r="AC259" s="137"/>
      <c r="AD259" s="138"/>
      <c r="AE259" s="146" t="str">
        <f>$J$52</f>
        <v>PPS</v>
      </c>
      <c r="AF259" s="147"/>
      <c r="AG259" s="137">
        <f>IFERROR(AG258/$Z$5,AG258)</f>
        <v>79402.054909887142</v>
      </c>
      <c r="AH259" s="137"/>
      <c r="AI259" s="137"/>
      <c r="AJ259" s="137"/>
      <c r="AK259" s="138"/>
      <c r="AL259" s="58"/>
    </row>
    <row r="260" spans="1:38" s="2" customFormat="1" x14ac:dyDescent="0.25">
      <c r="A260" s="3"/>
      <c r="AL260" s="58"/>
    </row>
    <row r="261" spans="1:38" s="9" customFormat="1" ht="78" customHeight="1" x14ac:dyDescent="0.25">
      <c r="A261" s="10"/>
      <c r="B261" s="139" t="s">
        <v>707</v>
      </c>
      <c r="C261" s="140"/>
      <c r="D261" s="140"/>
      <c r="E261" s="140"/>
      <c r="F261" s="140"/>
      <c r="G261" s="140"/>
      <c r="H261" s="140"/>
      <c r="I261" s="141"/>
      <c r="J261" s="142" t="s">
        <v>788</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67.5" customHeight="1" x14ac:dyDescent="0.25">
      <c r="A262" s="10"/>
      <c r="B262" s="139" t="s">
        <v>708</v>
      </c>
      <c r="C262" s="140"/>
      <c r="D262" s="140"/>
      <c r="E262" s="140"/>
      <c r="F262" s="140"/>
      <c r="G262" s="140"/>
      <c r="H262" s="140"/>
      <c r="I262" s="141"/>
      <c r="J262" s="142" t="s">
        <v>798</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286</v>
      </c>
      <c r="P271" s="124"/>
      <c r="Q271" s="124"/>
      <c r="R271" s="124"/>
      <c r="S271" s="124"/>
      <c r="T271" s="124"/>
      <c r="U271" s="124"/>
      <c r="V271" s="123" t="s">
        <v>19</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30" customHeight="1" x14ac:dyDescent="0.25">
      <c r="B272" s="117" t="s">
        <v>758</v>
      </c>
      <c r="C272" s="117"/>
      <c r="D272" s="117"/>
      <c r="E272" s="117"/>
      <c r="F272" s="117"/>
      <c r="G272" s="117"/>
      <c r="H272" s="117"/>
      <c r="I272" s="117"/>
      <c r="J272" s="117"/>
      <c r="K272" s="117"/>
      <c r="L272" s="117"/>
      <c r="M272" s="117"/>
      <c r="N272" s="117"/>
      <c r="O272" s="123" t="s">
        <v>286</v>
      </c>
      <c r="P272" s="124"/>
      <c r="Q272" s="124"/>
      <c r="R272" s="124"/>
      <c r="S272" s="124"/>
      <c r="T272" s="124"/>
      <c r="U272" s="124"/>
      <c r="V272" s="123" t="s">
        <v>19</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26.25" customHeight="1" x14ac:dyDescent="0.25">
      <c r="B273" s="117" t="s">
        <v>722</v>
      </c>
      <c r="C273" s="117"/>
      <c r="D273" s="117"/>
      <c r="E273" s="117"/>
      <c r="F273" s="117"/>
      <c r="G273" s="117"/>
      <c r="H273" s="117"/>
      <c r="I273" s="117"/>
      <c r="J273" s="117"/>
      <c r="K273" s="117"/>
      <c r="L273" s="117"/>
      <c r="M273" s="117"/>
      <c r="N273" s="117"/>
      <c r="O273" s="123" t="s">
        <v>286</v>
      </c>
      <c r="P273" s="124"/>
      <c r="Q273" s="124"/>
      <c r="R273" s="124"/>
      <c r="S273" s="124"/>
      <c r="T273" s="124"/>
      <c r="U273" s="124"/>
      <c r="V273" s="123" t="s">
        <v>19</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27" customHeight="1" x14ac:dyDescent="0.25">
      <c r="B274" s="117" t="s">
        <v>723</v>
      </c>
      <c r="C274" s="117"/>
      <c r="D274" s="117"/>
      <c r="E274" s="117"/>
      <c r="F274" s="117"/>
      <c r="G274" s="117"/>
      <c r="H274" s="117"/>
      <c r="I274" s="117"/>
      <c r="J274" s="117"/>
      <c r="K274" s="117"/>
      <c r="L274" s="117"/>
      <c r="M274" s="117"/>
      <c r="N274" s="117"/>
      <c r="O274" s="123" t="s">
        <v>286</v>
      </c>
      <c r="P274" s="124"/>
      <c r="Q274" s="124"/>
      <c r="R274" s="124"/>
      <c r="S274" s="124"/>
      <c r="T274" s="124"/>
      <c r="U274" s="124"/>
      <c r="V274" s="123" t="s">
        <v>19</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24" customHeight="1" x14ac:dyDescent="0.25">
      <c r="B275" s="117" t="s">
        <v>759</v>
      </c>
      <c r="C275" s="117"/>
      <c r="D275" s="117"/>
      <c r="E275" s="117"/>
      <c r="F275" s="117"/>
      <c r="G275" s="117"/>
      <c r="H275" s="117"/>
      <c r="I275" s="117"/>
      <c r="J275" s="117"/>
      <c r="K275" s="117"/>
      <c r="L275" s="117"/>
      <c r="M275" s="117"/>
      <c r="N275" s="117"/>
      <c r="O275" s="123" t="s">
        <v>286</v>
      </c>
      <c r="P275" s="124"/>
      <c r="Q275" s="124"/>
      <c r="R275" s="124"/>
      <c r="S275" s="124"/>
      <c r="T275" s="124"/>
      <c r="U275" s="124"/>
      <c r="V275" s="123" t="s">
        <v>19</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28.5" customHeight="1" x14ac:dyDescent="0.25">
      <c r="B276" s="117" t="s">
        <v>760</v>
      </c>
      <c r="C276" s="117"/>
      <c r="D276" s="117"/>
      <c r="E276" s="117"/>
      <c r="F276" s="117"/>
      <c r="G276" s="117"/>
      <c r="H276" s="117"/>
      <c r="I276" s="117"/>
      <c r="J276" s="117"/>
      <c r="K276" s="117"/>
      <c r="L276" s="117"/>
      <c r="M276" s="117"/>
      <c r="N276" s="117"/>
      <c r="O276" s="123" t="s">
        <v>286</v>
      </c>
      <c r="P276" s="124"/>
      <c r="Q276" s="124"/>
      <c r="R276" s="124"/>
      <c r="S276" s="124"/>
      <c r="T276" s="124"/>
      <c r="U276" s="124"/>
      <c r="V276" s="123" t="s">
        <v>19</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31.5" customHeight="1" x14ac:dyDescent="0.25">
      <c r="B277" s="117" t="s">
        <v>726</v>
      </c>
      <c r="C277" s="117"/>
      <c r="D277" s="117"/>
      <c r="E277" s="117"/>
      <c r="F277" s="117"/>
      <c r="G277" s="117"/>
      <c r="H277" s="117"/>
      <c r="I277" s="117"/>
      <c r="J277" s="117"/>
      <c r="K277" s="117"/>
      <c r="L277" s="117"/>
      <c r="M277" s="117"/>
      <c r="N277" s="117"/>
      <c r="O277" s="123" t="s">
        <v>286</v>
      </c>
      <c r="P277" s="124"/>
      <c r="Q277" s="124"/>
      <c r="R277" s="124"/>
      <c r="S277" s="124"/>
      <c r="T277" s="124"/>
      <c r="U277" s="124"/>
      <c r="V277" s="123" t="s">
        <v>19</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799</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799</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193" t="s">
        <v>799</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799</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799</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193" t="s">
        <v>799</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193" t="s">
        <v>799</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x14ac:dyDescent="0.25">
      <c r="B288" s="117" t="str">
        <f t="shared" si="4"/>
        <v>Other</v>
      </c>
      <c r="C288" s="117"/>
      <c r="D288" s="117"/>
      <c r="E288" s="117"/>
      <c r="F288" s="117"/>
      <c r="G288" s="117"/>
      <c r="H288" s="117"/>
      <c r="I288" s="117"/>
      <c r="J288" s="117"/>
      <c r="K288" s="117"/>
      <c r="L288" s="117"/>
      <c r="M288" s="117"/>
      <c r="N288" s="117"/>
      <c r="O288" s="193" t="s">
        <v>20</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28.5" customHeight="1" x14ac:dyDescent="0.25">
      <c r="B294" s="117" t="s">
        <v>729</v>
      </c>
      <c r="C294" s="117"/>
      <c r="D294" s="117"/>
      <c r="E294" s="117"/>
      <c r="F294" s="117"/>
      <c r="G294" s="117"/>
      <c r="H294" s="117"/>
      <c r="I294" s="117"/>
      <c r="J294" s="117"/>
      <c r="K294" s="117"/>
      <c r="L294" s="117"/>
      <c r="M294" s="117"/>
      <c r="N294" s="117"/>
      <c r="O294" s="123" t="s">
        <v>286</v>
      </c>
      <c r="P294" s="124"/>
      <c r="Q294" s="124"/>
      <c r="R294" s="124"/>
      <c r="S294" s="124"/>
      <c r="T294" s="124"/>
      <c r="U294" s="124"/>
      <c r="V294" s="123" t="s">
        <v>19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33" customHeight="1" x14ac:dyDescent="0.25">
      <c r="B295" s="117" t="s">
        <v>761</v>
      </c>
      <c r="C295" s="117"/>
      <c r="D295" s="117"/>
      <c r="E295" s="117"/>
      <c r="F295" s="117"/>
      <c r="G295" s="117"/>
      <c r="H295" s="117"/>
      <c r="I295" s="117"/>
      <c r="J295" s="117"/>
      <c r="K295" s="117"/>
      <c r="L295" s="117"/>
      <c r="M295" s="117"/>
      <c r="N295" s="117"/>
      <c r="O295" s="123" t="s">
        <v>286</v>
      </c>
      <c r="P295" s="124"/>
      <c r="Q295" s="124"/>
      <c r="R295" s="124"/>
      <c r="S295" s="124"/>
      <c r="T295" s="124"/>
      <c r="U295" s="124"/>
      <c r="V295" s="123" t="s">
        <v>19</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32.25" customHeight="1" x14ac:dyDescent="0.25">
      <c r="B296" s="117" t="s">
        <v>731</v>
      </c>
      <c r="C296" s="117"/>
      <c r="D296" s="117"/>
      <c r="E296" s="117"/>
      <c r="F296" s="117"/>
      <c r="G296" s="117"/>
      <c r="H296" s="117"/>
      <c r="I296" s="117"/>
      <c r="J296" s="117"/>
      <c r="K296" s="117"/>
      <c r="L296" s="117"/>
      <c r="M296" s="117"/>
      <c r="N296" s="117"/>
      <c r="O296" s="123" t="s">
        <v>286</v>
      </c>
      <c r="P296" s="124"/>
      <c r="Q296" s="124"/>
      <c r="R296" s="124"/>
      <c r="S296" s="124"/>
      <c r="T296" s="124"/>
      <c r="U296" s="124"/>
      <c r="V296" s="123" t="s">
        <v>19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799</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799</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60" t="s">
        <v>799</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286</v>
      </c>
      <c r="P309" s="124"/>
      <c r="Q309" s="124"/>
      <c r="R309" s="124"/>
      <c r="S309" s="124"/>
      <c r="T309" s="124"/>
      <c r="U309" s="124"/>
      <c r="V309" s="123" t="s">
        <v>19</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286</v>
      </c>
      <c r="P310" s="124"/>
      <c r="Q310" s="124"/>
      <c r="R310" s="124"/>
      <c r="S310" s="124"/>
      <c r="T310" s="124"/>
      <c r="U310" s="124"/>
      <c r="V310" s="123" t="s">
        <v>19</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799</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799</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27.75" customHeight="1" x14ac:dyDescent="0.25">
      <c r="B322" s="117" t="s">
        <v>736</v>
      </c>
      <c r="C322" s="117"/>
      <c r="D322" s="117"/>
      <c r="E322" s="117"/>
      <c r="F322" s="117"/>
      <c r="G322" s="117"/>
      <c r="H322" s="117"/>
      <c r="I322" s="117"/>
      <c r="J322" s="117"/>
      <c r="K322" s="117"/>
      <c r="L322" s="117"/>
      <c r="M322" s="117"/>
      <c r="N322" s="117"/>
      <c r="O322" s="123" t="s">
        <v>286</v>
      </c>
      <c r="P322" s="124"/>
      <c r="Q322" s="124"/>
      <c r="R322" s="124"/>
      <c r="S322" s="124"/>
      <c r="T322" s="124"/>
      <c r="U322" s="124"/>
      <c r="V322" s="123" t="s">
        <v>19</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799</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60" t="s">
        <v>20</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x14ac:dyDescent="0.25">
      <c r="B329" s="117" t="str">
        <f>B324</f>
        <v>Other</v>
      </c>
      <c r="C329" s="117"/>
      <c r="D329" s="117"/>
      <c r="E329" s="117"/>
      <c r="F329" s="117"/>
      <c r="G329" s="117"/>
      <c r="H329" s="117"/>
      <c r="I329" s="117"/>
      <c r="J329" s="117"/>
      <c r="K329" s="117"/>
      <c r="L329" s="117"/>
      <c r="M329" s="117"/>
      <c r="N329" s="117"/>
      <c r="O329" s="260" t="s">
        <v>20</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88.5" customHeight="1" x14ac:dyDescent="0.25">
      <c r="B331" s="117" t="s">
        <v>707</v>
      </c>
      <c r="C331" s="117"/>
      <c r="D331" s="117"/>
      <c r="E331" s="117"/>
      <c r="F331" s="117"/>
      <c r="G331" s="117"/>
      <c r="H331" s="117"/>
      <c r="I331" s="117"/>
      <c r="J331" s="117"/>
      <c r="K331" s="117"/>
      <c r="L331" s="117"/>
      <c r="M331" s="117"/>
      <c r="N331" s="117"/>
      <c r="O331" s="119" t="s">
        <v>800</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8">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W193"/>
    <mergeCell ref="X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52" priority="5">
      <formula>1</formula>
    </cfRule>
  </conditionalFormatting>
  <conditionalFormatting sqref="L88:AK88">
    <cfRule type="expression" dxfId="51" priority="4">
      <formula>1</formula>
    </cfRule>
  </conditionalFormatting>
  <conditionalFormatting sqref="J207:AK207">
    <cfRule type="expression" dxfId="50" priority="3">
      <formula>1</formula>
    </cfRule>
  </conditionalFormatting>
  <conditionalFormatting sqref="J221:AK221">
    <cfRule type="expression" dxfId="49" priority="2">
      <formula>1</formula>
    </cfRule>
  </conditionalFormatting>
  <conditionalFormatting sqref="J235:AK235">
    <cfRule type="expression" dxfId="48" priority="1">
      <formula>1</formula>
    </cfRule>
  </conditionalFormatting>
  <hyperlinks>
    <hyperlink ref="F11:AD11" location="Fiche_BG!B21" display="Fiche_BG!B21" xr:uid="{00000000-0004-0000-1E00-000000000000}"/>
    <hyperlink ref="F12:AH12" location="Fiche_BG!B45" display="Fiche_BG!B45" xr:uid="{00000000-0004-0000-1E00-000001000000}"/>
    <hyperlink ref="D13:AL13" location="Fiche_BG!A69" display="Fiche_BG!A69" xr:uid="{00000000-0004-0000-1E00-000002000000}"/>
    <hyperlink ref="D14:AF14" location="Fiche_BG!A96" display="Fiche_BG!A96" xr:uid="{00000000-0004-0000-1E00-000003000000}"/>
    <hyperlink ref="F16:AF16" location="Fiche_BG!B97" display="Fiche_BG!B97" xr:uid="{00000000-0004-0000-1E00-000004000000}"/>
    <hyperlink ref="F17:AF17" location="Fiche_BG!B111" display="Fiche_BG!B111" xr:uid="{00000000-0004-0000-1E00-000005000000}"/>
    <hyperlink ref="F18" location="Fiche_BG!B120" display="Fiche_BG!B120" xr:uid="{00000000-0004-0000-1E00-000006000000}"/>
    <hyperlink ref="F19" location="Fiche_BG!B128" display="Fiche_BG!B128" xr:uid="{00000000-0004-0000-1E00-000007000000}"/>
    <hyperlink ref="D8" location="Fiche_BG!A7" display="Fiche_BG!A7" xr:uid="{00000000-0004-0000-1E00-000008000000}"/>
    <hyperlink ref="D8:AH8" location="Fiche_BG!A7" display="Fiche_BG!A7" xr:uid="{00000000-0004-0000-1E00-000009000000}"/>
    <hyperlink ref="F11" location="Fiche_BG!B45" display="Fiche_BG!B45" xr:uid="{00000000-0004-0000-1E00-00000A000000}"/>
    <hyperlink ref="D9:AJ9" location="Fiche_BG!A45" display="Fiche_BG!A45" xr:uid="{00000000-0004-0000-1E00-00000B000000}"/>
    <hyperlink ref="F11:AJ11" location="Fiche_BG!B49" display="Fiche_BG!B49" xr:uid="{00000000-0004-0000-1E00-00000C000000}"/>
    <hyperlink ref="F12:AJ12" location="Fiche_BG!B73" display="Fiche_BG!B73" xr:uid="{00000000-0004-0000-1E00-00000D000000}"/>
    <hyperlink ref="D13:AJ13" location="Fiche_BG!A97" display="Fiche_BG!A97" xr:uid="{00000000-0004-0000-1E00-00000E000000}"/>
    <hyperlink ref="D14:AJ14" location="Fiche_BG!A122" display="Fiche_BG!A122" xr:uid="{00000000-0004-0000-1E00-00000F000000}"/>
    <hyperlink ref="F16:AJ16" location="Fiche_BG!B123" display="Fiche_BG!B123" xr:uid="{00000000-0004-0000-1E00-000010000000}"/>
    <hyperlink ref="F17:AJ17" location="Fiche_BG!B136" display="Fiche_BG!B136" xr:uid="{00000000-0004-0000-1E00-000011000000}"/>
    <hyperlink ref="F18:AJ18" location="Fiche_BG!B145" display="Fiche_BG!B145" xr:uid="{00000000-0004-0000-1E00-000012000000}"/>
    <hyperlink ref="F19:AJ19" location="Fiche_BG!B153" display="Fiche_BG!B153" xr:uid="{00000000-0004-0000-1E00-000013000000}"/>
    <hyperlink ref="D20:AJ20" location="Fiche_BG!A167" display="2. School heads" xr:uid="{00000000-0004-0000-1E00-000014000000}"/>
    <hyperlink ref="D21:AJ21" location="Fiche_BG!A169" display="Annual gross statutory salaries of school heads in public schools, 2020/2021" xr:uid="{00000000-0004-0000-1E00-000015000000}"/>
    <hyperlink ref="F23:AJ23" location="Fiche_BG!B176" display="Single or lowest salary range (when more than one)" xr:uid="{00000000-0004-0000-1E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17762"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17763"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17764"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17765"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17766"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17767"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17768"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7769"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7770"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17771"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17772"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17773"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17774"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17775"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17776"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17777"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17778"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17779"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17780"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17781"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6">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801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802</v>
      </c>
      <c r="K5" s="20"/>
      <c r="L5" s="23"/>
      <c r="M5" s="23"/>
      <c r="N5" s="23"/>
      <c r="O5" s="112"/>
      <c r="P5" s="112"/>
      <c r="Q5" s="112"/>
      <c r="R5" s="112"/>
      <c r="S5" s="112"/>
      <c r="T5" s="243">
        <v>10.1633</v>
      </c>
      <c r="U5" s="243"/>
      <c r="V5" s="243"/>
      <c r="W5" s="243"/>
      <c r="X5" s="113"/>
      <c r="Y5" s="113"/>
      <c r="Z5" s="243">
        <v>15.798299999999999</v>
      </c>
      <c r="AA5" s="243"/>
      <c r="AB5" s="243"/>
      <c r="AC5" s="243"/>
      <c r="AD5" s="113"/>
      <c r="AE5" s="113"/>
      <c r="AF5" s="243">
        <v>10.1633</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11</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45.75" customHeight="1" x14ac:dyDescent="0.25">
      <c r="A46" s="4"/>
      <c r="B46" s="117" t="s">
        <v>695</v>
      </c>
      <c r="C46" s="117"/>
      <c r="D46" s="117"/>
      <c r="E46" s="117"/>
      <c r="F46" s="117"/>
      <c r="G46" s="117"/>
      <c r="H46" s="117"/>
      <c r="I46" s="117"/>
      <c r="J46" s="255" t="s">
        <v>1165</v>
      </c>
      <c r="K46" s="256"/>
      <c r="L46" s="256"/>
      <c r="M46" s="256"/>
      <c r="N46" s="256"/>
      <c r="O46" s="256"/>
      <c r="P46" s="257"/>
      <c r="Q46" s="176" t="s">
        <v>1164</v>
      </c>
      <c r="R46" s="177"/>
      <c r="S46" s="177"/>
      <c r="T46" s="177"/>
      <c r="U46" s="177"/>
      <c r="V46" s="177"/>
      <c r="W46" s="177"/>
      <c r="X46" s="178"/>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40478.978284612283</v>
      </c>
      <c r="M50" s="137"/>
      <c r="N50" s="137"/>
      <c r="O50" s="137"/>
      <c r="P50" s="138"/>
      <c r="Q50" s="146" t="s">
        <v>0</v>
      </c>
      <c r="R50" s="147"/>
      <c r="S50" s="137">
        <f>IFERROR(S51/$T$5,S51)</f>
        <v>44434.386468961857</v>
      </c>
      <c r="T50" s="137"/>
      <c r="U50" s="137"/>
      <c r="V50" s="137"/>
      <c r="W50" s="138"/>
      <c r="X50" s="146" t="s">
        <v>0</v>
      </c>
      <c r="Y50" s="147"/>
      <c r="Z50" s="137">
        <f>IFERROR(Z51/$T$5,Z51)</f>
        <v>44434.386468961857</v>
      </c>
      <c r="AA50" s="137"/>
      <c r="AB50" s="137"/>
      <c r="AC50" s="137"/>
      <c r="AD50" s="138"/>
      <c r="AE50" s="146" t="s">
        <v>0</v>
      </c>
      <c r="AF50" s="147"/>
      <c r="AG50" s="137">
        <f>IFERROR(AG51/$T$5,AG51)</f>
        <v>44434.386468961857</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NOK</v>
      </c>
      <c r="K51" s="147"/>
      <c r="L51" s="137">
        <v>411400</v>
      </c>
      <c r="M51" s="137"/>
      <c r="N51" s="137"/>
      <c r="O51" s="137"/>
      <c r="P51" s="138"/>
      <c r="Q51" s="146" t="str">
        <f>$J$5</f>
        <v>NOK</v>
      </c>
      <c r="R51" s="147"/>
      <c r="S51" s="137">
        <v>451600</v>
      </c>
      <c r="T51" s="137"/>
      <c r="U51" s="137"/>
      <c r="V51" s="137"/>
      <c r="W51" s="138"/>
      <c r="X51" s="146" t="str">
        <f>$J$5</f>
        <v>NOK</v>
      </c>
      <c r="Y51" s="147"/>
      <c r="Z51" s="137">
        <v>451600</v>
      </c>
      <c r="AA51" s="137"/>
      <c r="AB51" s="137"/>
      <c r="AC51" s="137"/>
      <c r="AD51" s="138"/>
      <c r="AE51" s="146" t="str">
        <f>$J$5</f>
        <v>NOK</v>
      </c>
      <c r="AF51" s="147"/>
      <c r="AG51" s="137">
        <v>451600</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26040.776539247894</v>
      </c>
      <c r="M52" s="137"/>
      <c r="N52" s="137"/>
      <c r="O52" s="137"/>
      <c r="P52" s="138"/>
      <c r="Q52" s="146" t="str">
        <f>$J$52</f>
        <v>PPS</v>
      </c>
      <c r="R52" s="147"/>
      <c r="S52" s="137">
        <f>IFERROR(S51/$Z$5,S51)</f>
        <v>28585.354120380041</v>
      </c>
      <c r="T52" s="137"/>
      <c r="U52" s="137"/>
      <c r="V52" s="137"/>
      <c r="W52" s="138"/>
      <c r="X52" s="146" t="str">
        <f>$J$52</f>
        <v>PPS</v>
      </c>
      <c r="Y52" s="147"/>
      <c r="Z52" s="137">
        <f>IFERROR(Z51/$Z$5,Z51)</f>
        <v>28585.354120380041</v>
      </c>
      <c r="AA52" s="137"/>
      <c r="AB52" s="137"/>
      <c r="AC52" s="137"/>
      <c r="AD52" s="138"/>
      <c r="AE52" s="146" t="str">
        <f>$J$52</f>
        <v>PPS</v>
      </c>
      <c r="AF52" s="147"/>
      <c r="AG52" s="137">
        <f>IFERROR(AG51/$Z$5,AG51)</f>
        <v>28585.354120380041</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49334.369742111325</v>
      </c>
      <c r="M53" s="137"/>
      <c r="N53" s="137"/>
      <c r="O53" s="137"/>
      <c r="P53" s="138"/>
      <c r="Q53" s="146" t="s">
        <v>0</v>
      </c>
      <c r="R53" s="147"/>
      <c r="S53" s="137">
        <f>IFERROR(S54/$T$5,S54)</f>
        <v>51321.913158127776</v>
      </c>
      <c r="T53" s="137"/>
      <c r="U53" s="137"/>
      <c r="V53" s="137"/>
      <c r="W53" s="138"/>
      <c r="X53" s="146" t="s">
        <v>0</v>
      </c>
      <c r="Y53" s="147"/>
      <c r="Z53" s="137">
        <f>IFERROR(Z54/$T$5,Z54)</f>
        <v>51321.913158127776</v>
      </c>
      <c r="AA53" s="137"/>
      <c r="AB53" s="137"/>
      <c r="AC53" s="137"/>
      <c r="AD53" s="138"/>
      <c r="AE53" s="146" t="s">
        <v>0</v>
      </c>
      <c r="AF53" s="147"/>
      <c r="AG53" s="137">
        <f>IFERROR(AG54/$T$5,AG54)</f>
        <v>51321.913158127776</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NOK</v>
      </c>
      <c r="K54" s="147"/>
      <c r="L54" s="137">
        <v>501400</v>
      </c>
      <c r="M54" s="137"/>
      <c r="N54" s="137"/>
      <c r="O54" s="137"/>
      <c r="P54" s="138"/>
      <c r="Q54" s="146" t="str">
        <f>$J$5</f>
        <v>NOK</v>
      </c>
      <c r="R54" s="147"/>
      <c r="S54" s="137">
        <v>521600</v>
      </c>
      <c r="T54" s="137"/>
      <c r="U54" s="137"/>
      <c r="V54" s="137"/>
      <c r="W54" s="138"/>
      <c r="X54" s="146" t="str">
        <f>$J$5</f>
        <v>NOK</v>
      </c>
      <c r="Y54" s="147"/>
      <c r="Z54" s="137">
        <v>521600</v>
      </c>
      <c r="AA54" s="137"/>
      <c r="AB54" s="137"/>
      <c r="AC54" s="137"/>
      <c r="AD54" s="138"/>
      <c r="AE54" s="146" t="str">
        <f>$J$5</f>
        <v>NOK</v>
      </c>
      <c r="AF54" s="147"/>
      <c r="AG54" s="137">
        <v>521600</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31737.592019394495</v>
      </c>
      <c r="M55" s="137"/>
      <c r="N55" s="137"/>
      <c r="O55" s="137"/>
      <c r="P55" s="138"/>
      <c r="Q55" s="146" t="str">
        <f>$J$52</f>
        <v>PPS</v>
      </c>
      <c r="R55" s="147"/>
      <c r="S55" s="137">
        <f>IFERROR(S54/$Z$5,S54)</f>
        <v>33016.210604938504</v>
      </c>
      <c r="T55" s="137"/>
      <c r="U55" s="137"/>
      <c r="V55" s="137"/>
      <c r="W55" s="138"/>
      <c r="X55" s="146" t="str">
        <f>$J$52</f>
        <v>PPS</v>
      </c>
      <c r="Y55" s="147"/>
      <c r="Z55" s="137">
        <f>IFERROR(Z54/$Z$5,Z54)</f>
        <v>33016.210604938504</v>
      </c>
      <c r="AA55" s="137"/>
      <c r="AB55" s="137"/>
      <c r="AC55" s="137"/>
      <c r="AD55" s="138"/>
      <c r="AE55" s="146" t="str">
        <f>$J$52</f>
        <v>PPS</v>
      </c>
      <c r="AF55" s="147"/>
      <c r="AG55" s="137">
        <f>IFERROR(AG54/$Z$5,AG54)</f>
        <v>33016.210604938504</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49334.369742111325</v>
      </c>
      <c r="M56" s="137"/>
      <c r="N56" s="137"/>
      <c r="O56" s="137"/>
      <c r="P56" s="138"/>
      <c r="Q56" s="146" t="s">
        <v>0</v>
      </c>
      <c r="R56" s="147"/>
      <c r="S56" s="137">
        <f>IFERROR(S57/$T$5,S57)</f>
        <v>51321.913158127776</v>
      </c>
      <c r="T56" s="137"/>
      <c r="U56" s="137"/>
      <c r="V56" s="137"/>
      <c r="W56" s="138"/>
      <c r="X56" s="146" t="s">
        <v>0</v>
      </c>
      <c r="Y56" s="147"/>
      <c r="Z56" s="137">
        <f>IFERROR(Z57/$T$5,Z57)</f>
        <v>51321.913158127776</v>
      </c>
      <c r="AA56" s="137"/>
      <c r="AB56" s="137"/>
      <c r="AC56" s="137"/>
      <c r="AD56" s="138"/>
      <c r="AE56" s="146" t="s">
        <v>0</v>
      </c>
      <c r="AF56" s="147"/>
      <c r="AG56" s="137">
        <f>IFERROR(AG57/$T$5,AG57)</f>
        <v>51321.913158127776</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NOK</v>
      </c>
      <c r="K57" s="147"/>
      <c r="L57" s="137">
        <v>501400</v>
      </c>
      <c r="M57" s="137"/>
      <c r="N57" s="137"/>
      <c r="O57" s="137"/>
      <c r="P57" s="138"/>
      <c r="Q57" s="146" t="str">
        <f>$J$5</f>
        <v>NOK</v>
      </c>
      <c r="R57" s="147"/>
      <c r="S57" s="137">
        <v>521600</v>
      </c>
      <c r="T57" s="137"/>
      <c r="U57" s="137"/>
      <c r="V57" s="137"/>
      <c r="W57" s="138"/>
      <c r="X57" s="146" t="str">
        <f>$J$5</f>
        <v>NOK</v>
      </c>
      <c r="Y57" s="147"/>
      <c r="Z57" s="137">
        <v>521600</v>
      </c>
      <c r="AA57" s="137"/>
      <c r="AB57" s="137"/>
      <c r="AC57" s="137"/>
      <c r="AD57" s="138"/>
      <c r="AE57" s="146" t="str">
        <f>$J$5</f>
        <v>NOK</v>
      </c>
      <c r="AF57" s="147"/>
      <c r="AG57" s="137">
        <v>521600</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31737.592019394495</v>
      </c>
      <c r="M58" s="137"/>
      <c r="N58" s="137"/>
      <c r="O58" s="137"/>
      <c r="P58" s="138"/>
      <c r="Q58" s="146" t="str">
        <f>$J$52</f>
        <v>PPS</v>
      </c>
      <c r="R58" s="147"/>
      <c r="S58" s="137">
        <f>IFERROR(S57/$Z$5,S57)</f>
        <v>33016.210604938504</v>
      </c>
      <c r="T58" s="137"/>
      <c r="U58" s="137"/>
      <c r="V58" s="137"/>
      <c r="W58" s="138"/>
      <c r="X58" s="146" t="str">
        <f>$J$52</f>
        <v>PPS</v>
      </c>
      <c r="Y58" s="147"/>
      <c r="Z58" s="137">
        <f>IFERROR(Z57/$Z$5,Z57)</f>
        <v>33016.210604938504</v>
      </c>
      <c r="AA58" s="137"/>
      <c r="AB58" s="137"/>
      <c r="AC58" s="137"/>
      <c r="AD58" s="138"/>
      <c r="AE58" s="146" t="str">
        <f>$J$52</f>
        <v>PPS</v>
      </c>
      <c r="AF58" s="147"/>
      <c r="AG58" s="137">
        <f>IFERROR(AG57/$Z$5,AG57)</f>
        <v>33016.210604938504</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49826.335934194605</v>
      </c>
      <c r="M59" s="137"/>
      <c r="N59" s="137"/>
      <c r="O59" s="137"/>
      <c r="P59" s="138"/>
      <c r="Q59" s="146" t="s">
        <v>0</v>
      </c>
      <c r="R59" s="147"/>
      <c r="S59" s="137">
        <f>IFERROR(S60/$T$5,S60)</f>
        <v>52305.845542294337</v>
      </c>
      <c r="T59" s="137"/>
      <c r="U59" s="137"/>
      <c r="V59" s="137"/>
      <c r="W59" s="138"/>
      <c r="X59" s="146" t="s">
        <v>0</v>
      </c>
      <c r="Y59" s="147"/>
      <c r="Z59" s="137">
        <f>IFERROR(Z60/$T$5,Z60)</f>
        <v>52305.845542294337</v>
      </c>
      <c r="AA59" s="137"/>
      <c r="AB59" s="137"/>
      <c r="AC59" s="137"/>
      <c r="AD59" s="138"/>
      <c r="AE59" s="146" t="s">
        <v>0</v>
      </c>
      <c r="AF59" s="147"/>
      <c r="AG59" s="137">
        <f>IFERROR(AG60/$T$5,AG60)</f>
        <v>52305.845542294337</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NOK</v>
      </c>
      <c r="K60" s="147"/>
      <c r="L60" s="137">
        <v>506400</v>
      </c>
      <c r="M60" s="137"/>
      <c r="N60" s="137"/>
      <c r="O60" s="137"/>
      <c r="P60" s="138"/>
      <c r="Q60" s="146" t="str">
        <f>$J$5</f>
        <v>NOK</v>
      </c>
      <c r="R60" s="147"/>
      <c r="S60" s="137">
        <v>531600</v>
      </c>
      <c r="T60" s="137"/>
      <c r="U60" s="137"/>
      <c r="V60" s="137"/>
      <c r="W60" s="138"/>
      <c r="X60" s="146" t="str">
        <f>$J$5</f>
        <v>NOK</v>
      </c>
      <c r="Y60" s="147"/>
      <c r="Z60" s="137">
        <v>531600</v>
      </c>
      <c r="AA60" s="137"/>
      <c r="AB60" s="137"/>
      <c r="AC60" s="137"/>
      <c r="AD60" s="138"/>
      <c r="AE60" s="146" t="str">
        <f>$J$5</f>
        <v>NOK</v>
      </c>
      <c r="AF60" s="147"/>
      <c r="AG60" s="137">
        <v>531600</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32054.081768291526</v>
      </c>
      <c r="M61" s="137"/>
      <c r="N61" s="137"/>
      <c r="O61" s="137"/>
      <c r="P61" s="138"/>
      <c r="Q61" s="146" t="str">
        <f>$J$52</f>
        <v>PPS</v>
      </c>
      <c r="R61" s="147"/>
      <c r="S61" s="137">
        <f>IFERROR(S60/$Z$5,S60)</f>
        <v>33649.190102732573</v>
      </c>
      <c r="T61" s="137"/>
      <c r="U61" s="137"/>
      <c r="V61" s="137"/>
      <c r="W61" s="138"/>
      <c r="X61" s="146" t="str">
        <f>$J$52</f>
        <v>PPS</v>
      </c>
      <c r="Y61" s="147"/>
      <c r="Z61" s="137">
        <f>IFERROR(Z60/$Z$5,Z60)</f>
        <v>33649.190102732573</v>
      </c>
      <c r="AA61" s="137"/>
      <c r="AB61" s="137"/>
      <c r="AC61" s="137"/>
      <c r="AD61" s="138"/>
      <c r="AE61" s="146" t="str">
        <f>$J$52</f>
        <v>PPS</v>
      </c>
      <c r="AF61" s="147"/>
      <c r="AG61" s="137">
        <f>IFERROR(AG60/$Z$5,AG60)</f>
        <v>33649.190102732573</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v>0.35899999999999999</v>
      </c>
      <c r="R64" s="235"/>
      <c r="S64" s="235"/>
      <c r="T64" s="235"/>
      <c r="U64" s="235"/>
      <c r="V64" s="235"/>
      <c r="W64" s="236"/>
      <c r="X64" s="234">
        <v>0.35899999999999999</v>
      </c>
      <c r="Y64" s="235"/>
      <c r="Z64" s="235"/>
      <c r="AA64" s="235"/>
      <c r="AB64" s="235"/>
      <c r="AC64" s="235"/>
      <c r="AD64" s="236"/>
      <c r="AE64" s="234">
        <v>0.111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16</v>
      </c>
      <c r="M65" s="218"/>
      <c r="N65" s="218"/>
      <c r="O65" s="218"/>
      <c r="P65" s="219"/>
      <c r="Q65" s="220">
        <v>16</v>
      </c>
      <c r="R65" s="190"/>
      <c r="S65" s="190"/>
      <c r="T65" s="190"/>
      <c r="U65" s="190"/>
      <c r="V65" s="190"/>
      <c r="W65" s="191"/>
      <c r="X65" s="220">
        <v>16</v>
      </c>
      <c r="Y65" s="190"/>
      <c r="Z65" s="190"/>
      <c r="AA65" s="190"/>
      <c r="AB65" s="190"/>
      <c r="AC65" s="190"/>
      <c r="AD65" s="191"/>
      <c r="AE65" s="220">
        <v>16</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143.25" customHeight="1" x14ac:dyDescent="0.25">
      <c r="A70" s="4"/>
      <c r="B70" s="117" t="s">
        <v>695</v>
      </c>
      <c r="C70" s="117"/>
      <c r="D70" s="117"/>
      <c r="E70" s="117"/>
      <c r="F70" s="117"/>
      <c r="G70" s="117"/>
      <c r="H70" s="117"/>
      <c r="I70" s="117"/>
      <c r="J70" s="255" t="s">
        <v>20</v>
      </c>
      <c r="K70" s="256"/>
      <c r="L70" s="256"/>
      <c r="M70" s="256"/>
      <c r="N70" s="256"/>
      <c r="O70" s="256"/>
      <c r="P70" s="257"/>
      <c r="Q70" s="255" t="s">
        <v>1166</v>
      </c>
      <c r="R70" s="256"/>
      <c r="S70" s="256"/>
      <c r="T70" s="256"/>
      <c r="U70" s="256"/>
      <c r="V70" s="256"/>
      <c r="W70" s="257"/>
      <c r="X70" s="255" t="s">
        <v>1166</v>
      </c>
      <c r="Y70" s="256"/>
      <c r="Z70" s="256"/>
      <c r="AA70" s="256"/>
      <c r="AB70" s="256"/>
      <c r="AC70" s="256"/>
      <c r="AD70" s="257"/>
      <c r="AE70" s="255" t="s">
        <v>1167</v>
      </c>
      <c r="AF70" s="256"/>
      <c r="AG70" s="256"/>
      <c r="AH70" s="256"/>
      <c r="AI70" s="256"/>
      <c r="AJ70" s="256"/>
      <c r="AK70" s="257"/>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1</v>
      </c>
      <c r="C73" s="15" t="b">
        <v>1</v>
      </c>
      <c r="D73" s="15" t="b">
        <v>1</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t="19.5" customHeight="1" x14ac:dyDescent="0.25">
      <c r="A74" s="4"/>
      <c r="B74" s="148" t="s">
        <v>700</v>
      </c>
      <c r="C74" s="148"/>
      <c r="D74" s="148"/>
      <c r="E74" s="148"/>
      <c r="F74" s="148"/>
      <c r="G74" s="148"/>
      <c r="H74" s="148"/>
      <c r="I74" s="148"/>
      <c r="J74" s="146" t="s">
        <v>0</v>
      </c>
      <c r="K74" s="147"/>
      <c r="L74" s="137" t="str">
        <f>IFERROR(L75/$T$5,L75)</f>
        <v>a</v>
      </c>
      <c r="M74" s="137"/>
      <c r="N74" s="137"/>
      <c r="O74" s="137"/>
      <c r="P74" s="138"/>
      <c r="Q74" s="146" t="s">
        <v>0</v>
      </c>
      <c r="R74" s="147"/>
      <c r="S74" s="137">
        <f>IFERROR(S75/$T$5,S75)</f>
        <v>48350.437357944764</v>
      </c>
      <c r="T74" s="137"/>
      <c r="U74" s="137"/>
      <c r="V74" s="137"/>
      <c r="W74" s="138"/>
      <c r="X74" s="146" t="s">
        <v>0</v>
      </c>
      <c r="Y74" s="147"/>
      <c r="Z74" s="137">
        <f>IFERROR(Z75/$T$5,Z75)</f>
        <v>48350.437357944764</v>
      </c>
      <c r="AA74" s="137"/>
      <c r="AB74" s="137"/>
      <c r="AC74" s="137"/>
      <c r="AD74" s="138"/>
      <c r="AE74" s="146" t="s">
        <v>0</v>
      </c>
      <c r="AF74" s="147"/>
      <c r="AG74" s="137">
        <f>IFERROR(AG75/$T$5,AG75)</f>
        <v>52502.632019127646</v>
      </c>
      <c r="AH74" s="137"/>
      <c r="AI74" s="137"/>
      <c r="AJ74" s="137"/>
      <c r="AK74" s="138"/>
      <c r="AL74" s="56"/>
    </row>
    <row r="75" spans="1:38" s="2" customFormat="1" ht="19.5" customHeight="1" x14ac:dyDescent="0.25">
      <c r="A75" s="4"/>
      <c r="B75" s="148" t="str">
        <f>$B$50</f>
        <v>Starting salary</v>
      </c>
      <c r="C75" s="148"/>
      <c r="D75" s="148"/>
      <c r="E75" s="148"/>
      <c r="F75" s="148"/>
      <c r="G75" s="148"/>
      <c r="H75" s="148"/>
      <c r="I75" s="148"/>
      <c r="J75" s="146" t="str">
        <f>$J$5</f>
        <v>NOK</v>
      </c>
      <c r="K75" s="147"/>
      <c r="L75" s="137" t="s">
        <v>12</v>
      </c>
      <c r="M75" s="137"/>
      <c r="N75" s="137"/>
      <c r="O75" s="137"/>
      <c r="P75" s="138"/>
      <c r="Q75" s="146" t="str">
        <f>$J$51</f>
        <v>NOK</v>
      </c>
      <c r="R75" s="147"/>
      <c r="S75" s="137">
        <v>491400</v>
      </c>
      <c r="T75" s="137"/>
      <c r="U75" s="137"/>
      <c r="V75" s="137"/>
      <c r="W75" s="138"/>
      <c r="X75" s="146" t="str">
        <f>$J$5</f>
        <v>NOK</v>
      </c>
      <c r="Y75" s="147"/>
      <c r="Z75" s="137">
        <v>491400</v>
      </c>
      <c r="AA75" s="137"/>
      <c r="AB75" s="137"/>
      <c r="AC75" s="137"/>
      <c r="AD75" s="138"/>
      <c r="AE75" s="146" t="str">
        <f>$J$5</f>
        <v>NOK</v>
      </c>
      <c r="AF75" s="147"/>
      <c r="AG75" s="137">
        <v>533600</v>
      </c>
      <c r="AH75" s="137"/>
      <c r="AI75" s="137"/>
      <c r="AJ75" s="137"/>
      <c r="AK75" s="138"/>
      <c r="AL75" s="56"/>
    </row>
    <row r="76" spans="1:38" s="2" customFormat="1" ht="19.5" customHeight="1" x14ac:dyDescent="0.25">
      <c r="A76" s="4"/>
      <c r="B76" s="148" t="str">
        <f>$B$50</f>
        <v>Starting salary</v>
      </c>
      <c r="C76" s="148"/>
      <c r="D76" s="148"/>
      <c r="E76" s="148"/>
      <c r="F76" s="148"/>
      <c r="G76" s="148"/>
      <c r="H76" s="148"/>
      <c r="I76" s="148"/>
      <c r="J76" s="146" t="s">
        <v>709</v>
      </c>
      <c r="K76" s="147"/>
      <c r="L76" s="137" t="str">
        <f>IFERROR(L75/$Z$5,L75)</f>
        <v>a</v>
      </c>
      <c r="M76" s="137"/>
      <c r="N76" s="137"/>
      <c r="O76" s="137"/>
      <c r="P76" s="138"/>
      <c r="Q76" s="146" t="str">
        <f>$J$52</f>
        <v>PPS</v>
      </c>
      <c r="R76" s="147"/>
      <c r="S76" s="137">
        <f>IFERROR(S75/$Z$5,S75)</f>
        <v>31104.612521600426</v>
      </c>
      <c r="T76" s="137"/>
      <c r="U76" s="137"/>
      <c r="V76" s="137"/>
      <c r="W76" s="138"/>
      <c r="X76" s="146" t="str">
        <f>$J$52</f>
        <v>PPS</v>
      </c>
      <c r="Y76" s="147"/>
      <c r="Z76" s="137">
        <f>IFERROR(Z75/$Z$5,Z75)</f>
        <v>31104.612521600426</v>
      </c>
      <c r="AA76" s="137"/>
      <c r="AB76" s="137"/>
      <c r="AC76" s="137"/>
      <c r="AD76" s="138"/>
      <c r="AE76" s="146" t="str">
        <f>$J$52</f>
        <v>PPS</v>
      </c>
      <c r="AF76" s="147"/>
      <c r="AG76" s="137">
        <f>IFERROR(AG75/$Z$5,AG75)</f>
        <v>33775.786002291388</v>
      </c>
      <c r="AH76" s="137"/>
      <c r="AI76" s="137"/>
      <c r="AJ76" s="137"/>
      <c r="AK76" s="138"/>
      <c r="AL76" s="56"/>
    </row>
    <row r="77" spans="1:38" s="2" customFormat="1" ht="19.5" customHeight="1" x14ac:dyDescent="0.25">
      <c r="A77" s="4"/>
      <c r="B77" s="148" t="s">
        <v>701</v>
      </c>
      <c r="C77" s="148"/>
      <c r="D77" s="148"/>
      <c r="E77" s="148"/>
      <c r="F77" s="148"/>
      <c r="G77" s="148"/>
      <c r="H77" s="148"/>
      <c r="I77" s="148"/>
      <c r="J77" s="146" t="s">
        <v>0</v>
      </c>
      <c r="K77" s="147"/>
      <c r="L77" s="137" t="str">
        <f>IFERROR(L78/$T$5,L78)</f>
        <v>a</v>
      </c>
      <c r="M77" s="137"/>
      <c r="N77" s="137"/>
      <c r="O77" s="137"/>
      <c r="P77" s="138"/>
      <c r="Q77" s="146" t="s">
        <v>0</v>
      </c>
      <c r="R77" s="147"/>
      <c r="S77" s="137">
        <f>IFERROR(S78/$T$5,S78)</f>
        <v>52984.758887369266</v>
      </c>
      <c r="T77" s="137"/>
      <c r="U77" s="137"/>
      <c r="V77" s="137"/>
      <c r="W77" s="138"/>
      <c r="X77" s="146" t="s">
        <v>0</v>
      </c>
      <c r="Y77" s="147"/>
      <c r="Z77" s="137">
        <f>IFERROR(Z78/$T$5,Z78)</f>
        <v>52984.758887369266</v>
      </c>
      <c r="AA77" s="137"/>
      <c r="AB77" s="137"/>
      <c r="AC77" s="137"/>
      <c r="AD77" s="138"/>
      <c r="AE77" s="146" t="s">
        <v>0</v>
      </c>
      <c r="AF77" s="147"/>
      <c r="AG77" s="137">
        <f>IFERROR(AG78/$T$5,AG78)</f>
        <v>58052.010665827045</v>
      </c>
      <c r="AH77" s="137"/>
      <c r="AI77" s="137"/>
      <c r="AJ77" s="137"/>
      <c r="AK77" s="138"/>
      <c r="AL77" s="56"/>
    </row>
    <row r="78" spans="1:38" s="2" customFormat="1" ht="19.5" customHeight="1" x14ac:dyDescent="0.25">
      <c r="A78" s="4"/>
      <c r="B78" s="148" t="str">
        <f>$B$53</f>
        <v>After 10 years' experience</v>
      </c>
      <c r="C78" s="148"/>
      <c r="D78" s="148"/>
      <c r="E78" s="148"/>
      <c r="F78" s="148"/>
      <c r="G78" s="148"/>
      <c r="H78" s="148"/>
      <c r="I78" s="148"/>
      <c r="J78" s="146" t="str">
        <f>$J$5</f>
        <v>NOK</v>
      </c>
      <c r="K78" s="147"/>
      <c r="L78" s="137" t="s">
        <v>12</v>
      </c>
      <c r="M78" s="137"/>
      <c r="N78" s="137"/>
      <c r="O78" s="137"/>
      <c r="P78" s="138"/>
      <c r="Q78" s="146" t="str">
        <f>$J$51</f>
        <v>NOK</v>
      </c>
      <c r="R78" s="147"/>
      <c r="S78" s="137">
        <v>538500</v>
      </c>
      <c r="T78" s="137"/>
      <c r="U78" s="137"/>
      <c r="V78" s="137"/>
      <c r="W78" s="138"/>
      <c r="X78" s="146" t="str">
        <f>$J$5</f>
        <v>NOK</v>
      </c>
      <c r="Y78" s="147"/>
      <c r="Z78" s="137">
        <v>538500</v>
      </c>
      <c r="AA78" s="137"/>
      <c r="AB78" s="137"/>
      <c r="AC78" s="137"/>
      <c r="AD78" s="138"/>
      <c r="AE78" s="146" t="str">
        <f>$J$5</f>
        <v>NOK</v>
      </c>
      <c r="AF78" s="147"/>
      <c r="AG78" s="137">
        <v>590000</v>
      </c>
      <c r="AH78" s="137"/>
      <c r="AI78" s="137"/>
      <c r="AJ78" s="137"/>
      <c r="AK78" s="138"/>
      <c r="AL78" s="56"/>
    </row>
    <row r="79" spans="1:38" s="2" customFormat="1" ht="19.5" customHeight="1" x14ac:dyDescent="0.25">
      <c r="A79" s="4"/>
      <c r="B79" s="148" t="str">
        <f>$B$53</f>
        <v>After 10 years' experience</v>
      </c>
      <c r="C79" s="148"/>
      <c r="D79" s="148"/>
      <c r="E79" s="148"/>
      <c r="F79" s="148"/>
      <c r="G79" s="148"/>
      <c r="H79" s="148"/>
      <c r="I79" s="148"/>
      <c r="J79" s="146" t="str">
        <f>$J$52</f>
        <v>PPS</v>
      </c>
      <c r="K79" s="147"/>
      <c r="L79" s="137" t="str">
        <f>IFERROR(L78/$Z$5,L78)</f>
        <v>a</v>
      </c>
      <c r="M79" s="137"/>
      <c r="N79" s="137"/>
      <c r="O79" s="137"/>
      <c r="P79" s="138"/>
      <c r="Q79" s="146" t="str">
        <f>$J$52</f>
        <v>PPS</v>
      </c>
      <c r="R79" s="147"/>
      <c r="S79" s="137">
        <f>IFERROR(S78/$Z$5,S78)</f>
        <v>34085.945956210482</v>
      </c>
      <c r="T79" s="137"/>
      <c r="U79" s="137"/>
      <c r="V79" s="137"/>
      <c r="W79" s="138"/>
      <c r="X79" s="146" t="str">
        <f>$J$52</f>
        <v>PPS</v>
      </c>
      <c r="Y79" s="147"/>
      <c r="Z79" s="137">
        <f>IFERROR(Z78/$Z$5,Z78)</f>
        <v>34085.945956210482</v>
      </c>
      <c r="AA79" s="137"/>
      <c r="AB79" s="137"/>
      <c r="AC79" s="137"/>
      <c r="AD79" s="138"/>
      <c r="AE79" s="146" t="str">
        <f>$J$52</f>
        <v>PPS</v>
      </c>
      <c r="AF79" s="147"/>
      <c r="AG79" s="137">
        <f>IFERROR(AG78/$Z$5,AG78)</f>
        <v>37345.790369849921</v>
      </c>
      <c r="AH79" s="137"/>
      <c r="AI79" s="137"/>
      <c r="AJ79" s="137"/>
      <c r="AK79" s="138"/>
      <c r="AL79" s="56"/>
    </row>
    <row r="80" spans="1:38" s="2" customFormat="1" ht="19.5" customHeight="1" x14ac:dyDescent="0.25">
      <c r="A80" s="4"/>
      <c r="B80" s="148" t="s">
        <v>702</v>
      </c>
      <c r="C80" s="148"/>
      <c r="D80" s="148"/>
      <c r="E80" s="148"/>
      <c r="F80" s="148"/>
      <c r="G80" s="148"/>
      <c r="H80" s="148"/>
      <c r="I80" s="148"/>
      <c r="J80" s="146" t="s">
        <v>0</v>
      </c>
      <c r="K80" s="147"/>
      <c r="L80" s="137" t="str">
        <f>IFERROR(L81/$T$5,L81)</f>
        <v>a</v>
      </c>
      <c r="M80" s="137"/>
      <c r="N80" s="137"/>
      <c r="O80" s="137"/>
      <c r="P80" s="138"/>
      <c r="Q80" s="146" t="s">
        <v>0</v>
      </c>
      <c r="R80" s="147"/>
      <c r="S80" s="137">
        <f>IFERROR(S81/$T$5,S81)</f>
        <v>52984.758887369266</v>
      </c>
      <c r="T80" s="137"/>
      <c r="U80" s="137"/>
      <c r="V80" s="137"/>
      <c r="W80" s="138"/>
      <c r="X80" s="146" t="s">
        <v>0</v>
      </c>
      <c r="Y80" s="147"/>
      <c r="Z80" s="137">
        <f>IFERROR(Z81/$T$5,Z81)</f>
        <v>52984.758887369266</v>
      </c>
      <c r="AA80" s="137"/>
      <c r="AB80" s="137"/>
      <c r="AC80" s="137"/>
      <c r="AD80" s="138"/>
      <c r="AE80" s="146" t="s">
        <v>0</v>
      </c>
      <c r="AF80" s="147"/>
      <c r="AG80" s="137">
        <f>IFERROR(AG81/$T$5,AG81)</f>
        <v>58052.010665827045</v>
      </c>
      <c r="AH80" s="137"/>
      <c r="AI80" s="137"/>
      <c r="AJ80" s="137"/>
      <c r="AK80" s="138"/>
      <c r="AL80" s="56"/>
    </row>
    <row r="81" spans="1:38" s="2" customFormat="1" ht="19.5" customHeight="1" x14ac:dyDescent="0.25">
      <c r="A81" s="4"/>
      <c r="B81" s="148" t="str">
        <f>$B$56</f>
        <v>After 15 years' experience</v>
      </c>
      <c r="C81" s="148"/>
      <c r="D81" s="148"/>
      <c r="E81" s="148"/>
      <c r="F81" s="148"/>
      <c r="G81" s="148"/>
      <c r="H81" s="148"/>
      <c r="I81" s="148"/>
      <c r="J81" s="146" t="str">
        <f>$J$5</f>
        <v>NOK</v>
      </c>
      <c r="K81" s="147"/>
      <c r="L81" s="137" t="s">
        <v>12</v>
      </c>
      <c r="M81" s="137"/>
      <c r="N81" s="137"/>
      <c r="O81" s="137"/>
      <c r="P81" s="138"/>
      <c r="Q81" s="146" t="str">
        <f>$J$51</f>
        <v>NOK</v>
      </c>
      <c r="R81" s="147"/>
      <c r="S81" s="137">
        <v>538500</v>
      </c>
      <c r="T81" s="137"/>
      <c r="U81" s="137"/>
      <c r="V81" s="137"/>
      <c r="W81" s="138"/>
      <c r="X81" s="146" t="str">
        <f>$J$5</f>
        <v>NOK</v>
      </c>
      <c r="Y81" s="147"/>
      <c r="Z81" s="137">
        <v>538500</v>
      </c>
      <c r="AA81" s="137"/>
      <c r="AB81" s="137"/>
      <c r="AC81" s="137"/>
      <c r="AD81" s="138"/>
      <c r="AE81" s="146" t="str">
        <f>$J$5</f>
        <v>NOK</v>
      </c>
      <c r="AF81" s="147"/>
      <c r="AG81" s="137">
        <v>590000</v>
      </c>
      <c r="AH81" s="137"/>
      <c r="AI81" s="137"/>
      <c r="AJ81" s="137"/>
      <c r="AK81" s="138"/>
      <c r="AL81" s="56"/>
    </row>
    <row r="82" spans="1:38" s="2" customFormat="1" ht="19.5" customHeight="1" x14ac:dyDescent="0.25">
      <c r="A82" s="4"/>
      <c r="B82" s="148" t="str">
        <f>$B$56</f>
        <v>After 15 years' experience</v>
      </c>
      <c r="C82" s="148"/>
      <c r="D82" s="148"/>
      <c r="E82" s="148"/>
      <c r="F82" s="148"/>
      <c r="G82" s="148"/>
      <c r="H82" s="148"/>
      <c r="I82" s="148"/>
      <c r="J82" s="146" t="str">
        <f>$J$52</f>
        <v>PPS</v>
      </c>
      <c r="K82" s="147"/>
      <c r="L82" s="137" t="str">
        <f>IFERROR(L81/$Z$5,L81)</f>
        <v>a</v>
      </c>
      <c r="M82" s="137"/>
      <c r="N82" s="137"/>
      <c r="O82" s="137"/>
      <c r="P82" s="138"/>
      <c r="Q82" s="146" t="str">
        <f>$J$52</f>
        <v>PPS</v>
      </c>
      <c r="R82" s="147"/>
      <c r="S82" s="137">
        <f>IFERROR(S81/$Z$5,S81)</f>
        <v>34085.945956210482</v>
      </c>
      <c r="T82" s="137"/>
      <c r="U82" s="137"/>
      <c r="V82" s="137"/>
      <c r="W82" s="138"/>
      <c r="X82" s="146" t="str">
        <f>$J$52</f>
        <v>PPS</v>
      </c>
      <c r="Y82" s="147"/>
      <c r="Z82" s="137">
        <f>IFERROR(Z81/$Z$5,Z81)</f>
        <v>34085.945956210482</v>
      </c>
      <c r="AA82" s="137"/>
      <c r="AB82" s="137"/>
      <c r="AC82" s="137"/>
      <c r="AD82" s="138"/>
      <c r="AE82" s="146" t="str">
        <f>$J$52</f>
        <v>PPS</v>
      </c>
      <c r="AF82" s="147"/>
      <c r="AG82" s="137">
        <f>IFERROR(AG81/$Z$5,AG81)</f>
        <v>37345.790369849921</v>
      </c>
      <c r="AH82" s="137"/>
      <c r="AI82" s="137"/>
      <c r="AJ82" s="137"/>
      <c r="AK82" s="138"/>
      <c r="AL82" s="56"/>
    </row>
    <row r="83" spans="1:38" s="2" customFormat="1" ht="19.5" customHeight="1" x14ac:dyDescent="0.25">
      <c r="A83" s="4"/>
      <c r="B83" s="148" t="s">
        <v>703</v>
      </c>
      <c r="C83" s="148"/>
      <c r="D83" s="148"/>
      <c r="E83" s="148"/>
      <c r="F83" s="148"/>
      <c r="G83" s="148"/>
      <c r="H83" s="148"/>
      <c r="I83" s="148"/>
      <c r="J83" s="146" t="s">
        <v>0</v>
      </c>
      <c r="K83" s="147"/>
      <c r="L83" s="137" t="str">
        <f>IFERROR(L84/$T$5,L84)</f>
        <v>a</v>
      </c>
      <c r="M83" s="137"/>
      <c r="N83" s="137"/>
      <c r="O83" s="137"/>
      <c r="P83" s="138"/>
      <c r="Q83" s="146" t="s">
        <v>0</v>
      </c>
      <c r="R83" s="147"/>
      <c r="S83" s="137">
        <f>IFERROR(S84/$T$5,S84)</f>
        <v>56930.327747877171</v>
      </c>
      <c r="T83" s="137"/>
      <c r="U83" s="137"/>
      <c r="V83" s="137"/>
      <c r="W83" s="138"/>
      <c r="X83" s="146" t="s">
        <v>0</v>
      </c>
      <c r="Y83" s="147"/>
      <c r="Z83" s="137">
        <f>IFERROR(Z84/$T$5,Z84)</f>
        <v>56930.327747877171</v>
      </c>
      <c r="AA83" s="137"/>
      <c r="AB83" s="137"/>
      <c r="AC83" s="137"/>
      <c r="AD83" s="138"/>
      <c r="AE83" s="146" t="s">
        <v>0</v>
      </c>
      <c r="AF83" s="147"/>
      <c r="AG83" s="137">
        <f>IFERROR(AG84/$T$5,AG84)</f>
        <v>64240.945362234706</v>
      </c>
      <c r="AH83" s="137"/>
      <c r="AI83" s="137"/>
      <c r="AJ83" s="137"/>
      <c r="AK83" s="138"/>
      <c r="AL83" s="56"/>
    </row>
    <row r="84" spans="1:38" s="2" customFormat="1" ht="19.5" customHeight="1" x14ac:dyDescent="0.25">
      <c r="A84" s="4"/>
      <c r="B84" s="148" t="str">
        <f>$B$59</f>
        <v>At the top of the range</v>
      </c>
      <c r="C84" s="148"/>
      <c r="D84" s="148"/>
      <c r="E84" s="148"/>
      <c r="F84" s="148"/>
      <c r="G84" s="148"/>
      <c r="H84" s="148"/>
      <c r="I84" s="148"/>
      <c r="J84" s="146" t="str">
        <f>$J$5</f>
        <v>NOK</v>
      </c>
      <c r="K84" s="147"/>
      <c r="L84" s="137" t="s">
        <v>12</v>
      </c>
      <c r="M84" s="137"/>
      <c r="N84" s="137"/>
      <c r="O84" s="137"/>
      <c r="P84" s="138"/>
      <c r="Q84" s="146" t="str">
        <f>$J$51</f>
        <v>NOK</v>
      </c>
      <c r="R84" s="147"/>
      <c r="S84" s="137">
        <v>578600</v>
      </c>
      <c r="T84" s="137"/>
      <c r="U84" s="137"/>
      <c r="V84" s="137"/>
      <c r="W84" s="138"/>
      <c r="X84" s="146" t="str">
        <f>$J$5</f>
        <v>NOK</v>
      </c>
      <c r="Y84" s="147"/>
      <c r="Z84" s="137">
        <v>578600</v>
      </c>
      <c r="AA84" s="137"/>
      <c r="AB84" s="137"/>
      <c r="AC84" s="137"/>
      <c r="AD84" s="138"/>
      <c r="AE84" s="146" t="str">
        <f>$J$5</f>
        <v>NOK</v>
      </c>
      <c r="AF84" s="147"/>
      <c r="AG84" s="137">
        <v>652900</v>
      </c>
      <c r="AH84" s="137"/>
      <c r="AI84" s="137"/>
      <c r="AJ84" s="137"/>
      <c r="AK84" s="138"/>
      <c r="AL84" s="56"/>
    </row>
    <row r="85" spans="1:38" s="2" customFormat="1" ht="19.5" customHeight="1" x14ac:dyDescent="0.25">
      <c r="A85" s="4"/>
      <c r="B85" s="148" t="str">
        <f>$B$59</f>
        <v>At the top of the range</v>
      </c>
      <c r="C85" s="148"/>
      <c r="D85" s="148"/>
      <c r="E85" s="148"/>
      <c r="F85" s="148"/>
      <c r="G85" s="148"/>
      <c r="H85" s="148"/>
      <c r="I85" s="148"/>
      <c r="J85" s="146" t="str">
        <f>$J$52</f>
        <v>PPS</v>
      </c>
      <c r="K85" s="147"/>
      <c r="L85" s="137" t="str">
        <f>IFERROR(L84/$Z$5,L84)</f>
        <v>a</v>
      </c>
      <c r="M85" s="137"/>
      <c r="N85" s="137"/>
      <c r="O85" s="137"/>
      <c r="P85" s="138"/>
      <c r="Q85" s="146" t="str">
        <f>$J$52</f>
        <v>PPS</v>
      </c>
      <c r="R85" s="147"/>
      <c r="S85" s="137">
        <f>IFERROR(S84/$Z$5,S84)</f>
        <v>36624.193742364689</v>
      </c>
      <c r="T85" s="137"/>
      <c r="U85" s="137"/>
      <c r="V85" s="137"/>
      <c r="W85" s="138"/>
      <c r="X85" s="146" t="str">
        <f>$J$52</f>
        <v>PPS</v>
      </c>
      <c r="Y85" s="147"/>
      <c r="Z85" s="137">
        <f>IFERROR(Z84/$Z$5,Z84)</f>
        <v>36624.193742364689</v>
      </c>
      <c r="AA85" s="137"/>
      <c r="AB85" s="137"/>
      <c r="AC85" s="137"/>
      <c r="AD85" s="138"/>
      <c r="AE85" s="146" t="str">
        <f>$J$52</f>
        <v>PPS</v>
      </c>
      <c r="AF85" s="147"/>
      <c r="AG85" s="137">
        <f>IFERROR(AG84/$Z$5,AG84)</f>
        <v>41327.2314109746</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ht="17.25" customHeight="1" x14ac:dyDescent="0.25">
      <c r="A88" s="4"/>
      <c r="B88" s="214" t="s">
        <v>704</v>
      </c>
      <c r="C88" s="215"/>
      <c r="D88" s="215"/>
      <c r="E88" s="215"/>
      <c r="F88" s="215"/>
      <c r="G88" s="215"/>
      <c r="H88" s="215"/>
      <c r="I88" s="215"/>
      <c r="J88" s="216"/>
      <c r="K88" s="217"/>
      <c r="L88" s="158" t="s">
        <v>12</v>
      </c>
      <c r="M88" s="158"/>
      <c r="N88" s="158"/>
      <c r="O88" s="158"/>
      <c r="P88" s="159"/>
      <c r="Q88" s="157">
        <v>0.48970000000000002</v>
      </c>
      <c r="R88" s="229"/>
      <c r="S88" s="229"/>
      <c r="T88" s="229"/>
      <c r="U88" s="229"/>
      <c r="V88" s="229"/>
      <c r="W88" s="230"/>
      <c r="X88" s="157">
        <v>0.48970000000000002</v>
      </c>
      <c r="Y88" s="229"/>
      <c r="Z88" s="229"/>
      <c r="AA88" s="229"/>
      <c r="AB88" s="229"/>
      <c r="AC88" s="229"/>
      <c r="AD88" s="230"/>
      <c r="AE88" s="157">
        <v>0.50209999999999999</v>
      </c>
      <c r="AF88" s="229"/>
      <c r="AG88" s="229"/>
      <c r="AH88" s="229"/>
      <c r="AI88" s="229"/>
      <c r="AJ88" s="229"/>
      <c r="AK88" s="230"/>
      <c r="AL88" s="56"/>
    </row>
    <row r="89" spans="1:38" s="2" customFormat="1" ht="17.25" customHeight="1" x14ac:dyDescent="0.25">
      <c r="A89" s="4"/>
      <c r="B89" s="214" t="s">
        <v>705</v>
      </c>
      <c r="C89" s="215"/>
      <c r="D89" s="215"/>
      <c r="E89" s="215"/>
      <c r="F89" s="215"/>
      <c r="G89" s="215"/>
      <c r="H89" s="215"/>
      <c r="I89" s="215"/>
      <c r="J89" s="216"/>
      <c r="K89" s="217"/>
      <c r="L89" s="218" t="s">
        <v>12</v>
      </c>
      <c r="M89" s="218"/>
      <c r="N89" s="218"/>
      <c r="O89" s="218"/>
      <c r="P89" s="219"/>
      <c r="Q89" s="220">
        <v>16</v>
      </c>
      <c r="R89" s="190"/>
      <c r="S89" s="190"/>
      <c r="T89" s="190"/>
      <c r="U89" s="190"/>
      <c r="V89" s="190"/>
      <c r="W89" s="191"/>
      <c r="X89" s="220">
        <v>16</v>
      </c>
      <c r="Y89" s="190"/>
      <c r="Z89" s="190"/>
      <c r="AA89" s="190"/>
      <c r="AB89" s="190"/>
      <c r="AC89" s="190"/>
      <c r="AD89" s="191"/>
      <c r="AE89" s="220">
        <v>16</v>
      </c>
      <c r="AF89" s="190"/>
      <c r="AG89" s="190"/>
      <c r="AH89" s="190"/>
      <c r="AI89" s="190"/>
      <c r="AJ89" s="190"/>
      <c r="AK89" s="191"/>
      <c r="AL89" s="56"/>
    </row>
    <row r="90" spans="1:38" s="2" customFormat="1" x14ac:dyDescent="0.25">
      <c r="A90" s="3"/>
      <c r="AL90" s="56"/>
    </row>
    <row r="91" spans="1:38" s="9" customFormat="1" ht="33" customHeight="1" x14ac:dyDescent="0.2">
      <c r="A91" s="10"/>
      <c r="B91" s="197" t="s">
        <v>707</v>
      </c>
      <c r="C91" s="198"/>
      <c r="D91" s="198"/>
      <c r="E91" s="198"/>
      <c r="F91" s="198"/>
      <c r="G91" s="198"/>
      <c r="H91" s="198"/>
      <c r="I91" s="199"/>
      <c r="J91" s="221" t="s">
        <v>803</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33" customHeight="1" x14ac:dyDescent="0.2">
      <c r="A92" s="10"/>
      <c r="B92" s="203" t="s">
        <v>708</v>
      </c>
      <c r="C92" s="204"/>
      <c r="D92" s="204"/>
      <c r="E92" s="204"/>
      <c r="F92" s="204"/>
      <c r="G92" s="204"/>
      <c r="H92" s="204"/>
      <c r="I92" s="205"/>
      <c r="J92" s="211" t="s">
        <v>804</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1</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customHeight="1" x14ac:dyDescent="0.25">
      <c r="A98" s="4"/>
      <c r="B98" s="148" t="s">
        <v>711</v>
      </c>
      <c r="C98" s="148"/>
      <c r="D98" s="148"/>
      <c r="E98" s="148"/>
      <c r="F98" s="148"/>
      <c r="G98" s="148"/>
      <c r="H98" s="148"/>
      <c r="I98" s="148"/>
      <c r="J98" s="151" t="s">
        <v>0</v>
      </c>
      <c r="K98" s="152"/>
      <c r="L98" s="149">
        <f>IFERROR(L99/$AF$5,L99)</f>
        <v>51424.635699034763</v>
      </c>
      <c r="M98" s="149"/>
      <c r="N98" s="149"/>
      <c r="O98" s="149"/>
      <c r="P98" s="150"/>
      <c r="Q98" s="151" t="s">
        <v>0</v>
      </c>
      <c r="R98" s="152"/>
      <c r="S98" s="149">
        <f>IFERROR(S99/$AF$5,S99)</f>
        <v>56659.549555754529</v>
      </c>
      <c r="T98" s="149"/>
      <c r="U98" s="149"/>
      <c r="V98" s="149"/>
      <c r="W98" s="150"/>
      <c r="X98" s="151" t="s">
        <v>0</v>
      </c>
      <c r="Y98" s="152"/>
      <c r="Z98" s="149">
        <f>IFERROR(Z99/$AF$5,Z99)</f>
        <v>56659.549555754529</v>
      </c>
      <c r="AA98" s="149"/>
      <c r="AB98" s="149"/>
      <c r="AC98" s="149"/>
      <c r="AD98" s="150"/>
      <c r="AE98" s="151" t="s">
        <v>0</v>
      </c>
      <c r="AF98" s="152"/>
      <c r="AG98" s="149">
        <f>IFERROR(AG99/$AF$5,AG99)</f>
        <v>61631.458286186578</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NOK</v>
      </c>
      <c r="K99" s="152"/>
      <c r="L99" s="149">
        <v>522644</v>
      </c>
      <c r="M99" s="149"/>
      <c r="N99" s="149"/>
      <c r="O99" s="149"/>
      <c r="P99" s="150"/>
      <c r="Q99" s="151" t="str">
        <f>$J$51</f>
        <v>NOK</v>
      </c>
      <c r="R99" s="152"/>
      <c r="S99" s="149">
        <v>575848</v>
      </c>
      <c r="T99" s="149"/>
      <c r="U99" s="149"/>
      <c r="V99" s="149"/>
      <c r="W99" s="150"/>
      <c r="X99" s="151" t="str">
        <f>$J$5</f>
        <v>NOK</v>
      </c>
      <c r="Y99" s="152"/>
      <c r="Z99" s="149">
        <v>575848</v>
      </c>
      <c r="AA99" s="149"/>
      <c r="AB99" s="149"/>
      <c r="AC99" s="149"/>
      <c r="AD99" s="150"/>
      <c r="AE99" s="151" t="str">
        <f>$J$5</f>
        <v>NOK</v>
      </c>
      <c r="AF99" s="152"/>
      <c r="AG99" s="149">
        <v>626379</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33082.293664508208</v>
      </c>
      <c r="M100" s="149"/>
      <c r="N100" s="149"/>
      <c r="O100" s="149"/>
      <c r="P100" s="150"/>
      <c r="Q100" s="151" t="str">
        <f>$J$52</f>
        <v>PPS</v>
      </c>
      <c r="R100" s="152"/>
      <c r="S100" s="149">
        <f>IFERROR(S99/$Z$5,S99)</f>
        <v>36449.997784571759</v>
      </c>
      <c r="T100" s="149"/>
      <c r="U100" s="149"/>
      <c r="V100" s="149"/>
      <c r="W100" s="150"/>
      <c r="X100" s="151" t="str">
        <f>$J$52</f>
        <v>PPS</v>
      </c>
      <c r="Y100" s="152"/>
      <c r="Z100" s="149">
        <f>IFERROR(Z99/$Z$5,Z99)</f>
        <v>36449.997784571759</v>
      </c>
      <c r="AA100" s="149"/>
      <c r="AB100" s="149"/>
      <c r="AC100" s="149"/>
      <c r="AD100" s="150"/>
      <c r="AE100" s="151" t="str">
        <f>$J$52</f>
        <v>PPS</v>
      </c>
      <c r="AF100" s="152"/>
      <c r="AG100" s="149">
        <f>IFERROR(AG99/$Z$5,AG99)</f>
        <v>39648.506484874953</v>
      </c>
      <c r="AH100" s="149"/>
      <c r="AI100" s="149"/>
      <c r="AJ100" s="149"/>
      <c r="AK100" s="150"/>
      <c r="AL100" s="56"/>
    </row>
    <row r="101" spans="1:38" s="2" customFormat="1" ht="19.5" customHeight="1" x14ac:dyDescent="0.25">
      <c r="A101" s="4"/>
      <c r="B101" s="148" t="s">
        <v>712</v>
      </c>
      <c r="C101" s="148"/>
      <c r="D101" s="148"/>
      <c r="E101" s="148"/>
      <c r="F101" s="148"/>
      <c r="G101" s="148"/>
      <c r="H101" s="148"/>
      <c r="I101" s="148"/>
      <c r="J101" s="146" t="s">
        <v>0</v>
      </c>
      <c r="K101" s="147"/>
      <c r="L101" s="137">
        <f>IFERROR(L102/$AF$5,L102)</f>
        <v>47728.690484389917</v>
      </c>
      <c r="M101" s="137"/>
      <c r="N101" s="137"/>
      <c r="O101" s="137"/>
      <c r="P101" s="138"/>
      <c r="Q101" s="146" t="s">
        <v>0</v>
      </c>
      <c r="R101" s="147"/>
      <c r="S101" s="137">
        <f>IFERROR(S102/$AF$5,S102)</f>
        <v>52456.190410594987</v>
      </c>
      <c r="T101" s="137"/>
      <c r="U101" s="137"/>
      <c r="V101" s="137"/>
      <c r="W101" s="138"/>
      <c r="X101" s="146" t="s">
        <v>0</v>
      </c>
      <c r="Y101" s="147"/>
      <c r="Z101" s="137">
        <f>IFERROR(Z102/$AF$5,Z102)</f>
        <v>52456.190410594987</v>
      </c>
      <c r="AA101" s="137"/>
      <c r="AB101" s="137"/>
      <c r="AC101" s="137"/>
      <c r="AD101" s="138"/>
      <c r="AE101" s="146" t="s">
        <v>0</v>
      </c>
      <c r="AF101" s="147"/>
      <c r="AG101" s="137">
        <f>IFERROR(AG102/$AF$5,AG102)</f>
        <v>56215.697657256998</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NOK</v>
      </c>
      <c r="K102" s="210"/>
      <c r="L102" s="195">
        <v>485081</v>
      </c>
      <c r="M102" s="195"/>
      <c r="N102" s="195"/>
      <c r="O102" s="195"/>
      <c r="P102" s="196"/>
      <c r="Q102" s="209" t="str">
        <f>$J$51</f>
        <v>NOK</v>
      </c>
      <c r="R102" s="210"/>
      <c r="S102" s="195">
        <v>533128</v>
      </c>
      <c r="T102" s="195"/>
      <c r="U102" s="195"/>
      <c r="V102" s="195"/>
      <c r="W102" s="196"/>
      <c r="X102" s="209" t="str">
        <f>$J$5</f>
        <v>NOK</v>
      </c>
      <c r="Y102" s="210"/>
      <c r="Z102" s="195">
        <v>533128</v>
      </c>
      <c r="AA102" s="195"/>
      <c r="AB102" s="195"/>
      <c r="AC102" s="195"/>
      <c r="AD102" s="196"/>
      <c r="AE102" s="209" t="str">
        <f>$J$5</f>
        <v>NOK</v>
      </c>
      <c r="AF102" s="210"/>
      <c r="AG102" s="195">
        <v>571337</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30704.632776944356</v>
      </c>
      <c r="M103" s="195"/>
      <c r="N103" s="195"/>
      <c r="O103" s="195"/>
      <c r="P103" s="196"/>
      <c r="Q103" s="209" t="str">
        <f>$J$52</f>
        <v>PPS</v>
      </c>
      <c r="R103" s="210"/>
      <c r="S103" s="195">
        <f>IFERROR(S102/$Z$5,S102)</f>
        <v>33745.909369995505</v>
      </c>
      <c r="T103" s="195"/>
      <c r="U103" s="195"/>
      <c r="V103" s="195"/>
      <c r="W103" s="196"/>
      <c r="X103" s="209" t="str">
        <f>$J$52</f>
        <v>PPS</v>
      </c>
      <c r="Y103" s="210"/>
      <c r="Z103" s="195">
        <f>IFERROR(Z102/$Z$5,Z102)</f>
        <v>33745.909369995505</v>
      </c>
      <c r="AA103" s="195"/>
      <c r="AB103" s="195"/>
      <c r="AC103" s="195"/>
      <c r="AD103" s="196"/>
      <c r="AE103" s="209" t="str">
        <f>$J$52</f>
        <v>PPS</v>
      </c>
      <c r="AF103" s="210"/>
      <c r="AG103" s="195">
        <f>IFERROR(AG102/$Z$5,AG102)</f>
        <v>36164.460733116859</v>
      </c>
      <c r="AH103" s="195"/>
      <c r="AI103" s="195"/>
      <c r="AJ103" s="195"/>
      <c r="AK103" s="196"/>
      <c r="AL103" s="56"/>
    </row>
    <row r="104" spans="1:38" s="2" customFormat="1" ht="19.5" customHeight="1" x14ac:dyDescent="0.25">
      <c r="A104" s="4"/>
      <c r="B104" s="148" t="s">
        <v>713</v>
      </c>
      <c r="C104" s="148"/>
      <c r="D104" s="148"/>
      <c r="E104" s="148"/>
      <c r="F104" s="148"/>
      <c r="G104" s="148"/>
      <c r="H104" s="148"/>
      <c r="I104" s="148"/>
      <c r="J104" s="209" t="s">
        <v>0</v>
      </c>
      <c r="K104" s="210"/>
      <c r="L104" s="195">
        <f>IFERROR(L105/$AF$5,L105)</f>
        <v>52382.395481782492</v>
      </c>
      <c r="M104" s="195"/>
      <c r="N104" s="195"/>
      <c r="O104" s="195"/>
      <c r="P104" s="196"/>
      <c r="Q104" s="209" t="s">
        <v>0</v>
      </c>
      <c r="R104" s="210"/>
      <c r="S104" s="195">
        <f>IFERROR(S105/$AF$5,S105)</f>
        <v>56919.602884889755</v>
      </c>
      <c r="T104" s="195"/>
      <c r="U104" s="195"/>
      <c r="V104" s="195"/>
      <c r="W104" s="196"/>
      <c r="X104" s="209" t="s">
        <v>0</v>
      </c>
      <c r="Y104" s="210"/>
      <c r="Z104" s="195">
        <f>IFERROR(Z105/$AF$5,Z105)</f>
        <v>56919.602884889755</v>
      </c>
      <c r="AA104" s="195"/>
      <c r="AB104" s="195"/>
      <c r="AC104" s="195"/>
      <c r="AD104" s="196"/>
      <c r="AE104" s="209" t="s">
        <v>0</v>
      </c>
      <c r="AF104" s="210"/>
      <c r="AG104" s="195">
        <f>IFERROR(AG105/$AF$5,AG105)</f>
        <v>60718.860999872093</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NOK</v>
      </c>
      <c r="K105" s="210"/>
      <c r="L105" s="195">
        <v>532378</v>
      </c>
      <c r="M105" s="195"/>
      <c r="N105" s="195"/>
      <c r="O105" s="195"/>
      <c r="P105" s="196"/>
      <c r="Q105" s="209" t="str">
        <f>$J$51</f>
        <v>NOK</v>
      </c>
      <c r="R105" s="210"/>
      <c r="S105" s="195">
        <v>578491</v>
      </c>
      <c r="T105" s="195"/>
      <c r="U105" s="195"/>
      <c r="V105" s="195"/>
      <c r="W105" s="196"/>
      <c r="X105" s="209" t="str">
        <f>$J$5</f>
        <v>NOK</v>
      </c>
      <c r="Y105" s="210"/>
      <c r="Z105" s="195">
        <v>578491</v>
      </c>
      <c r="AA105" s="195"/>
      <c r="AB105" s="195"/>
      <c r="AC105" s="195"/>
      <c r="AD105" s="196"/>
      <c r="AE105" s="209" t="str">
        <f>$J$5</f>
        <v>NOK</v>
      </c>
      <c r="AF105" s="210"/>
      <c r="AG105" s="195">
        <v>617104</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33698.435907660954</v>
      </c>
      <c r="M106" s="195"/>
      <c r="N106" s="195"/>
      <c r="O106" s="195"/>
      <c r="P106" s="196"/>
      <c r="Q106" s="209" t="str">
        <f>$J$52</f>
        <v>PPS</v>
      </c>
      <c r="R106" s="210"/>
      <c r="S106" s="195">
        <f>IFERROR(S105/$Z$5,S105)</f>
        <v>36617.294265838733</v>
      </c>
      <c r="T106" s="195"/>
      <c r="U106" s="195"/>
      <c r="V106" s="195"/>
      <c r="W106" s="196"/>
      <c r="X106" s="209" t="str">
        <f>$J$52</f>
        <v>PPS</v>
      </c>
      <c r="Y106" s="210"/>
      <c r="Z106" s="195">
        <f>IFERROR(Z105/$Z$5,Z105)</f>
        <v>36617.294265838733</v>
      </c>
      <c r="AA106" s="195"/>
      <c r="AB106" s="195"/>
      <c r="AC106" s="195"/>
      <c r="AD106" s="196"/>
      <c r="AE106" s="209" t="str">
        <f>$J$52</f>
        <v>PPS</v>
      </c>
      <c r="AF106" s="210"/>
      <c r="AG106" s="195">
        <f>IFERROR(AG105/$Z$5,AG105)</f>
        <v>39061.418000670958</v>
      </c>
      <c r="AH106" s="195"/>
      <c r="AI106" s="195"/>
      <c r="AJ106" s="195"/>
      <c r="AK106" s="196"/>
      <c r="AL106" s="56"/>
    </row>
    <row r="107" spans="1:38" s="2" customFormat="1" ht="19.5" customHeight="1" x14ac:dyDescent="0.25">
      <c r="A107" s="4"/>
      <c r="B107" s="148" t="s">
        <v>714</v>
      </c>
      <c r="C107" s="148"/>
      <c r="D107" s="148"/>
      <c r="E107" s="148"/>
      <c r="F107" s="148"/>
      <c r="G107" s="148"/>
      <c r="H107" s="148"/>
      <c r="I107" s="148"/>
      <c r="J107" s="209" t="s">
        <v>0</v>
      </c>
      <c r="K107" s="210"/>
      <c r="L107" s="195">
        <f>IFERROR(L108/$AF$5,L108)</f>
        <v>53746.716125667845</v>
      </c>
      <c r="M107" s="195"/>
      <c r="N107" s="195"/>
      <c r="O107" s="195"/>
      <c r="P107" s="196"/>
      <c r="Q107" s="209" t="s">
        <v>0</v>
      </c>
      <c r="R107" s="210"/>
      <c r="S107" s="195">
        <f>IFERROR(S108/$AF$5,S108)</f>
        <v>59325.809530369079</v>
      </c>
      <c r="T107" s="195"/>
      <c r="U107" s="195"/>
      <c r="V107" s="195"/>
      <c r="W107" s="196"/>
      <c r="X107" s="209" t="s">
        <v>0</v>
      </c>
      <c r="Y107" s="210"/>
      <c r="Z107" s="195">
        <f>IFERROR(Z108/$AF$5,Z108)</f>
        <v>59325.809530369079</v>
      </c>
      <c r="AA107" s="195"/>
      <c r="AB107" s="195"/>
      <c r="AC107" s="195"/>
      <c r="AD107" s="196"/>
      <c r="AE107" s="209" t="s">
        <v>0</v>
      </c>
      <c r="AF107" s="210"/>
      <c r="AG107" s="195">
        <f>IFERROR(AG108/$AF$5,AG108)</f>
        <v>63835.171647004419</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NOK</v>
      </c>
      <c r="K108" s="210"/>
      <c r="L108" s="195">
        <v>546244</v>
      </c>
      <c r="M108" s="195"/>
      <c r="N108" s="195"/>
      <c r="O108" s="195"/>
      <c r="P108" s="196"/>
      <c r="Q108" s="209" t="str">
        <f>$J$51</f>
        <v>NOK</v>
      </c>
      <c r="R108" s="210"/>
      <c r="S108" s="195">
        <v>602946</v>
      </c>
      <c r="T108" s="195"/>
      <c r="U108" s="195"/>
      <c r="V108" s="195"/>
      <c r="W108" s="196"/>
      <c r="X108" s="209" t="str">
        <f>$J$5</f>
        <v>NOK</v>
      </c>
      <c r="Y108" s="210"/>
      <c r="Z108" s="195">
        <v>602946</v>
      </c>
      <c r="AA108" s="195"/>
      <c r="AB108" s="195"/>
      <c r="AC108" s="195"/>
      <c r="AD108" s="196"/>
      <c r="AE108" s="209" t="str">
        <f>$J$5</f>
        <v>NOK</v>
      </c>
      <c r="AF108" s="210"/>
      <c r="AG108" s="195">
        <v>648776</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34576.125279302207</v>
      </c>
      <c r="M109" s="195"/>
      <c r="N109" s="195"/>
      <c r="O109" s="195"/>
      <c r="P109" s="196"/>
      <c r="Q109" s="209" t="str">
        <f>$J$52</f>
        <v>PPS</v>
      </c>
      <c r="R109" s="210"/>
      <c r="S109" s="195">
        <f>IFERROR(S108/$Z$5,S108)</f>
        <v>38165.245627694123</v>
      </c>
      <c r="T109" s="195"/>
      <c r="U109" s="195"/>
      <c r="V109" s="195"/>
      <c r="W109" s="196"/>
      <c r="X109" s="209" t="str">
        <f>$J$52</f>
        <v>PPS</v>
      </c>
      <c r="Y109" s="210"/>
      <c r="Z109" s="195">
        <f>IFERROR(Z108/$Z$5,Z108)</f>
        <v>38165.245627694123</v>
      </c>
      <c r="AA109" s="195"/>
      <c r="AB109" s="195"/>
      <c r="AC109" s="195"/>
      <c r="AD109" s="196"/>
      <c r="AE109" s="209" t="str">
        <f>$J$52</f>
        <v>PPS</v>
      </c>
      <c r="AF109" s="210"/>
      <c r="AG109" s="195">
        <f>IFERROR(AG108/$Z$5,AG108)</f>
        <v>41066.190666084331</v>
      </c>
      <c r="AH109" s="195"/>
      <c r="AI109" s="195"/>
      <c r="AJ109" s="195"/>
      <c r="AK109" s="196"/>
      <c r="AL109" s="56"/>
    </row>
    <row r="110" spans="1:38" s="2" customFormat="1" ht="19.5" customHeight="1" x14ac:dyDescent="0.25">
      <c r="A110" s="4"/>
      <c r="B110" s="148" t="s">
        <v>715</v>
      </c>
      <c r="C110" s="148"/>
      <c r="D110" s="148"/>
      <c r="E110" s="148"/>
      <c r="F110" s="148"/>
      <c r="G110" s="148"/>
      <c r="H110" s="148"/>
      <c r="I110" s="148"/>
      <c r="J110" s="209" t="s">
        <v>0</v>
      </c>
      <c r="K110" s="210"/>
      <c r="L110" s="195">
        <f>IFERROR(L111/$AF$5,L111)</f>
        <v>54425.137504550687</v>
      </c>
      <c r="M110" s="195"/>
      <c r="N110" s="195"/>
      <c r="O110" s="195"/>
      <c r="P110" s="196"/>
      <c r="Q110" s="209" t="s">
        <v>0</v>
      </c>
      <c r="R110" s="210"/>
      <c r="S110" s="195">
        <f>IFERROR(S111/$AF$5,S111)</f>
        <v>58862.672557141879</v>
      </c>
      <c r="T110" s="195"/>
      <c r="U110" s="195"/>
      <c r="V110" s="195"/>
      <c r="W110" s="196"/>
      <c r="X110" s="209" t="s">
        <v>0</v>
      </c>
      <c r="Y110" s="210"/>
      <c r="Z110" s="195">
        <f>IFERROR(Z111/$AF$5,Z111)</f>
        <v>58862.672557141879</v>
      </c>
      <c r="AA110" s="195"/>
      <c r="AB110" s="195"/>
      <c r="AC110" s="195"/>
      <c r="AD110" s="196"/>
      <c r="AE110" s="209" t="s">
        <v>0</v>
      </c>
      <c r="AF110" s="210"/>
      <c r="AG110" s="195">
        <f>IFERROR(AG111/$AF$5,AG111)</f>
        <v>63040.646246789925</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NOK</v>
      </c>
      <c r="K111" s="210"/>
      <c r="L111" s="195">
        <v>553139</v>
      </c>
      <c r="M111" s="195"/>
      <c r="N111" s="195"/>
      <c r="O111" s="195"/>
      <c r="P111" s="196"/>
      <c r="Q111" s="209" t="str">
        <f>$J$51</f>
        <v>NOK</v>
      </c>
      <c r="R111" s="210"/>
      <c r="S111" s="195">
        <v>598239</v>
      </c>
      <c r="T111" s="195"/>
      <c r="U111" s="195"/>
      <c r="V111" s="195"/>
      <c r="W111" s="196"/>
      <c r="X111" s="209" t="str">
        <f>$J$5</f>
        <v>NOK</v>
      </c>
      <c r="Y111" s="210"/>
      <c r="Z111" s="195">
        <v>598239</v>
      </c>
      <c r="AA111" s="195"/>
      <c r="AB111" s="195"/>
      <c r="AC111" s="195"/>
      <c r="AD111" s="196"/>
      <c r="AE111" s="209" t="str">
        <f>$J$5</f>
        <v>NOK</v>
      </c>
      <c r="AF111" s="210"/>
      <c r="AG111" s="195">
        <v>640701</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35012.564643031212</v>
      </c>
      <c r="M112" s="195"/>
      <c r="N112" s="195"/>
      <c r="O112" s="195"/>
      <c r="P112" s="196"/>
      <c r="Q112" s="209" t="str">
        <f>$J$52</f>
        <v>PPS</v>
      </c>
      <c r="R112" s="210"/>
      <c r="S112" s="195">
        <f>IFERROR(S111/$Z$5,S111)</f>
        <v>37867.302178082457</v>
      </c>
      <c r="T112" s="195"/>
      <c r="U112" s="195"/>
      <c r="V112" s="195"/>
      <c r="W112" s="196"/>
      <c r="X112" s="209" t="str">
        <f>$J$52</f>
        <v>PPS</v>
      </c>
      <c r="Y112" s="210"/>
      <c r="Z112" s="195">
        <f>IFERROR(Z111/$Z$5,Z111)</f>
        <v>37867.302178082457</v>
      </c>
      <c r="AA112" s="195"/>
      <c r="AB112" s="195"/>
      <c r="AC112" s="195"/>
      <c r="AD112" s="196"/>
      <c r="AE112" s="209" t="str">
        <f>$J$52</f>
        <v>PPS</v>
      </c>
      <c r="AF112" s="210"/>
      <c r="AG112" s="195">
        <f>IFERROR(AG111/$Z$5,AG111)</f>
        <v>40555.059721615617</v>
      </c>
      <c r="AH112" s="195"/>
      <c r="AI112" s="195"/>
      <c r="AJ112" s="195"/>
      <c r="AK112" s="196"/>
      <c r="AL112" s="56"/>
    </row>
    <row r="113" spans="1:38" s="2" customFormat="1" x14ac:dyDescent="0.25">
      <c r="A113" s="3"/>
      <c r="AL113" s="56"/>
    </row>
    <row r="114" spans="1:38" s="2" customFormat="1" x14ac:dyDescent="0.25">
      <c r="A114" s="3"/>
      <c r="AL114" s="56"/>
    </row>
    <row r="115" spans="1:38" s="9" customFormat="1" ht="35.25" customHeight="1" x14ac:dyDescent="0.2">
      <c r="A115" s="10"/>
      <c r="B115" s="197" t="s">
        <v>707</v>
      </c>
      <c r="C115" s="198"/>
      <c r="D115" s="198"/>
      <c r="E115" s="198"/>
      <c r="F115" s="198"/>
      <c r="G115" s="198"/>
      <c r="H115" s="198"/>
      <c r="I115" s="199"/>
      <c r="J115" s="200" t="s">
        <v>805</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55.5" customHeight="1" x14ac:dyDescent="0.2">
      <c r="A116" s="10"/>
      <c r="B116" s="203" t="s">
        <v>708</v>
      </c>
      <c r="C116" s="204"/>
      <c r="D116" s="204"/>
      <c r="E116" s="204"/>
      <c r="F116" s="204"/>
      <c r="G116" s="204"/>
      <c r="H116" s="204"/>
      <c r="I116" s="205"/>
      <c r="J116" s="206" t="s">
        <v>806</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286</v>
      </c>
      <c r="P124" s="124"/>
      <c r="Q124" s="124"/>
      <c r="R124" s="124"/>
      <c r="S124" s="124"/>
      <c r="T124" s="124"/>
      <c r="U124" s="124"/>
      <c r="V124" s="123" t="s">
        <v>9</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11</v>
      </c>
      <c r="P125" s="124"/>
      <c r="Q125" s="124"/>
      <c r="R125" s="124"/>
      <c r="S125" s="124"/>
      <c r="T125" s="124"/>
      <c r="U125" s="124"/>
      <c r="V125" s="123" t="s">
        <v>8</v>
      </c>
      <c r="W125" s="124"/>
      <c r="X125" s="124"/>
      <c r="Y125" s="124"/>
      <c r="Z125" s="124"/>
      <c r="AA125" s="124"/>
      <c r="AB125" s="124"/>
      <c r="AC125" s="124"/>
      <c r="AD125" s="120" t="s">
        <v>6</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11</v>
      </c>
      <c r="P126" s="124"/>
      <c r="Q126" s="124"/>
      <c r="R126" s="124"/>
      <c r="S126" s="124"/>
      <c r="T126" s="124"/>
      <c r="U126" s="124"/>
      <c r="V126" s="123" t="s">
        <v>9</v>
      </c>
      <c r="W126" s="124"/>
      <c r="X126" s="124"/>
      <c r="Y126" s="124"/>
      <c r="Z126" s="124"/>
      <c r="AA126" s="124"/>
      <c r="AB126" s="124"/>
      <c r="AC126" s="124"/>
      <c r="AD126" s="120" t="s">
        <v>6</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30" customHeight="1" x14ac:dyDescent="0.25">
      <c r="B128" s="194" t="s">
        <v>724</v>
      </c>
      <c r="C128" s="194"/>
      <c r="D128" s="194"/>
      <c r="E128" s="194"/>
      <c r="F128" s="194"/>
      <c r="G128" s="194"/>
      <c r="H128" s="194"/>
      <c r="I128" s="194"/>
      <c r="J128" s="194"/>
      <c r="K128" s="194"/>
      <c r="L128" s="194"/>
      <c r="M128" s="194"/>
      <c r="N128" s="194"/>
      <c r="O128" s="123" t="s">
        <v>286</v>
      </c>
      <c r="P128" s="124"/>
      <c r="Q128" s="124"/>
      <c r="R128" s="124"/>
      <c r="S128" s="124"/>
      <c r="T128" s="124"/>
      <c r="U128" s="124"/>
      <c r="V128" s="123" t="s">
        <v>8</v>
      </c>
      <c r="W128" s="124"/>
      <c r="X128" s="124"/>
      <c r="Y128" s="124"/>
      <c r="Z128" s="124"/>
      <c r="AA128" s="124"/>
      <c r="AB128" s="124"/>
      <c r="AC128" s="124"/>
      <c r="AD128" s="120" t="s">
        <v>6</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11</v>
      </c>
      <c r="P129" s="124"/>
      <c r="Q129" s="124"/>
      <c r="R129" s="124"/>
      <c r="S129" s="124"/>
      <c r="T129" s="124"/>
      <c r="U129" s="124"/>
      <c r="V129" s="123" t="s">
        <v>9</v>
      </c>
      <c r="W129" s="124"/>
      <c r="X129" s="124"/>
      <c r="Y129" s="124"/>
      <c r="Z129" s="124"/>
      <c r="AA129" s="124"/>
      <c r="AB129" s="124"/>
      <c r="AC129" s="124"/>
      <c r="AD129" s="120" t="s">
        <v>6</v>
      </c>
      <c r="AE129" s="121"/>
      <c r="AF129" s="120" t="s">
        <v>10</v>
      </c>
      <c r="AG129" s="121"/>
      <c r="AH129" s="120" t="s">
        <v>10</v>
      </c>
      <c r="AI129" s="121"/>
      <c r="AJ129" s="120" t="s">
        <v>10</v>
      </c>
      <c r="AK129" s="121"/>
      <c r="AL129" s="56"/>
    </row>
    <row r="130" spans="1:38" s="2" customFormat="1" ht="27.75" customHeight="1" x14ac:dyDescent="0.25">
      <c r="B130" s="194" t="s">
        <v>726</v>
      </c>
      <c r="C130" s="194"/>
      <c r="D130" s="194"/>
      <c r="E130" s="194"/>
      <c r="F130" s="194"/>
      <c r="G130" s="194"/>
      <c r="H130" s="194"/>
      <c r="I130" s="194"/>
      <c r="J130" s="194"/>
      <c r="K130" s="194"/>
      <c r="L130" s="194"/>
      <c r="M130" s="194"/>
      <c r="N130" s="194"/>
      <c r="O130" s="123" t="s">
        <v>286</v>
      </c>
      <c r="P130" s="124"/>
      <c r="Q130" s="124"/>
      <c r="R130" s="124"/>
      <c r="S130" s="124"/>
      <c r="T130" s="124"/>
      <c r="U130" s="124"/>
      <c r="V130" s="123" t="s">
        <v>9</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4.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807</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808</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34.5" customHeight="1" x14ac:dyDescent="0.25">
      <c r="B138" s="117" t="str">
        <f t="shared" si="0"/>
        <v xml:space="preserve">Special tasks </v>
      </c>
      <c r="C138" s="117"/>
      <c r="D138" s="117"/>
      <c r="E138" s="117"/>
      <c r="F138" s="117"/>
      <c r="G138" s="117"/>
      <c r="H138" s="117"/>
      <c r="I138" s="117"/>
      <c r="J138" s="117"/>
      <c r="K138" s="117"/>
      <c r="L138" s="117"/>
      <c r="M138" s="117"/>
      <c r="N138" s="117"/>
      <c r="O138" s="193" t="s">
        <v>809</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808</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20</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11</v>
      </c>
      <c r="P147" s="124"/>
      <c r="Q147" s="124"/>
      <c r="R147" s="124"/>
      <c r="S147" s="124"/>
      <c r="T147" s="124"/>
      <c r="U147" s="124"/>
      <c r="V147" s="123" t="s">
        <v>39</v>
      </c>
      <c r="W147" s="124"/>
      <c r="X147" s="124"/>
      <c r="Y147" s="124"/>
      <c r="Z147" s="124"/>
      <c r="AA147" s="124"/>
      <c r="AB147" s="124"/>
      <c r="AC147" s="124"/>
      <c r="AD147" s="120" t="s">
        <v>6</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296</v>
      </c>
      <c r="P148" s="124"/>
      <c r="Q148" s="124"/>
      <c r="R148" s="124"/>
      <c r="S148" s="124"/>
      <c r="T148" s="124"/>
      <c r="U148" s="124"/>
      <c r="V148" s="123" t="s">
        <v>9</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296</v>
      </c>
      <c r="P149" s="124"/>
      <c r="Q149" s="124"/>
      <c r="R149" s="124"/>
      <c r="S149" s="124"/>
      <c r="T149" s="124"/>
      <c r="U149" s="124"/>
      <c r="V149" s="123" t="s">
        <v>9</v>
      </c>
      <c r="W149" s="124"/>
      <c r="X149" s="124"/>
      <c r="Y149" s="124"/>
      <c r="Z149" s="124"/>
      <c r="AA149" s="124"/>
      <c r="AB149" s="124"/>
      <c r="AC149" s="124"/>
      <c r="AD149" s="120" t="s">
        <v>6</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30"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810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19</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30.75" customHeight="1" x14ac:dyDescent="0.25">
      <c r="B155" s="117" t="str">
        <f t="shared" si="1"/>
        <v>Outstanding performance</v>
      </c>
      <c r="C155" s="117"/>
      <c r="D155" s="117"/>
      <c r="E155" s="117"/>
      <c r="F155" s="117"/>
      <c r="G155" s="117"/>
      <c r="H155" s="117"/>
      <c r="I155" s="117"/>
      <c r="J155" s="117"/>
      <c r="K155" s="117"/>
      <c r="L155" s="117"/>
      <c r="M155" s="117"/>
      <c r="N155" s="117"/>
      <c r="O155" s="193" t="s">
        <v>811</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296</v>
      </c>
      <c r="P162" s="124"/>
      <c r="Q162" s="124"/>
      <c r="R162" s="124"/>
      <c r="S162" s="124"/>
      <c r="T162" s="124"/>
      <c r="U162" s="124"/>
      <c r="V162" s="123" t="s">
        <v>9</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296</v>
      </c>
      <c r="P163" s="124"/>
      <c r="Q163" s="124"/>
      <c r="R163" s="124"/>
      <c r="S163" s="124"/>
      <c r="T163" s="124"/>
      <c r="U163" s="124"/>
      <c r="V163" s="123" t="s">
        <v>9</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812</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0"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813</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21" customHeigh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49.5" customHeight="1" x14ac:dyDescent="0.2">
      <c r="B184" s="117" t="s">
        <v>707</v>
      </c>
      <c r="C184" s="117"/>
      <c r="D184" s="117"/>
      <c r="E184" s="117"/>
      <c r="F184" s="117"/>
      <c r="G184" s="117"/>
      <c r="H184" s="117"/>
      <c r="I184" s="117"/>
      <c r="J184" s="117"/>
      <c r="K184" s="117"/>
      <c r="L184" s="117"/>
      <c r="M184" s="117"/>
      <c r="N184" s="117"/>
      <c r="O184" s="183" t="s">
        <v>803</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296</v>
      </c>
      <c r="K190" s="238"/>
      <c r="L190" s="238"/>
      <c r="M190" s="238"/>
      <c r="N190" s="238"/>
      <c r="O190" s="238"/>
      <c r="P190" s="239"/>
      <c r="Q190" s="237" t="s">
        <v>296</v>
      </c>
      <c r="R190" s="238"/>
      <c r="S190" s="238"/>
      <c r="T190" s="238"/>
      <c r="U190" s="238"/>
      <c r="V190" s="238"/>
      <c r="W190" s="239"/>
      <c r="X190" s="237" t="s">
        <v>296</v>
      </c>
      <c r="Y190" s="238"/>
      <c r="Z190" s="238"/>
      <c r="AA190" s="238"/>
      <c r="AB190" s="238"/>
      <c r="AC190" s="238"/>
      <c r="AD190" s="239"/>
      <c r="AE190" s="237" t="s">
        <v>296</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53.25" customHeight="1" x14ac:dyDescent="0.25">
      <c r="A193" s="4"/>
      <c r="B193" s="117" t="s">
        <v>740</v>
      </c>
      <c r="C193" s="117"/>
      <c r="D193" s="117"/>
      <c r="E193" s="117"/>
      <c r="F193" s="117"/>
      <c r="G193" s="117"/>
      <c r="H193" s="117"/>
      <c r="I193" s="117"/>
      <c r="J193" s="255" t="s">
        <v>1168</v>
      </c>
      <c r="K193" s="256"/>
      <c r="L193" s="256"/>
      <c r="M193" s="256"/>
      <c r="N193" s="256"/>
      <c r="O193" s="256"/>
      <c r="P193" s="257"/>
      <c r="Q193" s="255" t="s">
        <v>1169</v>
      </c>
      <c r="R193" s="256"/>
      <c r="S193" s="256"/>
      <c r="T193" s="256"/>
      <c r="U193" s="256"/>
      <c r="V193" s="256"/>
      <c r="W193" s="257"/>
      <c r="X193" s="255" t="s">
        <v>1169</v>
      </c>
      <c r="Y193" s="256"/>
      <c r="Z193" s="256"/>
      <c r="AA193" s="256"/>
      <c r="AB193" s="256"/>
      <c r="AC193" s="256"/>
      <c r="AD193" s="257"/>
      <c r="AE193" s="255" t="s">
        <v>1169</v>
      </c>
      <c r="AF193" s="256"/>
      <c r="AG193" s="256"/>
      <c r="AH193" s="256"/>
      <c r="AI193" s="256"/>
      <c r="AJ193" s="256"/>
      <c r="AK193" s="257"/>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x14ac:dyDescent="0.25">
      <c r="A198" s="39"/>
      <c r="B198" s="117" t="s">
        <v>742</v>
      </c>
      <c r="C198" s="117"/>
      <c r="D198" s="117"/>
      <c r="E198" s="117"/>
      <c r="F198" s="117"/>
      <c r="G198" s="117"/>
      <c r="H198" s="117"/>
      <c r="I198" s="117"/>
      <c r="J198" s="255" t="s">
        <v>12</v>
      </c>
      <c r="K198" s="256"/>
      <c r="L198" s="256"/>
      <c r="M198" s="256"/>
      <c r="N198" s="256"/>
      <c r="O198" s="256"/>
      <c r="P198" s="257"/>
      <c r="Q198" s="255" t="s">
        <v>12</v>
      </c>
      <c r="R198" s="256"/>
      <c r="S198" s="256"/>
      <c r="T198" s="256"/>
      <c r="U198" s="256"/>
      <c r="V198" s="256"/>
      <c r="W198" s="257"/>
      <c r="X198" s="255" t="s">
        <v>12</v>
      </c>
      <c r="Y198" s="256"/>
      <c r="Z198" s="256"/>
      <c r="AA198" s="256"/>
      <c r="AB198" s="256"/>
      <c r="AC198" s="256"/>
      <c r="AD198" s="257"/>
      <c r="AE198" s="255" t="s">
        <v>12</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0</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t="str">
        <f>IFERROR(L201/$T$5,L201)</f>
        <v>a</v>
      </c>
      <c r="M200" s="137"/>
      <c r="N200" s="137"/>
      <c r="O200" s="137"/>
      <c r="P200" s="138"/>
      <c r="Q200" s="146" t="s">
        <v>0</v>
      </c>
      <c r="R200" s="147"/>
      <c r="S200" s="137" t="str">
        <f>IFERROR(S201/$T$5,S201)</f>
        <v>a</v>
      </c>
      <c r="T200" s="137"/>
      <c r="U200" s="137"/>
      <c r="V200" s="137"/>
      <c r="W200" s="138"/>
      <c r="X200" s="146" t="s">
        <v>0</v>
      </c>
      <c r="Y200" s="147"/>
      <c r="Z200" s="137" t="str">
        <f>IFERROR(Z201/$T$5,Z201)</f>
        <v>a</v>
      </c>
      <c r="AA200" s="137"/>
      <c r="AB200" s="137"/>
      <c r="AC200" s="137"/>
      <c r="AD200" s="138"/>
      <c r="AE200" s="146" t="s">
        <v>0</v>
      </c>
      <c r="AF200" s="147"/>
      <c r="AG200" s="137" t="str">
        <f>IFERROR(AG201/$T$5,AG201)</f>
        <v>a</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NOK</v>
      </c>
      <c r="K201" s="147"/>
      <c r="L201" s="137" t="s">
        <v>12</v>
      </c>
      <c r="M201" s="137"/>
      <c r="N201" s="137"/>
      <c r="O201" s="137"/>
      <c r="P201" s="138"/>
      <c r="Q201" s="146" t="str">
        <f>$J$5</f>
        <v>NOK</v>
      </c>
      <c r="R201" s="147"/>
      <c r="S201" s="137" t="s">
        <v>12</v>
      </c>
      <c r="T201" s="137"/>
      <c r="U201" s="137"/>
      <c r="V201" s="137"/>
      <c r="W201" s="138"/>
      <c r="X201" s="146" t="str">
        <f>$J$51</f>
        <v>NOK</v>
      </c>
      <c r="Y201" s="147"/>
      <c r="Z201" s="137" t="s">
        <v>12</v>
      </c>
      <c r="AA201" s="137"/>
      <c r="AB201" s="137"/>
      <c r="AC201" s="137"/>
      <c r="AD201" s="138"/>
      <c r="AE201" s="146" t="str">
        <f>$J$51</f>
        <v>NOK</v>
      </c>
      <c r="AF201" s="147"/>
      <c r="AG201" s="137" t="s">
        <v>12</v>
      </c>
      <c r="AH201" s="137"/>
      <c r="AI201" s="137"/>
      <c r="AJ201" s="137"/>
      <c r="AK201" s="138"/>
      <c r="AL201" s="58"/>
    </row>
    <row r="202" spans="1:77" s="2" customFormat="1" ht="19.5" hidden="1" customHeight="1" x14ac:dyDescent="0.25">
      <c r="A202" s="4"/>
      <c r="B202" s="117" t="str">
        <f>B201</f>
        <v>Minimum salary</v>
      </c>
      <c r="C202" s="117"/>
      <c r="D202" s="117"/>
      <c r="E202" s="117"/>
      <c r="F202" s="117"/>
      <c r="G202" s="117"/>
      <c r="H202" s="117"/>
      <c r="I202" s="117"/>
      <c r="J202" s="146" t="str">
        <f>$J$52</f>
        <v>PPS</v>
      </c>
      <c r="K202" s="147"/>
      <c r="L202" s="137" t="str">
        <f>IFERROR(L201/$Z$5,L201)</f>
        <v>a</v>
      </c>
      <c r="M202" s="137"/>
      <c r="N202" s="137"/>
      <c r="O202" s="137"/>
      <c r="P202" s="138"/>
      <c r="Q202" s="146" t="str">
        <f>$J$52</f>
        <v>PPS</v>
      </c>
      <c r="R202" s="147"/>
      <c r="S202" s="137" t="str">
        <f>IFERROR(S201/$Z$5,S201)</f>
        <v>a</v>
      </c>
      <c r="T202" s="137"/>
      <c r="U202" s="137"/>
      <c r="V202" s="137"/>
      <c r="W202" s="138"/>
      <c r="X202" s="146" t="str">
        <f>$J$52</f>
        <v>PPS</v>
      </c>
      <c r="Y202" s="147"/>
      <c r="Z202" s="137" t="str">
        <f>IFERROR(Z201/$Z$5,Z201)</f>
        <v>a</v>
      </c>
      <c r="AA202" s="137"/>
      <c r="AB202" s="137"/>
      <c r="AC202" s="137"/>
      <c r="AD202" s="138"/>
      <c r="AE202" s="146" t="str">
        <f>$J$52</f>
        <v>PPS</v>
      </c>
      <c r="AF202" s="147"/>
      <c r="AG202" s="137" t="str">
        <f>IFERROR(AG201/$Z$5,AG201)</f>
        <v>a</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t="str">
        <f>IFERROR(L204/$T$5,L204)</f>
        <v>a</v>
      </c>
      <c r="M203" s="137"/>
      <c r="N203" s="137"/>
      <c r="O203" s="137"/>
      <c r="P203" s="138"/>
      <c r="Q203" s="146" t="s">
        <v>0</v>
      </c>
      <c r="R203" s="147"/>
      <c r="S203" s="137" t="str">
        <f>IFERROR(S204/$T$5,S204)</f>
        <v>a</v>
      </c>
      <c r="T203" s="137"/>
      <c r="U203" s="137"/>
      <c r="V203" s="137"/>
      <c r="W203" s="138"/>
      <c r="X203" s="146" t="s">
        <v>0</v>
      </c>
      <c r="Y203" s="147"/>
      <c r="Z203" s="137" t="str">
        <f>IFERROR(Z204/$T$5,Z204)</f>
        <v>a</v>
      </c>
      <c r="AA203" s="137"/>
      <c r="AB203" s="137"/>
      <c r="AC203" s="137"/>
      <c r="AD203" s="138"/>
      <c r="AE203" s="146" t="s">
        <v>0</v>
      </c>
      <c r="AF203" s="147"/>
      <c r="AG203" s="137" t="str">
        <f>IFERROR(AG204/$T$5,AG204)</f>
        <v>a</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NOK</v>
      </c>
      <c r="K204" s="147"/>
      <c r="L204" s="137" t="s">
        <v>12</v>
      </c>
      <c r="M204" s="137"/>
      <c r="N204" s="137"/>
      <c r="O204" s="137"/>
      <c r="P204" s="138"/>
      <c r="Q204" s="146" t="str">
        <f>$J$5</f>
        <v>NOK</v>
      </c>
      <c r="R204" s="147"/>
      <c r="S204" s="137" t="s">
        <v>12</v>
      </c>
      <c r="T204" s="137"/>
      <c r="U204" s="137"/>
      <c r="V204" s="137"/>
      <c r="W204" s="138"/>
      <c r="X204" s="146" t="str">
        <f>$J$51</f>
        <v>NOK</v>
      </c>
      <c r="Y204" s="147"/>
      <c r="Z204" s="137" t="s">
        <v>12</v>
      </c>
      <c r="AA204" s="137"/>
      <c r="AB204" s="137"/>
      <c r="AC204" s="137"/>
      <c r="AD204" s="138"/>
      <c r="AE204" s="146" t="str">
        <f>$J$51</f>
        <v>NOK</v>
      </c>
      <c r="AF204" s="147"/>
      <c r="AG204" s="137" t="s">
        <v>12</v>
      </c>
      <c r="AH204" s="137"/>
      <c r="AI204" s="137"/>
      <c r="AJ204" s="137"/>
      <c r="AK204" s="138"/>
      <c r="AL204" s="58"/>
    </row>
    <row r="205" spans="1:77" s="2" customFormat="1" ht="19.5" hidden="1" customHeight="1" x14ac:dyDescent="0.25">
      <c r="A205" s="4"/>
      <c r="B205" s="117" t="str">
        <f>B204</f>
        <v>Maximum salary</v>
      </c>
      <c r="C205" s="117"/>
      <c r="D205" s="117"/>
      <c r="E205" s="117"/>
      <c r="F205" s="117"/>
      <c r="G205" s="117"/>
      <c r="H205" s="117"/>
      <c r="I205" s="117"/>
      <c r="J205" s="146" t="str">
        <f>$J$52</f>
        <v>PPS</v>
      </c>
      <c r="K205" s="147"/>
      <c r="L205" s="137" t="str">
        <f>IFERROR(L204/$Z$5,L204)</f>
        <v>a</v>
      </c>
      <c r="M205" s="137"/>
      <c r="N205" s="137"/>
      <c r="O205" s="137"/>
      <c r="P205" s="138"/>
      <c r="Q205" s="146" t="str">
        <f>$J$52</f>
        <v>PPS</v>
      </c>
      <c r="R205" s="147"/>
      <c r="S205" s="137" t="str">
        <f>IFERROR(S204/$Z$5,S204)</f>
        <v>a</v>
      </c>
      <c r="T205" s="137"/>
      <c r="U205" s="137"/>
      <c r="V205" s="137"/>
      <c r="W205" s="138"/>
      <c r="X205" s="146" t="str">
        <f>$J$52</f>
        <v>PPS</v>
      </c>
      <c r="Y205" s="147"/>
      <c r="Z205" s="137" t="str">
        <f>IFERROR(Z204/$Z$5,Z204)</f>
        <v>a</v>
      </c>
      <c r="AA205" s="137"/>
      <c r="AB205" s="137"/>
      <c r="AC205" s="137"/>
      <c r="AD205" s="138"/>
      <c r="AE205" s="146" t="str">
        <f>$J$52</f>
        <v>PPS</v>
      </c>
      <c r="AF205" s="147"/>
      <c r="AG205" s="137" t="str">
        <f>IFERROR(AG204/$Z$5,AG204)</f>
        <v>a</v>
      </c>
      <c r="AH205" s="137"/>
      <c r="AI205" s="137"/>
      <c r="AJ205" s="137"/>
      <c r="AK205" s="138"/>
      <c r="AL205" s="58"/>
    </row>
    <row r="206" spans="1:77" s="2" customFormat="1" ht="33" customHeight="1" x14ac:dyDescent="0.25">
      <c r="A206" s="4"/>
      <c r="B206" s="117" t="s">
        <v>745</v>
      </c>
      <c r="C206" s="117"/>
      <c r="D206" s="117"/>
      <c r="E206" s="117"/>
      <c r="F206" s="117"/>
      <c r="G206" s="117"/>
      <c r="H206" s="117"/>
      <c r="I206" s="117"/>
      <c r="J206" s="188" t="s">
        <v>12</v>
      </c>
      <c r="K206" s="189"/>
      <c r="L206" s="189"/>
      <c r="M206" s="189"/>
      <c r="N206" s="189"/>
      <c r="O206" s="189"/>
      <c r="P206" s="258"/>
      <c r="Q206" s="188" t="s">
        <v>12</v>
      </c>
      <c r="R206" s="189"/>
      <c r="S206" s="189"/>
      <c r="T206" s="189"/>
      <c r="U206" s="189"/>
      <c r="V206" s="189"/>
      <c r="W206" s="258"/>
      <c r="X206" s="188" t="s">
        <v>12</v>
      </c>
      <c r="Y206" s="189"/>
      <c r="Z206" s="189"/>
      <c r="AA206" s="189"/>
      <c r="AB206" s="189"/>
      <c r="AC206" s="189"/>
      <c r="AD206" s="258"/>
      <c r="AE206" s="188" t="s">
        <v>12</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t="s">
        <v>12</v>
      </c>
      <c r="K207" s="158"/>
      <c r="L207" s="158"/>
      <c r="M207" s="158"/>
      <c r="N207" s="158"/>
      <c r="O207" s="158"/>
      <c r="P207" s="159"/>
      <c r="Q207" s="157" t="s">
        <v>12</v>
      </c>
      <c r="R207" s="158"/>
      <c r="S207" s="158"/>
      <c r="T207" s="158"/>
      <c r="U207" s="158"/>
      <c r="V207" s="158"/>
      <c r="W207" s="159"/>
      <c r="X207" s="157" t="s">
        <v>12</v>
      </c>
      <c r="Y207" s="158"/>
      <c r="Z207" s="158"/>
      <c r="AA207" s="158"/>
      <c r="AB207" s="158"/>
      <c r="AC207" s="158"/>
      <c r="AD207" s="159"/>
      <c r="AE207" s="157" t="s">
        <v>12</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NOK</v>
      </c>
      <c r="K215" s="147"/>
      <c r="L215" s="137" t="s">
        <v>20</v>
      </c>
      <c r="M215" s="137"/>
      <c r="N215" s="137"/>
      <c r="O215" s="137"/>
      <c r="P215" s="138"/>
      <c r="Q215" s="146" t="str">
        <f>$J$5</f>
        <v>NOK</v>
      </c>
      <c r="R215" s="147"/>
      <c r="S215" s="137" t="s">
        <v>20</v>
      </c>
      <c r="T215" s="137"/>
      <c r="U215" s="137"/>
      <c r="V215" s="137"/>
      <c r="W215" s="138"/>
      <c r="X215" s="146" t="str">
        <f>$J$51</f>
        <v>NOK</v>
      </c>
      <c r="Y215" s="147"/>
      <c r="Z215" s="137" t="s">
        <v>20</v>
      </c>
      <c r="AA215" s="137"/>
      <c r="AB215" s="137"/>
      <c r="AC215" s="137"/>
      <c r="AD215" s="138"/>
      <c r="AE215" s="146" t="str">
        <f>$J$51</f>
        <v>NOK</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NOK</v>
      </c>
      <c r="K218" s="147"/>
      <c r="L218" s="137" t="s">
        <v>20</v>
      </c>
      <c r="M218" s="137"/>
      <c r="N218" s="137"/>
      <c r="O218" s="137"/>
      <c r="P218" s="138"/>
      <c r="Q218" s="146" t="str">
        <f>$J$5</f>
        <v>NOK</v>
      </c>
      <c r="R218" s="147"/>
      <c r="S218" s="137" t="s">
        <v>20</v>
      </c>
      <c r="T218" s="137"/>
      <c r="U218" s="137"/>
      <c r="V218" s="137"/>
      <c r="W218" s="138"/>
      <c r="X218" s="146" t="str">
        <f>$J$51</f>
        <v>NOK</v>
      </c>
      <c r="Y218" s="147"/>
      <c r="Z218" s="137" t="s">
        <v>20</v>
      </c>
      <c r="AA218" s="137"/>
      <c r="AB218" s="137"/>
      <c r="AC218" s="137"/>
      <c r="AD218" s="138"/>
      <c r="AE218" s="146" t="str">
        <f>$J$51</f>
        <v>NOK</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1.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18.75" customHeight="1" x14ac:dyDescent="0.25">
      <c r="A226" s="39"/>
      <c r="B226" s="148" t="s">
        <v>742</v>
      </c>
      <c r="C226" s="148"/>
      <c r="D226" s="148"/>
      <c r="E226" s="148"/>
      <c r="F226" s="148"/>
      <c r="G226" s="148"/>
      <c r="H226" s="148"/>
      <c r="I226" s="148"/>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NOK</v>
      </c>
      <c r="K229" s="147"/>
      <c r="L229" s="137" t="s">
        <v>20</v>
      </c>
      <c r="M229" s="137"/>
      <c r="N229" s="137"/>
      <c r="O229" s="137"/>
      <c r="P229" s="138"/>
      <c r="Q229" s="146" t="str">
        <f>$J$5</f>
        <v>NOK</v>
      </c>
      <c r="R229" s="147"/>
      <c r="S229" s="137" t="s">
        <v>20</v>
      </c>
      <c r="T229" s="137"/>
      <c r="U229" s="137"/>
      <c r="V229" s="137"/>
      <c r="W229" s="138"/>
      <c r="X229" s="146" t="str">
        <f>$J$51</f>
        <v>NOK</v>
      </c>
      <c r="Y229" s="147"/>
      <c r="Z229" s="137" t="s">
        <v>20</v>
      </c>
      <c r="AA229" s="137"/>
      <c r="AB229" s="137"/>
      <c r="AC229" s="137"/>
      <c r="AD229" s="138"/>
      <c r="AE229" s="146" t="str">
        <f>$J$51</f>
        <v>NOK</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NOK</v>
      </c>
      <c r="K232" s="147"/>
      <c r="L232" s="137" t="s">
        <v>20</v>
      </c>
      <c r="M232" s="137"/>
      <c r="N232" s="137"/>
      <c r="O232" s="137"/>
      <c r="P232" s="138"/>
      <c r="Q232" s="146" t="str">
        <f>$J$5</f>
        <v>NOK</v>
      </c>
      <c r="R232" s="147"/>
      <c r="S232" s="137" t="s">
        <v>20</v>
      </c>
      <c r="T232" s="137"/>
      <c r="U232" s="137"/>
      <c r="V232" s="137"/>
      <c r="W232" s="138"/>
      <c r="X232" s="146" t="str">
        <f>$J$51</f>
        <v>NOK</v>
      </c>
      <c r="Y232" s="147"/>
      <c r="Z232" s="137" t="s">
        <v>20</v>
      </c>
      <c r="AA232" s="137"/>
      <c r="AB232" s="137"/>
      <c r="AC232" s="137"/>
      <c r="AD232" s="138"/>
      <c r="AE232" s="146" t="str">
        <f>$J$51</f>
        <v>NOK</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3.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0"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18" customHeight="1" x14ac:dyDescent="0.25">
      <c r="A238" s="10"/>
      <c r="B238" s="139" t="s">
        <v>707</v>
      </c>
      <c r="C238" s="140"/>
      <c r="D238" s="140"/>
      <c r="E238" s="140"/>
      <c r="F238" s="140"/>
      <c r="G238" s="140"/>
      <c r="H238" s="140"/>
      <c r="I238" s="141"/>
      <c r="J238" s="153" t="s">
        <v>814</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66" customHeight="1" x14ac:dyDescent="0.25">
      <c r="A239" s="10"/>
      <c r="B239" s="139" t="s">
        <v>708</v>
      </c>
      <c r="C239" s="140"/>
      <c r="D239" s="140"/>
      <c r="E239" s="140"/>
      <c r="F239" s="140"/>
      <c r="G239" s="140"/>
      <c r="H239" s="140"/>
      <c r="I239" s="141"/>
      <c r="J239" s="153" t="s">
        <v>815</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1</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customHeight="1" x14ac:dyDescent="0.25">
      <c r="A245" s="4"/>
      <c r="B245" s="148" t="s">
        <v>751</v>
      </c>
      <c r="C245" s="148"/>
      <c r="D245" s="148"/>
      <c r="E245" s="148"/>
      <c r="F245" s="148"/>
      <c r="G245" s="148"/>
      <c r="H245" s="148"/>
      <c r="I245" s="148"/>
      <c r="J245" s="151" t="s">
        <v>0</v>
      </c>
      <c r="K245" s="152"/>
      <c r="L245" s="149">
        <f>IFERROR(L246/$AF$5,L246)</f>
        <v>64995.621500890462</v>
      </c>
      <c r="M245" s="149"/>
      <c r="N245" s="149"/>
      <c r="O245" s="149"/>
      <c r="P245" s="150"/>
      <c r="Q245" s="151" t="s">
        <v>0</v>
      </c>
      <c r="R245" s="152"/>
      <c r="S245" s="149">
        <f>IFERROR(S246/$AF$5,S246)</f>
        <v>76283.884171479745</v>
      </c>
      <c r="T245" s="149"/>
      <c r="U245" s="149"/>
      <c r="V245" s="149"/>
      <c r="W245" s="150"/>
      <c r="X245" s="151" t="s">
        <v>0</v>
      </c>
      <c r="Y245" s="152"/>
      <c r="Z245" s="149">
        <f>IFERROR(Z246/$AF$5,Z246)</f>
        <v>76283.884171479745</v>
      </c>
      <c r="AA245" s="149"/>
      <c r="AB245" s="149"/>
      <c r="AC245" s="149"/>
      <c r="AD245" s="150"/>
      <c r="AE245" s="151" t="s">
        <v>0</v>
      </c>
      <c r="AF245" s="152"/>
      <c r="AG245" s="149">
        <f>IFERROR(AG246/$AF$5,AG246)</f>
        <v>94062.951993938987</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NOK</v>
      </c>
      <c r="K246" s="152"/>
      <c r="L246" s="149">
        <v>660570</v>
      </c>
      <c r="M246" s="149"/>
      <c r="N246" s="149"/>
      <c r="O246" s="149"/>
      <c r="P246" s="150"/>
      <c r="Q246" s="151" t="str">
        <f>$J$51</f>
        <v>NOK</v>
      </c>
      <c r="R246" s="152"/>
      <c r="S246" s="149">
        <v>775296</v>
      </c>
      <c r="T246" s="149"/>
      <c r="U246" s="149"/>
      <c r="V246" s="149"/>
      <c r="W246" s="150"/>
      <c r="X246" s="151" t="str">
        <f>$J$51</f>
        <v>NOK</v>
      </c>
      <c r="Y246" s="152"/>
      <c r="Z246" s="149">
        <v>775296</v>
      </c>
      <c r="AA246" s="149"/>
      <c r="AB246" s="149"/>
      <c r="AC246" s="149"/>
      <c r="AD246" s="150"/>
      <c r="AE246" s="151" t="str">
        <f>$J$51</f>
        <v>NOK</v>
      </c>
      <c r="AF246" s="152"/>
      <c r="AG246" s="149">
        <v>955990</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41812.726685782647</v>
      </c>
      <c r="M247" s="149"/>
      <c r="N247" s="149"/>
      <c r="O247" s="149"/>
      <c r="P247" s="150"/>
      <c r="Q247" s="151" t="str">
        <f>$J$52</f>
        <v>PPS</v>
      </c>
      <c r="R247" s="152"/>
      <c r="S247" s="149">
        <f>IFERROR(S246/$Z$5,S246)</f>
        <v>49074.647272174858</v>
      </c>
      <c r="T247" s="149"/>
      <c r="U247" s="149"/>
      <c r="V247" s="149"/>
      <c r="W247" s="150"/>
      <c r="X247" s="151" t="str">
        <f>$J$52</f>
        <v>PPS</v>
      </c>
      <c r="Y247" s="152"/>
      <c r="Z247" s="149">
        <f>IFERROR(Z246/$Z$5,Z246)</f>
        <v>49074.647272174858</v>
      </c>
      <c r="AA247" s="149"/>
      <c r="AB247" s="149"/>
      <c r="AC247" s="149"/>
      <c r="AD247" s="150"/>
      <c r="AE247" s="151" t="str">
        <f>$J$52</f>
        <v>PPS</v>
      </c>
      <c r="AF247" s="152"/>
      <c r="AG247" s="149">
        <f>IFERROR(AG246/$Z$5,AG246)</f>
        <v>60512.207009614962</v>
      </c>
      <c r="AH247" s="149"/>
      <c r="AI247" s="149"/>
      <c r="AJ247" s="149"/>
      <c r="AK247" s="150"/>
      <c r="AL247" s="58"/>
    </row>
    <row r="248" spans="1:38" s="2" customFormat="1" ht="19.5" customHeight="1" x14ac:dyDescent="0.25">
      <c r="A248" s="4"/>
      <c r="B248" s="148" t="s">
        <v>752</v>
      </c>
      <c r="C248" s="148"/>
      <c r="D248" s="148"/>
      <c r="E248" s="148"/>
      <c r="F248" s="148"/>
      <c r="G248" s="148"/>
      <c r="H248" s="148"/>
      <c r="I248" s="148"/>
      <c r="J248" s="146" t="s">
        <v>0</v>
      </c>
      <c r="K248" s="147"/>
      <c r="L248" s="137">
        <f>IFERROR(L249/$AF$5,L249)</f>
        <v>61538.181496167585</v>
      </c>
      <c r="M248" s="137"/>
      <c r="N248" s="137"/>
      <c r="O248" s="137"/>
      <c r="P248" s="138"/>
      <c r="Q248" s="146" t="s">
        <v>0</v>
      </c>
      <c r="R248" s="147"/>
      <c r="S248" s="137">
        <f>IFERROR(S249/$AF$5,S249)</f>
        <v>68102.191217419546</v>
      </c>
      <c r="T248" s="137"/>
      <c r="U248" s="137"/>
      <c r="V248" s="137"/>
      <c r="W248" s="138"/>
      <c r="X248" s="146" t="s">
        <v>0</v>
      </c>
      <c r="Y248" s="147"/>
      <c r="Z248" s="137">
        <f>IFERROR(Z249/$AF$5,Z249)</f>
        <v>68102.191217419546</v>
      </c>
      <c r="AA248" s="137"/>
      <c r="AB248" s="137"/>
      <c r="AC248" s="137"/>
      <c r="AD248" s="138"/>
      <c r="AE248" s="146" t="s">
        <v>0</v>
      </c>
      <c r="AF248" s="147"/>
      <c r="AG248" s="137" t="str">
        <f>IFERROR(AG249/$AF$5,AG249)</f>
        <v>a</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NOK</v>
      </c>
      <c r="K249" s="147"/>
      <c r="L249" s="137">
        <v>625431</v>
      </c>
      <c r="M249" s="137"/>
      <c r="N249" s="137"/>
      <c r="O249" s="137"/>
      <c r="P249" s="138"/>
      <c r="Q249" s="146" t="str">
        <f>$J$5</f>
        <v>NOK</v>
      </c>
      <c r="R249" s="147"/>
      <c r="S249" s="137">
        <v>692143</v>
      </c>
      <c r="T249" s="137"/>
      <c r="U249" s="137"/>
      <c r="V249" s="137"/>
      <c r="W249" s="138"/>
      <c r="X249" s="146" t="str">
        <f>$J$51</f>
        <v>NOK</v>
      </c>
      <c r="Y249" s="147"/>
      <c r="Z249" s="137">
        <v>692143</v>
      </c>
      <c r="AA249" s="137"/>
      <c r="AB249" s="137"/>
      <c r="AC249" s="137"/>
      <c r="AD249" s="138"/>
      <c r="AE249" s="146" t="str">
        <f>$J$51</f>
        <v>NOK</v>
      </c>
      <c r="AF249" s="147"/>
      <c r="AG249" s="137" t="s">
        <v>12</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f>IFERROR(L249/$Z$5,L249)</f>
        <v>39588.500028484079</v>
      </c>
      <c r="M250" s="137"/>
      <c r="N250" s="137"/>
      <c r="O250" s="137"/>
      <c r="P250" s="138"/>
      <c r="Q250" s="146" t="str">
        <f>$J$52</f>
        <v>PPS</v>
      </c>
      <c r="R250" s="147"/>
      <c r="S250" s="137">
        <f>IFERROR(S249/$Z$5,S249)</f>
        <v>43811.232854167858</v>
      </c>
      <c r="T250" s="137"/>
      <c r="U250" s="137"/>
      <c r="V250" s="137"/>
      <c r="W250" s="138"/>
      <c r="X250" s="146" t="str">
        <f>$J$52</f>
        <v>PPS</v>
      </c>
      <c r="Y250" s="147"/>
      <c r="Z250" s="137">
        <f>IFERROR(Z249/$Z$5,Z249)</f>
        <v>43811.232854167858</v>
      </c>
      <c r="AA250" s="137"/>
      <c r="AB250" s="137"/>
      <c r="AC250" s="137"/>
      <c r="AD250" s="138"/>
      <c r="AE250" s="146" t="str">
        <f>$J$52</f>
        <v>PPS</v>
      </c>
      <c r="AF250" s="147"/>
      <c r="AG250" s="137" t="str">
        <f>IFERROR(AG249/$Z$5,AG249)</f>
        <v>a</v>
      </c>
      <c r="AH250" s="137"/>
      <c r="AI250" s="137"/>
      <c r="AJ250" s="137"/>
      <c r="AK250" s="138"/>
      <c r="AL250" s="58"/>
    </row>
    <row r="251" spans="1:38" s="2" customFormat="1" ht="19.5" customHeight="1" x14ac:dyDescent="0.25">
      <c r="A251" s="4"/>
      <c r="B251" s="148" t="s">
        <v>753</v>
      </c>
      <c r="C251" s="148"/>
      <c r="D251" s="148"/>
      <c r="E251" s="148"/>
      <c r="F251" s="148"/>
      <c r="G251" s="148"/>
      <c r="H251" s="148"/>
      <c r="I251" s="148"/>
      <c r="J251" s="146" t="s">
        <v>0</v>
      </c>
      <c r="K251" s="147"/>
      <c r="L251" s="137">
        <f>IFERROR(L252/$AF$5,L252)</f>
        <v>63740.714138124429</v>
      </c>
      <c r="M251" s="137"/>
      <c r="N251" s="137"/>
      <c r="O251" s="137"/>
      <c r="P251" s="138"/>
      <c r="Q251" s="146" t="s">
        <v>0</v>
      </c>
      <c r="R251" s="147"/>
      <c r="S251" s="137">
        <f>IFERROR(S252/$AF$5,S252)</f>
        <v>74627.729182450581</v>
      </c>
      <c r="T251" s="137"/>
      <c r="U251" s="137"/>
      <c r="V251" s="137"/>
      <c r="W251" s="138"/>
      <c r="X251" s="146" t="s">
        <v>0</v>
      </c>
      <c r="Y251" s="147"/>
      <c r="Z251" s="137">
        <f>IFERROR(Z252/$AF$5,Z252)</f>
        <v>74627.729182450581</v>
      </c>
      <c r="AA251" s="137"/>
      <c r="AB251" s="137"/>
      <c r="AC251" s="137"/>
      <c r="AD251" s="138"/>
      <c r="AE251" s="146" t="s">
        <v>0</v>
      </c>
      <c r="AF251" s="147"/>
      <c r="AG251" s="137">
        <f>IFERROR(AG252/$AF$5,AG252)</f>
        <v>89291.765469876918</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NOK</v>
      </c>
      <c r="K252" s="147"/>
      <c r="L252" s="137">
        <v>647816</v>
      </c>
      <c r="M252" s="137"/>
      <c r="N252" s="137"/>
      <c r="O252" s="137"/>
      <c r="P252" s="138"/>
      <c r="Q252" s="146" t="str">
        <f>$J$5</f>
        <v>NOK</v>
      </c>
      <c r="R252" s="147"/>
      <c r="S252" s="137">
        <v>758464</v>
      </c>
      <c r="T252" s="137"/>
      <c r="U252" s="137"/>
      <c r="V252" s="137"/>
      <c r="W252" s="138"/>
      <c r="X252" s="146" t="str">
        <f>$J$51</f>
        <v>NOK</v>
      </c>
      <c r="Y252" s="147"/>
      <c r="Z252" s="137">
        <v>758464</v>
      </c>
      <c r="AA252" s="137"/>
      <c r="AB252" s="137"/>
      <c r="AC252" s="137"/>
      <c r="AD252" s="138"/>
      <c r="AE252" s="146" t="str">
        <f>$J$51</f>
        <v>NOK</v>
      </c>
      <c r="AF252" s="147"/>
      <c r="AG252" s="137">
        <v>907499</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41005.424634296098</v>
      </c>
      <c r="M253" s="137"/>
      <c r="N253" s="137"/>
      <c r="O253" s="137"/>
      <c r="P253" s="138"/>
      <c r="Q253" s="146" t="str">
        <f>$J$52</f>
        <v>PPS</v>
      </c>
      <c r="R253" s="147"/>
      <c r="S253" s="137">
        <f>IFERROR(S252/$Z$5,S252)</f>
        <v>48009.216181487885</v>
      </c>
      <c r="T253" s="137"/>
      <c r="U253" s="137"/>
      <c r="V253" s="137"/>
      <c r="W253" s="138"/>
      <c r="X253" s="146" t="str">
        <f>$J$52</f>
        <v>PPS</v>
      </c>
      <c r="Y253" s="147"/>
      <c r="Z253" s="137">
        <f>IFERROR(Z252/$Z$5,Z252)</f>
        <v>48009.216181487885</v>
      </c>
      <c r="AA253" s="137"/>
      <c r="AB253" s="137"/>
      <c r="AC253" s="137"/>
      <c r="AD253" s="138"/>
      <c r="AE253" s="146" t="str">
        <f>$J$52</f>
        <v>PPS</v>
      </c>
      <c r="AF253" s="147"/>
      <c r="AG253" s="137">
        <f>IFERROR(AG252/$Z$5,AG252)</f>
        <v>57442.82612686175</v>
      </c>
      <c r="AH253" s="137"/>
      <c r="AI253" s="137"/>
      <c r="AJ253" s="137"/>
      <c r="AK253" s="138"/>
      <c r="AL253" s="58"/>
    </row>
    <row r="254" spans="1:38" s="2" customFormat="1" ht="19.5" customHeight="1" x14ac:dyDescent="0.25">
      <c r="A254" s="4"/>
      <c r="B254" s="148" t="s">
        <v>754</v>
      </c>
      <c r="C254" s="148"/>
      <c r="D254" s="148"/>
      <c r="E254" s="148"/>
      <c r="F254" s="148"/>
      <c r="G254" s="148"/>
      <c r="H254" s="148"/>
      <c r="I254" s="148"/>
      <c r="J254" s="146" t="s">
        <v>0</v>
      </c>
      <c r="K254" s="147"/>
      <c r="L254" s="137">
        <f>IFERROR(L255/$AF$5,L255)</f>
        <v>65174.106835378276</v>
      </c>
      <c r="M254" s="137"/>
      <c r="N254" s="137"/>
      <c r="O254" s="137"/>
      <c r="P254" s="138"/>
      <c r="Q254" s="146" t="s">
        <v>0</v>
      </c>
      <c r="R254" s="147"/>
      <c r="S254" s="137">
        <f>IFERROR(S255/$AF$5,S255)</f>
        <v>76767.880511251264</v>
      </c>
      <c r="T254" s="137"/>
      <c r="U254" s="137"/>
      <c r="V254" s="137"/>
      <c r="W254" s="138"/>
      <c r="X254" s="146" t="s">
        <v>0</v>
      </c>
      <c r="Y254" s="147"/>
      <c r="Z254" s="137">
        <f>IFERROR(Z255/$AF$5,Z255)</f>
        <v>76767.880511251264</v>
      </c>
      <c r="AA254" s="137"/>
      <c r="AB254" s="137"/>
      <c r="AC254" s="137"/>
      <c r="AD254" s="138"/>
      <c r="AE254" s="146" t="s">
        <v>0</v>
      </c>
      <c r="AF254" s="147"/>
      <c r="AG254" s="137">
        <f>IFERROR(AG255/$AF$5,AG255)</f>
        <v>93930.809874745406</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NOK</v>
      </c>
      <c r="K255" s="147"/>
      <c r="L255" s="137">
        <v>662384</v>
      </c>
      <c r="M255" s="137"/>
      <c r="N255" s="137"/>
      <c r="O255" s="137"/>
      <c r="P255" s="138"/>
      <c r="Q255" s="146" t="str">
        <f>$J$5</f>
        <v>NOK</v>
      </c>
      <c r="R255" s="147"/>
      <c r="S255" s="137">
        <v>780215</v>
      </c>
      <c r="T255" s="137"/>
      <c r="U255" s="137"/>
      <c r="V255" s="137"/>
      <c r="W255" s="138"/>
      <c r="X255" s="146" t="str">
        <f>$J$51</f>
        <v>NOK</v>
      </c>
      <c r="Y255" s="147"/>
      <c r="Z255" s="137">
        <v>780215</v>
      </c>
      <c r="AA255" s="137"/>
      <c r="AB255" s="137"/>
      <c r="AC255" s="137"/>
      <c r="AD255" s="138"/>
      <c r="AE255" s="146" t="str">
        <f>$J$51</f>
        <v>NOK</v>
      </c>
      <c r="AF255" s="147"/>
      <c r="AG255" s="137">
        <v>954647</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41927.549166682496</v>
      </c>
      <c r="M256" s="137"/>
      <c r="N256" s="137"/>
      <c r="O256" s="137"/>
      <c r="P256" s="138"/>
      <c r="Q256" s="146" t="str">
        <f>$J$52</f>
        <v>PPS</v>
      </c>
      <c r="R256" s="147"/>
      <c r="S256" s="137">
        <f>IFERROR(S255/$Z$5,S255)</f>
        <v>49386.009887139757</v>
      </c>
      <c r="T256" s="137"/>
      <c r="U256" s="137"/>
      <c r="V256" s="137"/>
      <c r="W256" s="138"/>
      <c r="X256" s="146" t="str">
        <f>$J$52</f>
        <v>PPS</v>
      </c>
      <c r="Y256" s="147"/>
      <c r="Z256" s="137">
        <f>IFERROR(Z255/$Z$5,Z255)</f>
        <v>49386.009887139757</v>
      </c>
      <c r="AA256" s="137"/>
      <c r="AB256" s="137"/>
      <c r="AC256" s="137"/>
      <c r="AD256" s="138"/>
      <c r="AE256" s="146" t="str">
        <f>$J$52</f>
        <v>PPS</v>
      </c>
      <c r="AF256" s="147"/>
      <c r="AG256" s="137">
        <f>IFERROR(AG255/$Z$5,AG255)</f>
        <v>60427.197863061221</v>
      </c>
      <c r="AH256" s="137"/>
      <c r="AI256" s="137"/>
      <c r="AJ256" s="137"/>
      <c r="AK256" s="138"/>
      <c r="AL256" s="58"/>
    </row>
    <row r="257" spans="1:38" s="2" customFormat="1" ht="19.5" customHeight="1" x14ac:dyDescent="0.25">
      <c r="A257" s="4"/>
      <c r="B257" s="148" t="s">
        <v>755</v>
      </c>
      <c r="C257" s="148"/>
      <c r="D257" s="148"/>
      <c r="E257" s="148"/>
      <c r="F257" s="148"/>
      <c r="G257" s="148"/>
      <c r="H257" s="148"/>
      <c r="I257" s="148"/>
      <c r="J257" s="146" t="s">
        <v>0</v>
      </c>
      <c r="K257" s="147"/>
      <c r="L257" s="137">
        <f>IFERROR(L258/$AF$5,L258)</f>
        <v>65939.01587082936</v>
      </c>
      <c r="M257" s="137"/>
      <c r="N257" s="137"/>
      <c r="O257" s="137"/>
      <c r="P257" s="138"/>
      <c r="Q257" s="146" t="s">
        <v>0</v>
      </c>
      <c r="R257" s="147"/>
      <c r="S257" s="137">
        <f>IFERROR(S258/$AF$5,S258)</f>
        <v>76667.322621589454</v>
      </c>
      <c r="T257" s="137"/>
      <c r="U257" s="137"/>
      <c r="V257" s="137"/>
      <c r="W257" s="138"/>
      <c r="X257" s="146" t="s">
        <v>0</v>
      </c>
      <c r="Y257" s="147"/>
      <c r="Z257" s="137">
        <f>IFERROR(Z258/$AF$5,Z258)</f>
        <v>76667.322621589454</v>
      </c>
      <c r="AA257" s="137"/>
      <c r="AB257" s="137"/>
      <c r="AC257" s="137"/>
      <c r="AD257" s="138"/>
      <c r="AE257" s="146" t="s">
        <v>0</v>
      </c>
      <c r="AF257" s="147"/>
      <c r="AG257" s="137">
        <f>IFERROR(AG258/$AF$5,AG258)</f>
        <v>94972.695876339378</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NOK</v>
      </c>
      <c r="K258" s="147"/>
      <c r="L258" s="137">
        <v>670158</v>
      </c>
      <c r="M258" s="137"/>
      <c r="N258" s="137"/>
      <c r="O258" s="137"/>
      <c r="P258" s="138"/>
      <c r="Q258" s="146" t="str">
        <f>$J$5</f>
        <v>NOK</v>
      </c>
      <c r="R258" s="147"/>
      <c r="S258" s="137">
        <v>779193</v>
      </c>
      <c r="T258" s="137"/>
      <c r="U258" s="137"/>
      <c r="V258" s="137"/>
      <c r="W258" s="138"/>
      <c r="X258" s="146" t="str">
        <f>$J$51</f>
        <v>NOK</v>
      </c>
      <c r="Y258" s="147"/>
      <c r="Z258" s="137">
        <v>779193</v>
      </c>
      <c r="AA258" s="137"/>
      <c r="AB258" s="137"/>
      <c r="AC258" s="137"/>
      <c r="AD258" s="138"/>
      <c r="AE258" s="146" t="str">
        <f>$J$51</f>
        <v>NOK</v>
      </c>
      <c r="AF258" s="147"/>
      <c r="AG258" s="137">
        <v>965236</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42419.627428267602</v>
      </c>
      <c r="M259" s="137"/>
      <c r="N259" s="137"/>
      <c r="O259" s="137"/>
      <c r="P259" s="138"/>
      <c r="Q259" s="146" t="str">
        <f>$J$52</f>
        <v>PPS</v>
      </c>
      <c r="R259" s="147"/>
      <c r="S259" s="137">
        <f>IFERROR(S258/$Z$5,S258)</f>
        <v>49321.319382465204</v>
      </c>
      <c r="T259" s="137"/>
      <c r="U259" s="137"/>
      <c r="V259" s="137"/>
      <c r="W259" s="138"/>
      <c r="X259" s="146" t="str">
        <f>$J$52</f>
        <v>PPS</v>
      </c>
      <c r="Y259" s="147"/>
      <c r="Z259" s="137">
        <f>IFERROR(Z258/$Z$5,Z258)</f>
        <v>49321.319382465204</v>
      </c>
      <c r="AA259" s="137"/>
      <c r="AB259" s="137"/>
      <c r="AC259" s="137"/>
      <c r="AD259" s="138"/>
      <c r="AE259" s="146" t="str">
        <f>$J$52</f>
        <v>PPS</v>
      </c>
      <c r="AF259" s="147"/>
      <c r="AG259" s="137">
        <f>IFERROR(AG258/$Z$5,AG258)</f>
        <v>61097.459853275352</v>
      </c>
      <c r="AH259" s="137"/>
      <c r="AI259" s="137"/>
      <c r="AJ259" s="137"/>
      <c r="AK259" s="138"/>
      <c r="AL259" s="58"/>
    </row>
    <row r="260" spans="1:38" s="2" customFormat="1" x14ac:dyDescent="0.25">
      <c r="A260" s="3"/>
      <c r="AL260" s="58"/>
    </row>
    <row r="261" spans="1:38" s="9" customFormat="1" ht="35.25" customHeight="1" x14ac:dyDescent="0.25">
      <c r="A261" s="10"/>
      <c r="B261" s="139" t="s">
        <v>707</v>
      </c>
      <c r="C261" s="140"/>
      <c r="D261" s="140"/>
      <c r="E261" s="140"/>
      <c r="F261" s="140"/>
      <c r="G261" s="140"/>
      <c r="H261" s="140"/>
      <c r="I261" s="141"/>
      <c r="J261" s="142" t="s">
        <v>816</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57.75" customHeight="1" x14ac:dyDescent="0.25">
      <c r="A262" s="10"/>
      <c r="B262" s="139" t="s">
        <v>708</v>
      </c>
      <c r="C262" s="140"/>
      <c r="D262" s="140"/>
      <c r="E262" s="140"/>
      <c r="F262" s="140"/>
      <c r="G262" s="140"/>
      <c r="H262" s="140"/>
      <c r="I262" s="141"/>
      <c r="J262" s="142" t="s">
        <v>806</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296</v>
      </c>
      <c r="P271" s="124"/>
      <c r="Q271" s="124"/>
      <c r="R271" s="124"/>
      <c r="S271" s="124"/>
      <c r="T271" s="124"/>
      <c r="U271" s="124"/>
      <c r="V271" s="123" t="s">
        <v>39</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8.75" customHeight="1" x14ac:dyDescent="0.25">
      <c r="B272" s="148" t="s">
        <v>758</v>
      </c>
      <c r="C272" s="148"/>
      <c r="D272" s="148"/>
      <c r="E272" s="148"/>
      <c r="F272" s="148"/>
      <c r="G272" s="148"/>
      <c r="H272" s="148"/>
      <c r="I272" s="148"/>
      <c r="J272" s="148"/>
      <c r="K272" s="148"/>
      <c r="L272" s="148"/>
      <c r="M272" s="148"/>
      <c r="N272" s="148"/>
      <c r="O272" s="123" t="s">
        <v>296</v>
      </c>
      <c r="P272" s="124"/>
      <c r="Q272" s="124"/>
      <c r="R272" s="124"/>
      <c r="S272" s="124"/>
      <c r="T272" s="124"/>
      <c r="U272" s="124"/>
      <c r="V272" s="123" t="s">
        <v>8</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11</v>
      </c>
      <c r="P273" s="124"/>
      <c r="Q273" s="124"/>
      <c r="R273" s="124"/>
      <c r="S273" s="124"/>
      <c r="T273" s="124"/>
      <c r="U273" s="124"/>
      <c r="V273" s="123" t="s">
        <v>9</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296</v>
      </c>
      <c r="P275" s="124"/>
      <c r="Q275" s="124"/>
      <c r="R275" s="124"/>
      <c r="S275" s="124"/>
      <c r="T275" s="124"/>
      <c r="U275" s="124"/>
      <c r="V275" s="123" t="s">
        <v>8</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11</v>
      </c>
      <c r="P276" s="124"/>
      <c r="Q276" s="124"/>
      <c r="R276" s="124"/>
      <c r="S276" s="124"/>
      <c r="T276" s="124"/>
      <c r="U276" s="124"/>
      <c r="V276" s="123" t="s">
        <v>9</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296</v>
      </c>
      <c r="P277" s="124"/>
      <c r="Q277" s="124"/>
      <c r="R277" s="124"/>
      <c r="S277" s="124"/>
      <c r="T277" s="124"/>
      <c r="U277" s="124"/>
      <c r="V277" s="123" t="s">
        <v>9</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19</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ht="30" customHeight="1" x14ac:dyDescent="0.25">
      <c r="B282" s="117" t="str">
        <f t="shared" si="4"/>
        <v>Working overtime</v>
      </c>
      <c r="C282" s="117"/>
      <c r="D282" s="117"/>
      <c r="E282" s="117"/>
      <c r="F282" s="117"/>
      <c r="G282" s="117"/>
      <c r="H282" s="117"/>
      <c r="I282" s="117"/>
      <c r="J282" s="117"/>
      <c r="K282" s="117"/>
      <c r="L282" s="117"/>
      <c r="M282" s="117"/>
      <c r="N282" s="117"/>
      <c r="O282" s="193" t="s">
        <v>817</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193" t="s">
        <v>808</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19</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193" t="s">
        <v>808</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19</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x14ac:dyDescent="0.25">
      <c r="B288" s="117" t="str">
        <f t="shared" si="4"/>
        <v>Other</v>
      </c>
      <c r="C288" s="117"/>
      <c r="D288" s="117"/>
      <c r="E288" s="117"/>
      <c r="F288" s="117"/>
      <c r="G288" s="117"/>
      <c r="H288" s="117"/>
      <c r="I288" s="117"/>
      <c r="J288" s="117"/>
      <c r="K288" s="117"/>
      <c r="L288" s="117"/>
      <c r="M288" s="117"/>
      <c r="N288" s="117"/>
      <c r="O288" s="193" t="s">
        <v>20</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296</v>
      </c>
      <c r="P294" s="124"/>
      <c r="Q294" s="124"/>
      <c r="R294" s="124"/>
      <c r="S294" s="124"/>
      <c r="T294" s="124"/>
      <c r="U294" s="124"/>
      <c r="V294" s="123" t="s">
        <v>39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296</v>
      </c>
      <c r="P295" s="124"/>
      <c r="Q295" s="124"/>
      <c r="R295" s="124"/>
      <c r="S295" s="124"/>
      <c r="T295" s="124"/>
      <c r="U295" s="124"/>
      <c r="V295" s="123" t="s">
        <v>39</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296</v>
      </c>
      <c r="P296" s="124"/>
      <c r="Q296" s="124"/>
      <c r="R296" s="124"/>
      <c r="S296" s="124"/>
      <c r="T296" s="124"/>
      <c r="U296" s="124"/>
      <c r="V296" s="123" t="s">
        <v>39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19</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19</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33.75" customHeight="1" x14ac:dyDescent="0.25">
      <c r="B302" s="117" t="str">
        <f t="shared" si="5"/>
        <v>Outstanding performance</v>
      </c>
      <c r="C302" s="117"/>
      <c r="D302" s="117"/>
      <c r="E302" s="117"/>
      <c r="F302" s="117"/>
      <c r="G302" s="117"/>
      <c r="H302" s="117"/>
      <c r="I302" s="117"/>
      <c r="J302" s="117"/>
      <c r="K302" s="117"/>
      <c r="L302" s="117"/>
      <c r="M302" s="117"/>
      <c r="N302" s="117"/>
      <c r="O302" s="260" t="s">
        <v>818</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296</v>
      </c>
      <c r="P309" s="124"/>
      <c r="Q309" s="124"/>
      <c r="R309" s="124"/>
      <c r="S309" s="124"/>
      <c r="T309" s="124"/>
      <c r="U309" s="124"/>
      <c r="V309" s="123" t="s">
        <v>39</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296</v>
      </c>
      <c r="P310" s="124"/>
      <c r="Q310" s="124"/>
      <c r="R310" s="124"/>
      <c r="S310" s="124"/>
      <c r="T310" s="124"/>
      <c r="U310" s="124"/>
      <c r="V310" s="123" t="s">
        <v>39</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19</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19</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ht="18.75" customHeigh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47.25" customHeight="1" x14ac:dyDescent="0.25">
      <c r="B331" s="117" t="s">
        <v>707</v>
      </c>
      <c r="C331" s="117"/>
      <c r="D331" s="117"/>
      <c r="E331" s="117"/>
      <c r="F331" s="117"/>
      <c r="G331" s="117"/>
      <c r="H331" s="117"/>
      <c r="I331" s="117"/>
      <c r="J331" s="117"/>
      <c r="K331" s="117"/>
      <c r="L331" s="117"/>
      <c r="M331" s="117"/>
      <c r="N331" s="117"/>
      <c r="O331" s="119" t="s">
        <v>819</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51">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S50:W50"/>
    <mergeCell ref="X50:Y50"/>
    <mergeCell ref="J45:P45"/>
    <mergeCell ref="Q45:W45"/>
    <mergeCell ref="X45:AD45"/>
    <mergeCell ref="AE45:AK45"/>
    <mergeCell ref="B46:I46"/>
    <mergeCell ref="J46:P46"/>
    <mergeCell ref="B41:I41"/>
    <mergeCell ref="B43:AK43"/>
    <mergeCell ref="F16:AJ16"/>
    <mergeCell ref="F17:AJ17"/>
    <mergeCell ref="F18:AJ18"/>
    <mergeCell ref="A37:AK37"/>
    <mergeCell ref="AE39:AK39"/>
    <mergeCell ref="J40:P40"/>
    <mergeCell ref="Q40:W40"/>
    <mergeCell ref="X40:AD40"/>
    <mergeCell ref="AE40:AK40"/>
    <mergeCell ref="J41:AK41"/>
    <mergeCell ref="Q46:AK46"/>
    <mergeCell ref="Z50:AD50"/>
    <mergeCell ref="AE50:AF50"/>
    <mergeCell ref="AG50:AK50"/>
    <mergeCell ref="J49:P49"/>
    <mergeCell ref="Q49:W49"/>
    <mergeCell ref="X49:AD49"/>
    <mergeCell ref="AE49:AK49"/>
    <mergeCell ref="B50:I50"/>
    <mergeCell ref="J50:K50"/>
    <mergeCell ref="L50:P50"/>
    <mergeCell ref="Q50:R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Q193:W193"/>
    <mergeCell ref="X193:AD193"/>
    <mergeCell ref="AE193:AK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47" priority="5">
      <formula>1</formula>
    </cfRule>
  </conditionalFormatting>
  <conditionalFormatting sqref="L88:AK88">
    <cfRule type="expression" dxfId="46" priority="4">
      <formula>1</formula>
    </cfRule>
  </conditionalFormatting>
  <conditionalFormatting sqref="J207:AK207">
    <cfRule type="expression" dxfId="45" priority="3">
      <formula>1</formula>
    </cfRule>
  </conditionalFormatting>
  <conditionalFormatting sqref="J221:AK221">
    <cfRule type="expression" dxfId="44" priority="2">
      <formula>1</formula>
    </cfRule>
  </conditionalFormatting>
  <conditionalFormatting sqref="J235:AK235">
    <cfRule type="expression" dxfId="43" priority="1">
      <formula>1</formula>
    </cfRule>
  </conditionalFormatting>
  <hyperlinks>
    <hyperlink ref="F11:AD11" location="Fiche_BG!B21" display="Fiche_BG!B21" xr:uid="{00000000-0004-0000-1F00-000000000000}"/>
    <hyperlink ref="F12:AH12" location="Fiche_BG!B45" display="Fiche_BG!B45" xr:uid="{00000000-0004-0000-1F00-000001000000}"/>
    <hyperlink ref="D13:AL13" location="Fiche_BG!A69" display="Fiche_BG!A69" xr:uid="{00000000-0004-0000-1F00-000002000000}"/>
    <hyperlink ref="D14:AF14" location="Fiche_BG!A96" display="Fiche_BG!A96" xr:uid="{00000000-0004-0000-1F00-000003000000}"/>
    <hyperlink ref="F16:AF16" location="Fiche_BG!B97" display="Fiche_BG!B97" xr:uid="{00000000-0004-0000-1F00-000004000000}"/>
    <hyperlink ref="F17:AF17" location="Fiche_BG!B111" display="Fiche_BG!B111" xr:uid="{00000000-0004-0000-1F00-000005000000}"/>
    <hyperlink ref="F18" location="Fiche_BG!B120" display="Fiche_BG!B120" xr:uid="{00000000-0004-0000-1F00-000006000000}"/>
    <hyperlink ref="F19" location="Fiche_BG!B128" display="Fiche_BG!B128" xr:uid="{00000000-0004-0000-1F00-000007000000}"/>
    <hyperlink ref="D8" location="Fiche_BG!A7" display="Fiche_BG!A7" xr:uid="{00000000-0004-0000-1F00-000008000000}"/>
    <hyperlink ref="D8:AH8" location="Fiche_BG!A7" display="Fiche_BG!A7" xr:uid="{00000000-0004-0000-1F00-000009000000}"/>
    <hyperlink ref="F11" location="Fiche_BG!B45" display="Fiche_BG!B45" xr:uid="{00000000-0004-0000-1F00-00000A000000}"/>
    <hyperlink ref="D9:AJ9" location="Fiche_BG!A45" display="Fiche_BG!A45" xr:uid="{00000000-0004-0000-1F00-00000B000000}"/>
    <hyperlink ref="F11:AJ11" location="Fiche_BG!B49" display="Fiche_BG!B49" xr:uid="{00000000-0004-0000-1F00-00000C000000}"/>
    <hyperlink ref="F12:AJ12" location="Fiche_BG!B73" display="Fiche_BG!B73" xr:uid="{00000000-0004-0000-1F00-00000D000000}"/>
    <hyperlink ref="D13:AJ13" location="Fiche_BG!A97" display="Fiche_BG!A97" xr:uid="{00000000-0004-0000-1F00-00000E000000}"/>
    <hyperlink ref="D14:AJ14" location="Fiche_BG!A122" display="Fiche_BG!A122" xr:uid="{00000000-0004-0000-1F00-00000F000000}"/>
    <hyperlink ref="F16:AJ16" location="Fiche_BG!B123" display="Fiche_BG!B123" xr:uid="{00000000-0004-0000-1F00-000010000000}"/>
    <hyperlink ref="F17:AJ17" location="Fiche_BG!B136" display="Fiche_BG!B136" xr:uid="{00000000-0004-0000-1F00-000011000000}"/>
    <hyperlink ref="F18:AJ18" location="Fiche_BG!B145" display="Fiche_BG!B145" xr:uid="{00000000-0004-0000-1F00-000012000000}"/>
    <hyperlink ref="F19:AJ19" location="Fiche_BG!B153" display="Fiche_BG!B153" xr:uid="{00000000-0004-0000-1F00-000013000000}"/>
    <hyperlink ref="D20:AJ20" location="Fiche_BG!A167" display="2. School heads" xr:uid="{00000000-0004-0000-1F00-000014000000}"/>
    <hyperlink ref="D21:AJ21" location="Fiche_BG!A169" display="Annual gross statutory salaries of school heads in public schools, 2020/2021" xr:uid="{00000000-0004-0000-1F00-000015000000}"/>
    <hyperlink ref="F23:AJ23" location="Fiche_BG!B176" display="Single or lowest salary range (when more than one)" xr:uid="{00000000-0004-0000-1F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18786"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18787"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18788"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18789"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18790"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18791"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18792"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8793"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8794"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18795"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18796"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18797"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18798"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18799"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18800"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18801"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18802"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18803"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18804"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18805"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7">
    <tabColor rgb="FFFF0000"/>
  </sheetPr>
  <dimension ref="A1:BY331"/>
  <sheetViews>
    <sheetView showGridLines="0" topLeftCell="A328" zoomScaleNormal="100" workbookViewId="0">
      <selection activeCell="O331" sqref="O331:AK331"/>
    </sheetView>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820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821</v>
      </c>
      <c r="K5" s="20"/>
      <c r="L5" s="23"/>
      <c r="M5" s="23"/>
      <c r="N5" s="23"/>
      <c r="O5" s="112"/>
      <c r="P5" s="112"/>
      <c r="Q5" s="112"/>
      <c r="R5" s="112"/>
      <c r="S5" s="112"/>
      <c r="T5" s="243">
        <v>4.5651999999999999</v>
      </c>
      <c r="U5" s="243"/>
      <c r="V5" s="243"/>
      <c r="W5" s="243"/>
      <c r="X5" s="113"/>
      <c r="Y5" s="113"/>
      <c r="Z5" s="243">
        <v>2.5179999999999998</v>
      </c>
      <c r="AA5" s="243"/>
      <c r="AB5" s="243"/>
      <c r="AC5" s="243"/>
      <c r="AD5" s="113"/>
      <c r="AE5" s="113"/>
      <c r="AF5" s="243">
        <v>4.5651999999999999</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35.25" customHeight="1" x14ac:dyDescent="0.25">
      <c r="A46" s="4"/>
      <c r="B46" s="117" t="s">
        <v>695</v>
      </c>
      <c r="C46" s="117"/>
      <c r="D46" s="117"/>
      <c r="E46" s="117"/>
      <c r="F46" s="117"/>
      <c r="G46" s="117"/>
      <c r="H46" s="117"/>
      <c r="I46" s="117"/>
      <c r="J46" s="176" t="s">
        <v>1205</v>
      </c>
      <c r="K46" s="178"/>
      <c r="L46" s="178"/>
      <c r="M46" s="178"/>
      <c r="N46" s="178"/>
      <c r="O46" s="178"/>
      <c r="P46" s="178"/>
      <c r="Q46" s="178"/>
      <c r="R46" s="178"/>
      <c r="S46" s="178"/>
      <c r="T46" s="178"/>
      <c r="U46" s="178"/>
      <c r="V46" s="178"/>
      <c r="W46" s="178"/>
      <c r="X46" s="178"/>
      <c r="Y46" s="178"/>
      <c r="Z46" s="178"/>
      <c r="AA46" s="178"/>
      <c r="AB46" s="178"/>
      <c r="AC46" s="178"/>
      <c r="AD46" s="179"/>
      <c r="AE46" s="176" t="s">
        <v>1206</v>
      </c>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95">
        <f>IFERROR(L51/$T$5,L51)</f>
        <v>7908.0872689038815</v>
      </c>
      <c r="M50" s="195"/>
      <c r="N50" s="195"/>
      <c r="O50" s="195"/>
      <c r="P50" s="196"/>
      <c r="Q50" s="146" t="s">
        <v>0</v>
      </c>
      <c r="R50" s="147"/>
      <c r="S50" s="195">
        <f>IFERROR(S51/$T$5,S51)</f>
        <v>7908.0872689038815</v>
      </c>
      <c r="T50" s="195"/>
      <c r="U50" s="195"/>
      <c r="V50" s="195"/>
      <c r="W50" s="196"/>
      <c r="X50" s="146" t="s">
        <v>0</v>
      </c>
      <c r="Y50" s="147"/>
      <c r="Z50" s="195">
        <f>IFERROR(Z51/$T$5,Z51)</f>
        <v>7908.0872689038815</v>
      </c>
      <c r="AA50" s="195"/>
      <c r="AB50" s="195"/>
      <c r="AC50" s="195"/>
      <c r="AD50" s="196"/>
      <c r="AE50" s="146" t="s">
        <v>0</v>
      </c>
      <c r="AF50" s="147"/>
      <c r="AG50" s="137">
        <f>IFERROR(AG51/$T$5,AG51)</f>
        <v>8310.9173749233323</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
        <v>821</v>
      </c>
      <c r="K51" s="147"/>
      <c r="L51" s="195">
        <v>36102</v>
      </c>
      <c r="M51" s="195"/>
      <c r="N51" s="195"/>
      <c r="O51" s="195"/>
      <c r="P51" s="196"/>
      <c r="Q51" s="146" t="s">
        <v>821</v>
      </c>
      <c r="R51" s="147"/>
      <c r="S51" s="195">
        <v>36102</v>
      </c>
      <c r="T51" s="195"/>
      <c r="U51" s="195"/>
      <c r="V51" s="195"/>
      <c r="W51" s="196"/>
      <c r="X51" s="146" t="s">
        <v>821</v>
      </c>
      <c r="Y51" s="147"/>
      <c r="Z51" s="195">
        <v>36102</v>
      </c>
      <c r="AA51" s="195"/>
      <c r="AB51" s="195"/>
      <c r="AC51" s="195"/>
      <c r="AD51" s="196"/>
      <c r="AE51" s="146" t="s">
        <v>821</v>
      </c>
      <c r="AF51" s="147"/>
      <c r="AG51" s="137">
        <v>37941</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95">
        <f>IFERROR(L51/$Z$5,L51)</f>
        <v>14337.569499602861</v>
      </c>
      <c r="M52" s="195"/>
      <c r="N52" s="195"/>
      <c r="O52" s="195"/>
      <c r="P52" s="196"/>
      <c r="Q52" s="146" t="s">
        <v>709</v>
      </c>
      <c r="R52" s="147"/>
      <c r="S52" s="195">
        <f>IFERROR(S51/$Z$5,S51)</f>
        <v>14337.569499602861</v>
      </c>
      <c r="T52" s="195"/>
      <c r="U52" s="195"/>
      <c r="V52" s="195"/>
      <c r="W52" s="196"/>
      <c r="X52" s="146" t="s">
        <v>709</v>
      </c>
      <c r="Y52" s="147"/>
      <c r="Z52" s="195">
        <f>IFERROR(Z51/$Z$5,Z51)</f>
        <v>14337.569499602861</v>
      </c>
      <c r="AA52" s="195"/>
      <c r="AB52" s="195"/>
      <c r="AC52" s="195"/>
      <c r="AD52" s="196"/>
      <c r="AE52" s="146" t="s">
        <v>709</v>
      </c>
      <c r="AF52" s="147"/>
      <c r="AG52" s="137">
        <f>IFERROR(AG51/$Z$5,AG51)</f>
        <v>15067.911040508341</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95">
        <f>IFERROR(L54/$T$5,L54)</f>
        <v>9219.0922632086222</v>
      </c>
      <c r="M53" s="195"/>
      <c r="N53" s="195"/>
      <c r="O53" s="195"/>
      <c r="P53" s="196"/>
      <c r="Q53" s="146" t="s">
        <v>0</v>
      </c>
      <c r="R53" s="147"/>
      <c r="S53" s="195">
        <f>IFERROR(S54/$T$5,S54)</f>
        <v>9219.0922632086222</v>
      </c>
      <c r="T53" s="195"/>
      <c r="U53" s="195"/>
      <c r="V53" s="195"/>
      <c r="W53" s="196"/>
      <c r="X53" s="146" t="s">
        <v>0</v>
      </c>
      <c r="Y53" s="147"/>
      <c r="Z53" s="195">
        <f>IFERROR(Z54/$T$5,Z54)</f>
        <v>9219.0922632086222</v>
      </c>
      <c r="AA53" s="195"/>
      <c r="AB53" s="195"/>
      <c r="AC53" s="195"/>
      <c r="AD53" s="196"/>
      <c r="AE53" s="146" t="s">
        <v>0</v>
      </c>
      <c r="AF53" s="147"/>
      <c r="AG53" s="137">
        <f>IFERROR(AG54/$T$5,AG54)</f>
        <v>11115.394725313239</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
        <v>821</v>
      </c>
      <c r="K54" s="147"/>
      <c r="L54" s="195">
        <v>42087</v>
      </c>
      <c r="M54" s="195"/>
      <c r="N54" s="195"/>
      <c r="O54" s="195"/>
      <c r="P54" s="196"/>
      <c r="Q54" s="146" t="s">
        <v>821</v>
      </c>
      <c r="R54" s="147"/>
      <c r="S54" s="195">
        <v>42087</v>
      </c>
      <c r="T54" s="195"/>
      <c r="U54" s="195"/>
      <c r="V54" s="195"/>
      <c r="W54" s="196"/>
      <c r="X54" s="146" t="s">
        <v>821</v>
      </c>
      <c r="Y54" s="147"/>
      <c r="Z54" s="195">
        <v>42087</v>
      </c>
      <c r="AA54" s="195"/>
      <c r="AB54" s="195"/>
      <c r="AC54" s="195"/>
      <c r="AD54" s="196"/>
      <c r="AE54" s="146" t="s">
        <v>821</v>
      </c>
      <c r="AF54" s="147"/>
      <c r="AG54" s="137">
        <v>50744</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
        <v>709</v>
      </c>
      <c r="K55" s="147"/>
      <c r="L55" s="195">
        <f>IFERROR(L54/$Z$5,L54)</f>
        <v>16714.45591739476</v>
      </c>
      <c r="M55" s="195"/>
      <c r="N55" s="195"/>
      <c r="O55" s="195"/>
      <c r="P55" s="196"/>
      <c r="Q55" s="146" t="s">
        <v>709</v>
      </c>
      <c r="R55" s="147"/>
      <c r="S55" s="195">
        <f>IFERROR(S54/$Z$5,S54)</f>
        <v>16714.45591739476</v>
      </c>
      <c r="T55" s="195"/>
      <c r="U55" s="195"/>
      <c r="V55" s="195"/>
      <c r="W55" s="196"/>
      <c r="X55" s="146" t="s">
        <v>709</v>
      </c>
      <c r="Y55" s="147"/>
      <c r="Z55" s="195">
        <f>IFERROR(Z54/$Z$5,Z54)</f>
        <v>16714.45591739476</v>
      </c>
      <c r="AA55" s="195"/>
      <c r="AB55" s="195"/>
      <c r="AC55" s="195"/>
      <c r="AD55" s="196"/>
      <c r="AE55" s="146" t="s">
        <v>709</v>
      </c>
      <c r="AF55" s="147"/>
      <c r="AG55" s="137">
        <f>IFERROR(AG54/$Z$5,AG54)</f>
        <v>20152.50198570294</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95">
        <f>IFERROR(L57/$T$5,L57)</f>
        <v>10408.306317357399</v>
      </c>
      <c r="M56" s="195"/>
      <c r="N56" s="195"/>
      <c r="O56" s="195"/>
      <c r="P56" s="196"/>
      <c r="Q56" s="146" t="s">
        <v>0</v>
      </c>
      <c r="R56" s="147"/>
      <c r="S56" s="195">
        <f>IFERROR(S57/$T$5,S57)</f>
        <v>10408.306317357399</v>
      </c>
      <c r="T56" s="195"/>
      <c r="U56" s="195"/>
      <c r="V56" s="195"/>
      <c r="W56" s="196"/>
      <c r="X56" s="146" t="s">
        <v>0</v>
      </c>
      <c r="Y56" s="147"/>
      <c r="Z56" s="195">
        <f>IFERROR(Z57/$T$5,Z57)</f>
        <v>10408.306317357399</v>
      </c>
      <c r="AA56" s="195"/>
      <c r="AB56" s="195"/>
      <c r="AC56" s="195"/>
      <c r="AD56" s="196"/>
      <c r="AE56" s="146" t="s">
        <v>0</v>
      </c>
      <c r="AF56" s="147"/>
      <c r="AG56" s="137">
        <f>IFERROR(AG57/$T$5,AG57)</f>
        <v>13570.489792342067</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
        <v>821</v>
      </c>
      <c r="K57" s="147"/>
      <c r="L57" s="195">
        <v>47516</v>
      </c>
      <c r="M57" s="195"/>
      <c r="N57" s="195"/>
      <c r="O57" s="195"/>
      <c r="P57" s="196"/>
      <c r="Q57" s="146" t="s">
        <v>821</v>
      </c>
      <c r="R57" s="147"/>
      <c r="S57" s="195">
        <v>47516</v>
      </c>
      <c r="T57" s="195"/>
      <c r="U57" s="195"/>
      <c r="V57" s="195"/>
      <c r="W57" s="196"/>
      <c r="X57" s="146" t="s">
        <v>821</v>
      </c>
      <c r="Y57" s="147"/>
      <c r="Z57" s="195">
        <v>47516</v>
      </c>
      <c r="AA57" s="195"/>
      <c r="AB57" s="195"/>
      <c r="AC57" s="195"/>
      <c r="AD57" s="196"/>
      <c r="AE57" s="146" t="s">
        <v>821</v>
      </c>
      <c r="AF57" s="147"/>
      <c r="AG57" s="137">
        <v>61952</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
        <v>709</v>
      </c>
      <c r="K58" s="147"/>
      <c r="L58" s="195">
        <f>IFERROR(L57/$Z$5,L57)</f>
        <v>18870.53216838761</v>
      </c>
      <c r="M58" s="195"/>
      <c r="N58" s="195"/>
      <c r="O58" s="195"/>
      <c r="P58" s="196"/>
      <c r="Q58" s="146" t="s">
        <v>709</v>
      </c>
      <c r="R58" s="147"/>
      <c r="S58" s="195">
        <f>IFERROR(S57/$Z$5,S57)</f>
        <v>18870.53216838761</v>
      </c>
      <c r="T58" s="195"/>
      <c r="U58" s="195"/>
      <c r="V58" s="195"/>
      <c r="W58" s="196"/>
      <c r="X58" s="146" t="s">
        <v>709</v>
      </c>
      <c r="Y58" s="147"/>
      <c r="Z58" s="195">
        <f>IFERROR(Z57/$Z$5,Z57)</f>
        <v>18870.53216838761</v>
      </c>
      <c r="AA58" s="195"/>
      <c r="AB58" s="195"/>
      <c r="AC58" s="195"/>
      <c r="AD58" s="196"/>
      <c r="AE58" s="146" t="s">
        <v>709</v>
      </c>
      <c r="AF58" s="147"/>
      <c r="AG58" s="137">
        <f>IFERROR(AG57/$Z$5,AG57)</f>
        <v>24603.653693407468</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95">
        <f>IFERROR(L60/$T$5,L60)</f>
        <v>10846.184175939718</v>
      </c>
      <c r="M59" s="195"/>
      <c r="N59" s="195"/>
      <c r="O59" s="195"/>
      <c r="P59" s="196"/>
      <c r="Q59" s="146" t="s">
        <v>0</v>
      </c>
      <c r="R59" s="147"/>
      <c r="S59" s="195">
        <f>IFERROR(S60/$T$5,S60)</f>
        <v>10846.184175939718</v>
      </c>
      <c r="T59" s="195"/>
      <c r="U59" s="195"/>
      <c r="V59" s="195"/>
      <c r="W59" s="196"/>
      <c r="X59" s="146" t="s">
        <v>0</v>
      </c>
      <c r="Y59" s="147"/>
      <c r="Z59" s="195">
        <f>IFERROR(Z60/$T$5,Z60)</f>
        <v>10846.184175939718</v>
      </c>
      <c r="AA59" s="195"/>
      <c r="AB59" s="195"/>
      <c r="AC59" s="195"/>
      <c r="AD59" s="196"/>
      <c r="AE59" s="146" t="s">
        <v>0</v>
      </c>
      <c r="AF59" s="147"/>
      <c r="AG59" s="137">
        <f>IFERROR(AG60/$T$5,AG60)</f>
        <v>14145.71103128012</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
        <v>821</v>
      </c>
      <c r="K60" s="147"/>
      <c r="L60" s="195">
        <v>49515</v>
      </c>
      <c r="M60" s="195"/>
      <c r="N60" s="195"/>
      <c r="O60" s="195"/>
      <c r="P60" s="196"/>
      <c r="Q60" s="146" t="s">
        <v>821</v>
      </c>
      <c r="R60" s="147"/>
      <c r="S60" s="195">
        <v>49515</v>
      </c>
      <c r="T60" s="195"/>
      <c r="U60" s="195"/>
      <c r="V60" s="195"/>
      <c r="W60" s="196"/>
      <c r="X60" s="146" t="s">
        <v>821</v>
      </c>
      <c r="Y60" s="147"/>
      <c r="Z60" s="195">
        <v>49515</v>
      </c>
      <c r="AA60" s="195"/>
      <c r="AB60" s="195"/>
      <c r="AC60" s="195"/>
      <c r="AD60" s="196"/>
      <c r="AE60" s="146" t="s">
        <v>821</v>
      </c>
      <c r="AF60" s="147"/>
      <c r="AG60" s="137">
        <v>64578</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
        <v>709</v>
      </c>
      <c r="K61" s="147"/>
      <c r="L61" s="195">
        <f>IFERROR(L60/$Z$5,L60)</f>
        <v>19664.416203335983</v>
      </c>
      <c r="M61" s="195"/>
      <c r="N61" s="195"/>
      <c r="O61" s="195"/>
      <c r="P61" s="196"/>
      <c r="Q61" s="146" t="s">
        <v>709</v>
      </c>
      <c r="R61" s="147"/>
      <c r="S61" s="195">
        <f>IFERROR(S60/$Z$5,S60)</f>
        <v>19664.416203335983</v>
      </c>
      <c r="T61" s="195"/>
      <c r="U61" s="195"/>
      <c r="V61" s="195"/>
      <c r="W61" s="196"/>
      <c r="X61" s="146" t="s">
        <v>709</v>
      </c>
      <c r="Y61" s="147"/>
      <c r="Z61" s="195">
        <f>IFERROR(Z60/$Z$5,Z60)</f>
        <v>19664.416203335983</v>
      </c>
      <c r="AA61" s="195"/>
      <c r="AB61" s="195"/>
      <c r="AC61" s="195"/>
      <c r="AD61" s="196"/>
      <c r="AE61" s="146" t="s">
        <v>709</v>
      </c>
      <c r="AF61" s="147"/>
      <c r="AG61" s="137">
        <f>IFERROR(AG60/$Z$5,AG60)</f>
        <v>25646.544876886419</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315">
        <v>2.3E-3</v>
      </c>
      <c r="M64" s="190"/>
      <c r="N64" s="190"/>
      <c r="O64" s="190"/>
      <c r="P64" s="191"/>
      <c r="Q64" s="316">
        <v>1.1000000000000001E-3</v>
      </c>
      <c r="R64" s="190"/>
      <c r="S64" s="190"/>
      <c r="T64" s="190"/>
      <c r="U64" s="190"/>
      <c r="V64" s="190"/>
      <c r="W64" s="191"/>
      <c r="X64" s="316">
        <v>1.6000000000000001E-3</v>
      </c>
      <c r="Y64" s="190"/>
      <c r="Z64" s="190"/>
      <c r="AA64" s="190"/>
      <c r="AB64" s="190"/>
      <c r="AC64" s="190"/>
      <c r="AD64" s="191"/>
      <c r="AE64" s="234">
        <v>0.99360000000000004</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313">
        <v>20</v>
      </c>
      <c r="M65" s="190"/>
      <c r="N65" s="190"/>
      <c r="O65" s="190"/>
      <c r="P65" s="191"/>
      <c r="Q65" s="160">
        <v>20</v>
      </c>
      <c r="R65" s="190"/>
      <c r="S65" s="190"/>
      <c r="T65" s="190"/>
      <c r="U65" s="190"/>
      <c r="V65" s="190"/>
      <c r="W65" s="191"/>
      <c r="X65" s="160">
        <v>20</v>
      </c>
      <c r="Y65" s="190"/>
      <c r="Z65" s="190"/>
      <c r="AA65" s="190"/>
      <c r="AB65" s="190"/>
      <c r="AC65" s="190"/>
      <c r="AD65" s="191"/>
      <c r="AE65" s="220">
        <v>20</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8.5" customHeight="1" x14ac:dyDescent="0.25">
      <c r="A70" s="4"/>
      <c r="B70" s="117" t="s">
        <v>695</v>
      </c>
      <c r="C70" s="117"/>
      <c r="D70" s="117"/>
      <c r="E70" s="117"/>
      <c r="F70" s="117"/>
      <c r="G70" s="117"/>
      <c r="H70" s="117"/>
      <c r="I70" s="117"/>
      <c r="J70" s="317" t="s">
        <v>1206</v>
      </c>
      <c r="K70" s="318"/>
      <c r="L70" s="318"/>
      <c r="M70" s="318"/>
      <c r="N70" s="318"/>
      <c r="O70" s="318"/>
      <c r="P70" s="318"/>
      <c r="Q70" s="178"/>
      <c r="R70" s="178"/>
      <c r="S70" s="178"/>
      <c r="T70" s="178"/>
      <c r="U70" s="178"/>
      <c r="V70" s="178"/>
      <c r="W70" s="178"/>
      <c r="X70" s="178"/>
      <c r="Y70" s="178"/>
      <c r="Z70" s="178"/>
      <c r="AA70" s="178"/>
      <c r="AB70" s="178"/>
      <c r="AC70" s="178"/>
      <c r="AD70" s="179"/>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1</v>
      </c>
      <c r="C73" s="15" t="b">
        <v>1</v>
      </c>
      <c r="D73" s="15" t="b">
        <v>1</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x14ac:dyDescent="0.25">
      <c r="A74" s="4"/>
      <c r="B74" s="148" t="s">
        <v>700</v>
      </c>
      <c r="C74" s="148"/>
      <c r="D74" s="148"/>
      <c r="E74" s="148"/>
      <c r="F74" s="148"/>
      <c r="G74" s="148"/>
      <c r="H74" s="148"/>
      <c r="I74" s="148"/>
      <c r="J74" s="146" t="s">
        <v>0</v>
      </c>
      <c r="K74" s="147"/>
      <c r="L74" s="137">
        <f>IFERROR(L75/$T$5,L75)</f>
        <v>8310.9173749233323</v>
      </c>
      <c r="M74" s="137"/>
      <c r="N74" s="137"/>
      <c r="O74" s="137"/>
      <c r="P74" s="138"/>
      <c r="Q74" s="146" t="s">
        <v>0</v>
      </c>
      <c r="R74" s="147"/>
      <c r="S74" s="137">
        <f>IFERROR(S75/$T$5,S75)</f>
        <v>8310.9173749233323</v>
      </c>
      <c r="T74" s="137"/>
      <c r="U74" s="137"/>
      <c r="V74" s="137"/>
      <c r="W74" s="138"/>
      <c r="X74" s="146" t="s">
        <v>0</v>
      </c>
      <c r="Y74" s="147"/>
      <c r="Z74" s="137">
        <f>IFERROR(Z75/$T$5,Z75)</f>
        <v>8310.9173749233323</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PLN</v>
      </c>
      <c r="K75" s="147"/>
      <c r="L75" s="137">
        <v>37941</v>
      </c>
      <c r="M75" s="137"/>
      <c r="N75" s="137"/>
      <c r="O75" s="137"/>
      <c r="P75" s="138"/>
      <c r="Q75" s="146" t="str">
        <f>$J$5</f>
        <v>PLN</v>
      </c>
      <c r="R75" s="147"/>
      <c r="S75" s="137">
        <v>37941</v>
      </c>
      <c r="T75" s="137"/>
      <c r="U75" s="137"/>
      <c r="V75" s="137"/>
      <c r="W75" s="138"/>
      <c r="X75" s="146" t="str">
        <f>$J$5</f>
        <v>PLN</v>
      </c>
      <c r="Y75" s="147"/>
      <c r="Z75" s="137">
        <v>37941</v>
      </c>
      <c r="AA75" s="137"/>
      <c r="AB75" s="137"/>
      <c r="AC75" s="137"/>
      <c r="AD75" s="138"/>
      <c r="AE75" s="146" t="s">
        <v>821</v>
      </c>
      <c r="AF75" s="147"/>
      <c r="AG75" s="137" t="s">
        <v>20</v>
      </c>
      <c r="AH75" s="137"/>
      <c r="AI75" s="137"/>
      <c r="AJ75" s="137"/>
      <c r="AK75" s="138"/>
      <c r="AL75" s="56"/>
    </row>
    <row r="76" spans="1:38" s="2" customFormat="1" x14ac:dyDescent="0.25">
      <c r="A76" s="4"/>
      <c r="B76" s="148" t="str">
        <f>$B$50</f>
        <v>Starting salary</v>
      </c>
      <c r="C76" s="148"/>
      <c r="D76" s="148"/>
      <c r="E76" s="148"/>
      <c r="F76" s="148"/>
      <c r="G76" s="148"/>
      <c r="H76" s="148"/>
      <c r="I76" s="148"/>
      <c r="J76" s="146" t="s">
        <v>709</v>
      </c>
      <c r="K76" s="147"/>
      <c r="L76" s="137">
        <f>IFERROR(L75/$Z$5,L75)</f>
        <v>15067.911040508341</v>
      </c>
      <c r="M76" s="137"/>
      <c r="N76" s="137"/>
      <c r="O76" s="137"/>
      <c r="P76" s="138"/>
      <c r="Q76" s="146" t="str">
        <f>$J$52</f>
        <v>PPS</v>
      </c>
      <c r="R76" s="147"/>
      <c r="S76" s="137">
        <f>IFERROR(S75/$Z$5,S75)</f>
        <v>15067.911040508341</v>
      </c>
      <c r="T76" s="137"/>
      <c r="U76" s="137"/>
      <c r="V76" s="137"/>
      <c r="W76" s="138"/>
      <c r="X76" s="146" t="str">
        <f>$J$52</f>
        <v>PPS</v>
      </c>
      <c r="Y76" s="147"/>
      <c r="Z76" s="137">
        <f>IFERROR(Z75/$Z$5,Z75)</f>
        <v>15067.911040508341</v>
      </c>
      <c r="AA76" s="137"/>
      <c r="AB76" s="137"/>
      <c r="AC76" s="137"/>
      <c r="AD76" s="138"/>
      <c r="AE76" s="146" t="str">
        <f>$J$52</f>
        <v>PPS</v>
      </c>
      <c r="AF76" s="147"/>
      <c r="AG76" s="137" t="str">
        <f>IFERROR(AG75/$Z$5,AG75)</f>
        <v>–</v>
      </c>
      <c r="AH76" s="137"/>
      <c r="AI76" s="137"/>
      <c r="AJ76" s="137"/>
      <c r="AK76" s="138"/>
      <c r="AL76" s="56"/>
    </row>
    <row r="77" spans="1:38" s="2" customFormat="1" x14ac:dyDescent="0.25">
      <c r="A77" s="4"/>
      <c r="B77" s="148" t="s">
        <v>701</v>
      </c>
      <c r="C77" s="148"/>
      <c r="D77" s="148"/>
      <c r="E77" s="148"/>
      <c r="F77" s="148"/>
      <c r="G77" s="148"/>
      <c r="H77" s="148"/>
      <c r="I77" s="148"/>
      <c r="J77" s="146" t="s">
        <v>0</v>
      </c>
      <c r="K77" s="147"/>
      <c r="L77" s="137">
        <f>IFERROR(L78/$T$5,L78)</f>
        <v>11115.394725313239</v>
      </c>
      <c r="M77" s="137"/>
      <c r="N77" s="137"/>
      <c r="O77" s="137"/>
      <c r="P77" s="138"/>
      <c r="Q77" s="146" t="s">
        <v>0</v>
      </c>
      <c r="R77" s="147"/>
      <c r="S77" s="137">
        <f>IFERROR(S78/$T$5,S78)</f>
        <v>11115.394725313239</v>
      </c>
      <c r="T77" s="137"/>
      <c r="U77" s="137"/>
      <c r="V77" s="137"/>
      <c r="W77" s="138"/>
      <c r="X77" s="146" t="s">
        <v>0</v>
      </c>
      <c r="Y77" s="147"/>
      <c r="Z77" s="137">
        <f>IFERROR(Z78/$T$5,Z78)</f>
        <v>11115.394725313239</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PLN</v>
      </c>
      <c r="K78" s="147"/>
      <c r="L78" s="137">
        <v>50744</v>
      </c>
      <c r="M78" s="137"/>
      <c r="N78" s="137"/>
      <c r="O78" s="137"/>
      <c r="P78" s="138"/>
      <c r="Q78" s="146" t="str">
        <f>$J$5</f>
        <v>PLN</v>
      </c>
      <c r="R78" s="147"/>
      <c r="S78" s="137">
        <v>50744</v>
      </c>
      <c r="T78" s="137"/>
      <c r="U78" s="137"/>
      <c r="V78" s="137"/>
      <c r="W78" s="138"/>
      <c r="X78" s="146" t="str">
        <f>$J$5</f>
        <v>PLN</v>
      </c>
      <c r="Y78" s="147"/>
      <c r="Z78" s="137">
        <v>50744</v>
      </c>
      <c r="AA78" s="137"/>
      <c r="AB78" s="137"/>
      <c r="AC78" s="137"/>
      <c r="AD78" s="138"/>
      <c r="AE78" s="146" t="s">
        <v>821</v>
      </c>
      <c r="AF78" s="147"/>
      <c r="AG78" s="137" t="s">
        <v>20</v>
      </c>
      <c r="AH78" s="137"/>
      <c r="AI78" s="137"/>
      <c r="AJ78" s="137"/>
      <c r="AK78" s="138"/>
      <c r="AL78" s="56"/>
    </row>
    <row r="79" spans="1:38" s="2" customFormat="1" x14ac:dyDescent="0.25">
      <c r="A79" s="4"/>
      <c r="B79" s="148" t="str">
        <f>$B$53</f>
        <v>After 10 years' experience</v>
      </c>
      <c r="C79" s="148"/>
      <c r="D79" s="148"/>
      <c r="E79" s="148"/>
      <c r="F79" s="148"/>
      <c r="G79" s="148"/>
      <c r="H79" s="148"/>
      <c r="I79" s="148"/>
      <c r="J79" s="146" t="str">
        <f>$J$52</f>
        <v>PPS</v>
      </c>
      <c r="K79" s="147"/>
      <c r="L79" s="137">
        <f>IFERROR(L78/$Z$5,L78)</f>
        <v>20152.50198570294</v>
      </c>
      <c r="M79" s="137"/>
      <c r="N79" s="137"/>
      <c r="O79" s="137"/>
      <c r="P79" s="138"/>
      <c r="Q79" s="146" t="str">
        <f>$J$52</f>
        <v>PPS</v>
      </c>
      <c r="R79" s="147"/>
      <c r="S79" s="137">
        <f>IFERROR(S78/$Z$5,S78)</f>
        <v>20152.50198570294</v>
      </c>
      <c r="T79" s="137"/>
      <c r="U79" s="137"/>
      <c r="V79" s="137"/>
      <c r="W79" s="138"/>
      <c r="X79" s="146" t="str">
        <f>$J$52</f>
        <v>PPS</v>
      </c>
      <c r="Y79" s="147"/>
      <c r="Z79" s="137">
        <f>IFERROR(Z78/$Z$5,Z78)</f>
        <v>20152.50198570294</v>
      </c>
      <c r="AA79" s="137"/>
      <c r="AB79" s="137"/>
      <c r="AC79" s="137"/>
      <c r="AD79" s="138"/>
      <c r="AE79" s="146" t="str">
        <f>$J$52</f>
        <v>PPS</v>
      </c>
      <c r="AF79" s="147"/>
      <c r="AG79" s="137" t="str">
        <f>IFERROR(AG78/$Z$5,AG78)</f>
        <v>–</v>
      </c>
      <c r="AH79" s="137"/>
      <c r="AI79" s="137"/>
      <c r="AJ79" s="137"/>
      <c r="AK79" s="138"/>
      <c r="AL79" s="56"/>
    </row>
    <row r="80" spans="1:38" s="2" customFormat="1" x14ac:dyDescent="0.25">
      <c r="A80" s="4"/>
      <c r="B80" s="148" t="s">
        <v>702</v>
      </c>
      <c r="C80" s="148"/>
      <c r="D80" s="148"/>
      <c r="E80" s="148"/>
      <c r="F80" s="148"/>
      <c r="G80" s="148"/>
      <c r="H80" s="148"/>
      <c r="I80" s="148"/>
      <c r="J80" s="146" t="s">
        <v>0</v>
      </c>
      <c r="K80" s="147"/>
      <c r="L80" s="137">
        <f>IFERROR(L81/$T$5,L81)</f>
        <v>13570.489792342067</v>
      </c>
      <c r="M80" s="137"/>
      <c r="N80" s="137"/>
      <c r="O80" s="137"/>
      <c r="P80" s="138"/>
      <c r="Q80" s="146" t="s">
        <v>0</v>
      </c>
      <c r="R80" s="147"/>
      <c r="S80" s="137">
        <f>IFERROR(S81/$T$5,S81)</f>
        <v>13570.489792342067</v>
      </c>
      <c r="T80" s="137"/>
      <c r="U80" s="137"/>
      <c r="V80" s="137"/>
      <c r="W80" s="138"/>
      <c r="X80" s="146" t="s">
        <v>0</v>
      </c>
      <c r="Y80" s="147"/>
      <c r="Z80" s="137">
        <f>IFERROR(Z81/$T$5,Z81)</f>
        <v>13570.489792342067</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PLN</v>
      </c>
      <c r="K81" s="147"/>
      <c r="L81" s="137">
        <v>61952</v>
      </c>
      <c r="M81" s="137"/>
      <c r="N81" s="137"/>
      <c r="O81" s="137"/>
      <c r="P81" s="138"/>
      <c r="Q81" s="146" t="str">
        <f>$J$5</f>
        <v>PLN</v>
      </c>
      <c r="R81" s="147"/>
      <c r="S81" s="137">
        <v>61952</v>
      </c>
      <c r="T81" s="137"/>
      <c r="U81" s="137"/>
      <c r="V81" s="137"/>
      <c r="W81" s="138"/>
      <c r="X81" s="146" t="str">
        <f>$J$5</f>
        <v>PLN</v>
      </c>
      <c r="Y81" s="147"/>
      <c r="Z81" s="137">
        <v>61952</v>
      </c>
      <c r="AA81" s="137"/>
      <c r="AB81" s="137"/>
      <c r="AC81" s="137"/>
      <c r="AD81" s="138"/>
      <c r="AE81" s="146" t="s">
        <v>821</v>
      </c>
      <c r="AF81" s="147"/>
      <c r="AG81" s="137" t="s">
        <v>20</v>
      </c>
      <c r="AH81" s="137"/>
      <c r="AI81" s="137"/>
      <c r="AJ81" s="137"/>
      <c r="AK81" s="138"/>
      <c r="AL81" s="56"/>
    </row>
    <row r="82" spans="1:38" s="2" customFormat="1" x14ac:dyDescent="0.25">
      <c r="A82" s="4"/>
      <c r="B82" s="148" t="str">
        <f>$B$56</f>
        <v>After 15 years' experience</v>
      </c>
      <c r="C82" s="148"/>
      <c r="D82" s="148"/>
      <c r="E82" s="148"/>
      <c r="F82" s="148"/>
      <c r="G82" s="148"/>
      <c r="H82" s="148"/>
      <c r="I82" s="148"/>
      <c r="J82" s="146" t="str">
        <f>$J$52</f>
        <v>PPS</v>
      </c>
      <c r="K82" s="147"/>
      <c r="L82" s="137">
        <f>IFERROR(L81/$Z$5,L81)</f>
        <v>24603.653693407468</v>
      </c>
      <c r="M82" s="137"/>
      <c r="N82" s="137"/>
      <c r="O82" s="137"/>
      <c r="P82" s="138"/>
      <c r="Q82" s="146" t="str">
        <f>$J$52</f>
        <v>PPS</v>
      </c>
      <c r="R82" s="147"/>
      <c r="S82" s="137">
        <f>IFERROR(S81/$Z$5,S81)</f>
        <v>24603.653693407468</v>
      </c>
      <c r="T82" s="137"/>
      <c r="U82" s="137"/>
      <c r="V82" s="137"/>
      <c r="W82" s="138"/>
      <c r="X82" s="146" t="str">
        <f>$J$52</f>
        <v>PPS</v>
      </c>
      <c r="Y82" s="147"/>
      <c r="Z82" s="137">
        <f>IFERROR(Z81/$Z$5,Z81)</f>
        <v>24603.653693407468</v>
      </c>
      <c r="AA82" s="137"/>
      <c r="AB82" s="137"/>
      <c r="AC82" s="137"/>
      <c r="AD82" s="138"/>
      <c r="AE82" s="146" t="str">
        <f>$J$52</f>
        <v>PPS</v>
      </c>
      <c r="AF82" s="147"/>
      <c r="AG82" s="137" t="str">
        <f>IFERROR(AG81/$Z$5,AG81)</f>
        <v>–</v>
      </c>
      <c r="AH82" s="137"/>
      <c r="AI82" s="137"/>
      <c r="AJ82" s="137"/>
      <c r="AK82" s="138"/>
      <c r="AL82" s="56"/>
    </row>
    <row r="83" spans="1:38" s="2" customFormat="1" x14ac:dyDescent="0.25">
      <c r="A83" s="4"/>
      <c r="B83" s="148" t="s">
        <v>703</v>
      </c>
      <c r="C83" s="148"/>
      <c r="D83" s="148"/>
      <c r="E83" s="148"/>
      <c r="F83" s="148"/>
      <c r="G83" s="148"/>
      <c r="H83" s="148"/>
      <c r="I83" s="148"/>
      <c r="J83" s="146" t="s">
        <v>0</v>
      </c>
      <c r="K83" s="147"/>
      <c r="L83" s="137">
        <f>IFERROR(L84/$T$5,L84)</f>
        <v>14145.71103128012</v>
      </c>
      <c r="M83" s="137"/>
      <c r="N83" s="137"/>
      <c r="O83" s="137"/>
      <c r="P83" s="138"/>
      <c r="Q83" s="146" t="s">
        <v>0</v>
      </c>
      <c r="R83" s="147"/>
      <c r="S83" s="137">
        <f>IFERROR(S84/$T$5,S84)</f>
        <v>14145.71103128012</v>
      </c>
      <c r="T83" s="137"/>
      <c r="U83" s="137"/>
      <c r="V83" s="137"/>
      <c r="W83" s="138"/>
      <c r="X83" s="146" t="s">
        <v>0</v>
      </c>
      <c r="Y83" s="147"/>
      <c r="Z83" s="137">
        <f>IFERROR(Z84/$T$5,Z84)</f>
        <v>14145.71103128012</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PLN</v>
      </c>
      <c r="K84" s="147"/>
      <c r="L84" s="137">
        <v>64578</v>
      </c>
      <c r="M84" s="137"/>
      <c r="N84" s="137"/>
      <c r="O84" s="137"/>
      <c r="P84" s="138"/>
      <c r="Q84" s="146" t="str">
        <f>$J$5</f>
        <v>PLN</v>
      </c>
      <c r="R84" s="147"/>
      <c r="S84" s="137">
        <v>64578</v>
      </c>
      <c r="T84" s="137"/>
      <c r="U84" s="137"/>
      <c r="V84" s="137"/>
      <c r="W84" s="138"/>
      <c r="X84" s="146" t="str">
        <f>$J$5</f>
        <v>PLN</v>
      </c>
      <c r="Y84" s="147"/>
      <c r="Z84" s="137">
        <v>64578</v>
      </c>
      <c r="AA84" s="137"/>
      <c r="AB84" s="137"/>
      <c r="AC84" s="137"/>
      <c r="AD84" s="138"/>
      <c r="AE84" s="146" t="s">
        <v>821</v>
      </c>
      <c r="AF84" s="147"/>
      <c r="AG84" s="137" t="s">
        <v>20</v>
      </c>
      <c r="AH84" s="137"/>
      <c r="AI84" s="137"/>
      <c r="AJ84" s="137"/>
      <c r="AK84" s="138"/>
      <c r="AL84" s="56"/>
    </row>
    <row r="85" spans="1:38" s="2" customFormat="1" x14ac:dyDescent="0.25">
      <c r="A85" s="4"/>
      <c r="B85" s="148" t="str">
        <f>$B$59</f>
        <v>At the top of the range</v>
      </c>
      <c r="C85" s="148"/>
      <c r="D85" s="148"/>
      <c r="E85" s="148"/>
      <c r="F85" s="148"/>
      <c r="G85" s="148"/>
      <c r="H85" s="148"/>
      <c r="I85" s="148"/>
      <c r="J85" s="146" t="str">
        <f>$J$52</f>
        <v>PPS</v>
      </c>
      <c r="K85" s="147"/>
      <c r="L85" s="137">
        <f>IFERROR(L84/$Z$5,L84)</f>
        <v>25646.544876886419</v>
      </c>
      <c r="M85" s="137"/>
      <c r="N85" s="137"/>
      <c r="O85" s="137"/>
      <c r="P85" s="138"/>
      <c r="Q85" s="146" t="str">
        <f>$J$52</f>
        <v>PPS</v>
      </c>
      <c r="R85" s="147"/>
      <c r="S85" s="137">
        <f>IFERROR(S84/$Z$5,S84)</f>
        <v>25646.544876886419</v>
      </c>
      <c r="T85" s="137"/>
      <c r="U85" s="137"/>
      <c r="V85" s="137"/>
      <c r="W85" s="138"/>
      <c r="X85" s="146" t="str">
        <f>$J$52</f>
        <v>PPS</v>
      </c>
      <c r="Y85" s="147"/>
      <c r="Z85" s="137">
        <f>IFERROR(Z84/$Z$5,Z84)</f>
        <v>25646.544876886419</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ht="17.25" customHeight="1" x14ac:dyDescent="0.25">
      <c r="A88" s="4"/>
      <c r="B88" s="214" t="s">
        <v>704</v>
      </c>
      <c r="C88" s="215"/>
      <c r="D88" s="215"/>
      <c r="E88" s="215"/>
      <c r="F88" s="215"/>
      <c r="G88" s="215"/>
      <c r="H88" s="215"/>
      <c r="I88" s="215"/>
      <c r="J88" s="216"/>
      <c r="K88" s="217"/>
      <c r="L88" s="314">
        <v>0.92759999999999998</v>
      </c>
      <c r="M88" s="190"/>
      <c r="N88" s="190"/>
      <c r="O88" s="190"/>
      <c r="P88" s="191"/>
      <c r="Q88" s="314">
        <v>0.97660000000000002</v>
      </c>
      <c r="R88" s="190"/>
      <c r="S88" s="190"/>
      <c r="T88" s="190"/>
      <c r="U88" s="190"/>
      <c r="V88" s="190"/>
      <c r="W88" s="191"/>
      <c r="X88" s="314">
        <v>0.97509999999999997</v>
      </c>
      <c r="Y88" s="190"/>
      <c r="Z88" s="190"/>
      <c r="AA88" s="190"/>
      <c r="AB88" s="190"/>
      <c r="AC88" s="190"/>
      <c r="AD88" s="191"/>
      <c r="AE88" s="157" t="s">
        <v>20</v>
      </c>
      <c r="AF88" s="229"/>
      <c r="AG88" s="229"/>
      <c r="AH88" s="229"/>
      <c r="AI88" s="229"/>
      <c r="AJ88" s="229"/>
      <c r="AK88" s="230"/>
      <c r="AL88" s="56"/>
    </row>
    <row r="89" spans="1:38" s="2" customFormat="1" ht="17.25" customHeight="1" x14ac:dyDescent="0.25">
      <c r="A89" s="4"/>
      <c r="B89" s="214" t="s">
        <v>705</v>
      </c>
      <c r="C89" s="215"/>
      <c r="D89" s="215"/>
      <c r="E89" s="215"/>
      <c r="F89" s="215"/>
      <c r="G89" s="215"/>
      <c r="H89" s="215"/>
      <c r="I89" s="215"/>
      <c r="J89" s="216"/>
      <c r="K89" s="217"/>
      <c r="L89" s="313">
        <v>20</v>
      </c>
      <c r="M89" s="190"/>
      <c r="N89" s="190"/>
      <c r="O89" s="190"/>
      <c r="P89" s="191"/>
      <c r="Q89" s="160">
        <v>20</v>
      </c>
      <c r="R89" s="190"/>
      <c r="S89" s="190"/>
      <c r="T89" s="190"/>
      <c r="U89" s="190"/>
      <c r="V89" s="190"/>
      <c r="W89" s="191"/>
      <c r="X89" s="160">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84.75" customHeight="1" x14ac:dyDescent="0.2">
      <c r="A91" s="10"/>
      <c r="B91" s="197" t="s">
        <v>707</v>
      </c>
      <c r="C91" s="198"/>
      <c r="D91" s="198"/>
      <c r="E91" s="198"/>
      <c r="F91" s="198"/>
      <c r="G91" s="198"/>
      <c r="H91" s="198"/>
      <c r="I91" s="199"/>
      <c r="J91" s="221" t="s">
        <v>1210</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186" customHeight="1" x14ac:dyDescent="0.2">
      <c r="A92" s="10"/>
      <c r="B92" s="203" t="s">
        <v>708</v>
      </c>
      <c r="C92" s="204"/>
      <c r="D92" s="204"/>
      <c r="E92" s="204"/>
      <c r="F92" s="204"/>
      <c r="G92" s="204"/>
      <c r="H92" s="204"/>
      <c r="I92" s="205"/>
      <c r="J92" s="310" t="s">
        <v>1211</v>
      </c>
      <c r="K92" s="311"/>
      <c r="L92" s="311"/>
      <c r="M92" s="311"/>
      <c r="N92" s="311"/>
      <c r="O92" s="311"/>
      <c r="P92" s="311"/>
      <c r="Q92" s="311"/>
      <c r="R92" s="311"/>
      <c r="S92" s="311"/>
      <c r="T92" s="311"/>
      <c r="U92" s="311"/>
      <c r="V92" s="311"/>
      <c r="W92" s="311"/>
      <c r="X92" s="311"/>
      <c r="Y92" s="311"/>
      <c r="Z92" s="311"/>
      <c r="AA92" s="311"/>
      <c r="AB92" s="311"/>
      <c r="AC92" s="311"/>
      <c r="AD92" s="311"/>
      <c r="AE92" s="311"/>
      <c r="AF92" s="311"/>
      <c r="AG92" s="311"/>
      <c r="AH92" s="311"/>
      <c r="AI92" s="311"/>
      <c r="AJ92" s="311"/>
      <c r="AK92" s="312"/>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0</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t="str">
        <f>IFERROR(S99/$AF$5,S99)</f>
        <v>m</v>
      </c>
      <c r="T98" s="149"/>
      <c r="U98" s="149"/>
      <c r="V98" s="149"/>
      <c r="W98" s="150"/>
      <c r="X98" s="151" t="s">
        <v>0</v>
      </c>
      <c r="Y98" s="152"/>
      <c r="Z98" s="149" t="str">
        <f>IFERROR(Z99/$AF$5,Z99)</f>
        <v>m</v>
      </c>
      <c r="AA98" s="149"/>
      <c r="AB98" s="149"/>
      <c r="AC98" s="149"/>
      <c r="AD98" s="150"/>
      <c r="AE98" s="151" t="s">
        <v>0</v>
      </c>
      <c r="AF98" s="152"/>
      <c r="AG98" s="149" t="str">
        <f>IFERROR(AG99/$AF$5,AG99)</f>
        <v>m</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PLN</v>
      </c>
      <c r="K99" s="152"/>
      <c r="L99" s="149" t="s">
        <v>19</v>
      </c>
      <c r="M99" s="149"/>
      <c r="N99" s="149"/>
      <c r="O99" s="149"/>
      <c r="P99" s="150"/>
      <c r="Q99" s="151" t="str">
        <f>$J$51</f>
        <v>PLN</v>
      </c>
      <c r="R99" s="152"/>
      <c r="S99" s="149" t="s">
        <v>19</v>
      </c>
      <c r="T99" s="149"/>
      <c r="U99" s="149"/>
      <c r="V99" s="149"/>
      <c r="W99" s="150"/>
      <c r="X99" s="151" t="str">
        <f>$J$5</f>
        <v>PLN</v>
      </c>
      <c r="Y99" s="152"/>
      <c r="Z99" s="149" t="s">
        <v>19</v>
      </c>
      <c r="AA99" s="149"/>
      <c r="AB99" s="149"/>
      <c r="AC99" s="149"/>
      <c r="AD99" s="150"/>
      <c r="AE99" s="151" t="str">
        <f>$J$5</f>
        <v>PLN</v>
      </c>
      <c r="AF99" s="152"/>
      <c r="AG99" s="149" t="s">
        <v>19</v>
      </c>
      <c r="AH99" s="149"/>
      <c r="AI99" s="149"/>
      <c r="AJ99" s="149"/>
      <c r="AK99" s="150"/>
      <c r="AL99" s="56"/>
    </row>
    <row r="100" spans="1:38" s="2" customFormat="1" ht="19.5" hidden="1"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t="str">
        <f>IFERROR(S99/$Z$5,S99)</f>
        <v>m</v>
      </c>
      <c r="T100" s="149"/>
      <c r="U100" s="149"/>
      <c r="V100" s="149"/>
      <c r="W100" s="150"/>
      <c r="X100" s="151" t="str">
        <f>$J$52</f>
        <v>PPS</v>
      </c>
      <c r="Y100" s="152"/>
      <c r="Z100" s="149" t="str">
        <f>IFERROR(Z99/$Z$5,Z99)</f>
        <v>m</v>
      </c>
      <c r="AA100" s="149"/>
      <c r="AB100" s="149"/>
      <c r="AC100" s="149"/>
      <c r="AD100" s="150"/>
      <c r="AE100" s="151" t="str">
        <f>$J$52</f>
        <v>PPS</v>
      </c>
      <c r="AF100" s="152"/>
      <c r="AG100" s="149" t="str">
        <f>IFERROR(AG99/$Z$5,AG99)</f>
        <v>m</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PLN</v>
      </c>
      <c r="K102" s="210"/>
      <c r="L102" s="195" t="s">
        <v>19</v>
      </c>
      <c r="M102" s="195"/>
      <c r="N102" s="195"/>
      <c r="O102" s="195"/>
      <c r="P102" s="196"/>
      <c r="Q102" s="209" t="str">
        <f>$J$51</f>
        <v>PLN</v>
      </c>
      <c r="R102" s="210"/>
      <c r="S102" s="195" t="s">
        <v>19</v>
      </c>
      <c r="T102" s="195"/>
      <c r="U102" s="195"/>
      <c r="V102" s="195"/>
      <c r="W102" s="196"/>
      <c r="X102" s="209" t="str">
        <f>$J$5</f>
        <v>PLN</v>
      </c>
      <c r="Y102" s="210"/>
      <c r="Z102" s="195" t="s">
        <v>19</v>
      </c>
      <c r="AA102" s="195"/>
      <c r="AB102" s="195"/>
      <c r="AC102" s="195"/>
      <c r="AD102" s="196"/>
      <c r="AE102" s="209" t="str">
        <f>$J$5</f>
        <v>PLN</v>
      </c>
      <c r="AF102" s="210"/>
      <c r="AG102" s="195" t="s">
        <v>19</v>
      </c>
      <c r="AH102" s="195"/>
      <c r="AI102" s="195"/>
      <c r="AJ102" s="195"/>
      <c r="AK102" s="196"/>
      <c r="AL102" s="56"/>
    </row>
    <row r="103" spans="1:38" s="2" customFormat="1" ht="19.5" hidden="1"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PLN</v>
      </c>
      <c r="K105" s="210"/>
      <c r="L105" s="195" t="s">
        <v>19</v>
      </c>
      <c r="M105" s="195"/>
      <c r="N105" s="195"/>
      <c r="O105" s="195"/>
      <c r="P105" s="196"/>
      <c r="Q105" s="209" t="str">
        <f>$J$51</f>
        <v>PLN</v>
      </c>
      <c r="R105" s="210"/>
      <c r="S105" s="195" t="s">
        <v>19</v>
      </c>
      <c r="T105" s="195"/>
      <c r="U105" s="195"/>
      <c r="V105" s="195"/>
      <c r="W105" s="196"/>
      <c r="X105" s="209" t="str">
        <f>$J$5</f>
        <v>PLN</v>
      </c>
      <c r="Y105" s="210"/>
      <c r="Z105" s="195" t="s">
        <v>19</v>
      </c>
      <c r="AA105" s="195"/>
      <c r="AB105" s="195"/>
      <c r="AC105" s="195"/>
      <c r="AD105" s="196"/>
      <c r="AE105" s="209" t="str">
        <f>$J$5</f>
        <v>PLN</v>
      </c>
      <c r="AF105" s="210"/>
      <c r="AG105" s="195" t="s">
        <v>19</v>
      </c>
      <c r="AH105" s="195"/>
      <c r="AI105" s="195"/>
      <c r="AJ105" s="195"/>
      <c r="AK105" s="196"/>
      <c r="AL105" s="56"/>
    </row>
    <row r="106" spans="1:38" s="2" customFormat="1" ht="19.5" hidden="1"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PLN</v>
      </c>
      <c r="K108" s="210"/>
      <c r="L108" s="195" t="s">
        <v>19</v>
      </c>
      <c r="M108" s="195"/>
      <c r="N108" s="195"/>
      <c r="O108" s="195"/>
      <c r="P108" s="196"/>
      <c r="Q108" s="209" t="str">
        <f>$J$51</f>
        <v>PLN</v>
      </c>
      <c r="R108" s="210"/>
      <c r="S108" s="195" t="s">
        <v>19</v>
      </c>
      <c r="T108" s="195"/>
      <c r="U108" s="195"/>
      <c r="V108" s="195"/>
      <c r="W108" s="196"/>
      <c r="X108" s="209" t="str">
        <f>$J$5</f>
        <v>PLN</v>
      </c>
      <c r="Y108" s="210"/>
      <c r="Z108" s="195" t="s">
        <v>19</v>
      </c>
      <c r="AA108" s="195"/>
      <c r="AB108" s="195"/>
      <c r="AC108" s="195"/>
      <c r="AD108" s="196"/>
      <c r="AE108" s="209" t="str">
        <f>$J$5</f>
        <v>PLN</v>
      </c>
      <c r="AF108" s="210"/>
      <c r="AG108" s="195" t="s">
        <v>19</v>
      </c>
      <c r="AH108" s="195"/>
      <c r="AI108" s="195"/>
      <c r="AJ108" s="195"/>
      <c r="AK108" s="196"/>
      <c r="AL108" s="56"/>
    </row>
    <row r="109" spans="1:38" s="2" customFormat="1" ht="19.5" hidden="1"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PLN</v>
      </c>
      <c r="K111" s="210"/>
      <c r="L111" s="195" t="s">
        <v>19</v>
      </c>
      <c r="M111" s="195"/>
      <c r="N111" s="195"/>
      <c r="O111" s="195"/>
      <c r="P111" s="196"/>
      <c r="Q111" s="209" t="str">
        <f>$J$51</f>
        <v>PLN</v>
      </c>
      <c r="R111" s="210"/>
      <c r="S111" s="195" t="s">
        <v>19</v>
      </c>
      <c r="T111" s="195"/>
      <c r="U111" s="195"/>
      <c r="V111" s="195"/>
      <c r="W111" s="196"/>
      <c r="X111" s="209" t="str">
        <f>$J$5</f>
        <v>PLN</v>
      </c>
      <c r="Y111" s="210"/>
      <c r="Z111" s="195" t="s">
        <v>19</v>
      </c>
      <c r="AA111" s="195"/>
      <c r="AB111" s="195"/>
      <c r="AC111" s="195"/>
      <c r="AD111" s="196"/>
      <c r="AE111" s="209" t="str">
        <f>$J$5</f>
        <v>PLN</v>
      </c>
      <c r="AF111" s="210"/>
      <c r="AG111" s="195" t="s">
        <v>19</v>
      </c>
      <c r="AH111" s="195"/>
      <c r="AI111" s="195"/>
      <c r="AJ111" s="195"/>
      <c r="AK111" s="196"/>
      <c r="AL111" s="56"/>
    </row>
    <row r="112" spans="1:38" s="2" customFormat="1" ht="19.5" hidden="1"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row>
    <row r="113" spans="1:38" s="2" customFormat="1" x14ac:dyDescent="0.25">
      <c r="A113" s="3"/>
      <c r="AL113" s="56"/>
    </row>
    <row r="114" spans="1:38" s="2" customFormat="1" x14ac:dyDescent="0.25">
      <c r="A114" s="3"/>
      <c r="AL114" s="56"/>
    </row>
    <row r="115" spans="1:38" s="9" customFormat="1" ht="82.5" customHeight="1" x14ac:dyDescent="0.2">
      <c r="A115" s="10"/>
      <c r="B115" s="197" t="s">
        <v>707</v>
      </c>
      <c r="C115" s="198"/>
      <c r="D115" s="198"/>
      <c r="E115" s="198"/>
      <c r="F115" s="198"/>
      <c r="G115" s="198"/>
      <c r="H115" s="198"/>
      <c r="I115" s="199"/>
      <c r="J115" s="200" t="s">
        <v>1212</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57.75" customHeight="1" x14ac:dyDescent="0.2">
      <c r="A116" s="10"/>
      <c r="B116" s="203" t="s">
        <v>708</v>
      </c>
      <c r="C116" s="204"/>
      <c r="D116" s="204"/>
      <c r="E116" s="204"/>
      <c r="F116" s="204"/>
      <c r="G116" s="204"/>
      <c r="H116" s="204"/>
      <c r="I116" s="205"/>
      <c r="J116" s="206" t="s">
        <v>822</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229</v>
      </c>
      <c r="P125" s="124"/>
      <c r="Q125" s="124"/>
      <c r="R125" s="124"/>
      <c r="S125" s="124"/>
      <c r="T125" s="124"/>
      <c r="U125" s="124"/>
      <c r="V125" s="123" t="s">
        <v>39</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229</v>
      </c>
      <c r="P129" s="124"/>
      <c r="Q129" s="124"/>
      <c r="R129" s="124"/>
      <c r="S129" s="124"/>
      <c r="T129" s="124"/>
      <c r="U129" s="124"/>
      <c r="V129" s="123" t="s">
        <v>9</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229</v>
      </c>
      <c r="P130" s="124"/>
      <c r="Q130" s="124"/>
      <c r="R130" s="124"/>
      <c r="S130" s="124"/>
      <c r="T130" s="124"/>
      <c r="U130" s="124"/>
      <c r="V130" s="123" t="s">
        <v>39</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1.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823</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45.75" customHeight="1" x14ac:dyDescent="0.25">
      <c r="B139" s="117" t="str">
        <f t="shared" si="0"/>
        <v>Class teacher / form teacher</v>
      </c>
      <c r="C139" s="117"/>
      <c r="D139" s="117"/>
      <c r="E139" s="117"/>
      <c r="F139" s="117"/>
      <c r="G139" s="117"/>
      <c r="H139" s="117"/>
      <c r="I139" s="117"/>
      <c r="J139" s="117"/>
      <c r="K139" s="117"/>
      <c r="L139" s="117"/>
      <c r="M139" s="117"/>
      <c r="N139" s="117"/>
      <c r="O139" s="193" t="s">
        <v>824</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823</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229</v>
      </c>
      <c r="P149" s="124"/>
      <c r="Q149" s="124"/>
      <c r="R149" s="124"/>
      <c r="S149" s="124"/>
      <c r="T149" s="124"/>
      <c r="U149" s="124"/>
      <c r="V149" s="123" t="s">
        <v>8</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229</v>
      </c>
      <c r="P150" s="124"/>
      <c r="Q150" s="124"/>
      <c r="R150" s="124"/>
      <c r="S150" s="124"/>
      <c r="T150" s="124"/>
      <c r="U150" s="124"/>
      <c r="V150" s="123" t="s">
        <v>39</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48" customHeight="1" x14ac:dyDescent="0.25">
      <c r="B155" s="117" t="str">
        <f t="shared" si="1"/>
        <v>Outstanding performance</v>
      </c>
      <c r="C155" s="117"/>
      <c r="D155" s="117"/>
      <c r="E155" s="117"/>
      <c r="F155" s="117"/>
      <c r="G155" s="117"/>
      <c r="H155" s="117"/>
      <c r="I155" s="117"/>
      <c r="J155" s="117"/>
      <c r="K155" s="117"/>
      <c r="L155" s="117"/>
      <c r="M155" s="117"/>
      <c r="N155" s="117"/>
      <c r="O155" s="193" t="s">
        <v>825</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ht="75.75" customHeight="1" x14ac:dyDescent="0.25">
      <c r="B156" s="117" t="str">
        <f t="shared" si="1"/>
        <v>Other</v>
      </c>
      <c r="C156" s="117"/>
      <c r="D156" s="117"/>
      <c r="E156" s="117"/>
      <c r="F156" s="117"/>
      <c r="G156" s="117"/>
      <c r="H156" s="117"/>
      <c r="I156" s="117"/>
      <c r="J156" s="117"/>
      <c r="K156" s="117"/>
      <c r="L156" s="117"/>
      <c r="M156" s="117"/>
      <c r="N156" s="117"/>
      <c r="O156" s="193" t="s">
        <v>826</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7</v>
      </c>
      <c r="P163" s="124"/>
      <c r="Q163" s="124"/>
      <c r="R163" s="124"/>
      <c r="S163" s="124"/>
      <c r="T163" s="124"/>
      <c r="U163" s="124"/>
      <c r="V163" s="123" t="s">
        <v>75</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20</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0.7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827</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7</v>
      </c>
      <c r="P177" s="124"/>
      <c r="Q177" s="124"/>
      <c r="R177" s="124"/>
      <c r="S177" s="124"/>
      <c r="T177" s="124"/>
      <c r="U177" s="124"/>
      <c r="V177" s="123" t="s">
        <v>8</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ht="63.75" customHeight="1" x14ac:dyDescent="0.25">
      <c r="B182" s="117" t="str">
        <f t="shared" si="3"/>
        <v>Other</v>
      </c>
      <c r="C182" s="117"/>
      <c r="D182" s="117"/>
      <c r="E182" s="117"/>
      <c r="F182" s="117"/>
      <c r="G182" s="117"/>
      <c r="H182" s="117"/>
      <c r="I182" s="117"/>
      <c r="J182" s="117"/>
      <c r="K182" s="117"/>
      <c r="L182" s="117"/>
      <c r="M182" s="117"/>
      <c r="N182" s="117"/>
      <c r="O182" s="193" t="s">
        <v>828</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33" customHeight="1" x14ac:dyDescent="0.2">
      <c r="B184" s="117" t="s">
        <v>707</v>
      </c>
      <c r="C184" s="117"/>
      <c r="D184" s="117"/>
      <c r="E184" s="117"/>
      <c r="F184" s="117"/>
      <c r="G184" s="117"/>
      <c r="H184" s="117"/>
      <c r="I184" s="117"/>
      <c r="J184" s="117"/>
      <c r="K184" s="117"/>
      <c r="L184" s="117"/>
      <c r="M184" s="117"/>
      <c r="N184" s="117"/>
      <c r="O184" s="183" t="s">
        <v>1209</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7</v>
      </c>
      <c r="K190" s="238"/>
      <c r="L190" s="238"/>
      <c r="M190" s="238"/>
      <c r="N190" s="238"/>
      <c r="O190" s="238"/>
      <c r="P190" s="239"/>
      <c r="Q190" s="237" t="s">
        <v>7</v>
      </c>
      <c r="R190" s="238"/>
      <c r="S190" s="238"/>
      <c r="T190" s="238"/>
      <c r="U190" s="238"/>
      <c r="V190" s="238"/>
      <c r="W190" s="239"/>
      <c r="X190" s="237" t="s">
        <v>7</v>
      </c>
      <c r="Y190" s="238"/>
      <c r="Z190" s="238"/>
      <c r="AA190" s="238"/>
      <c r="AB190" s="238"/>
      <c r="AC190" s="238"/>
      <c r="AD190" s="239"/>
      <c r="AE190" s="237" t="s">
        <v>7</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90" customHeight="1" x14ac:dyDescent="0.25">
      <c r="A193" s="4"/>
      <c r="B193" s="117" t="s">
        <v>740</v>
      </c>
      <c r="C193" s="117"/>
      <c r="D193" s="117"/>
      <c r="E193" s="117"/>
      <c r="F193" s="117"/>
      <c r="G193" s="117"/>
      <c r="H193" s="117"/>
      <c r="I193" s="117"/>
      <c r="J193" s="176" t="s">
        <v>1170</v>
      </c>
      <c r="K193" s="177"/>
      <c r="L193" s="177"/>
      <c r="M193" s="177"/>
      <c r="N193" s="177"/>
      <c r="O193" s="177"/>
      <c r="P193" s="177"/>
      <c r="Q193" s="178"/>
      <c r="R193" s="178"/>
      <c r="S193" s="178"/>
      <c r="T193" s="178"/>
      <c r="U193" s="178"/>
      <c r="V193" s="178"/>
      <c r="W193" s="178"/>
      <c r="X193" s="178"/>
      <c r="Y193" s="178"/>
      <c r="Z193" s="178"/>
      <c r="AA193" s="178"/>
      <c r="AB193" s="178"/>
      <c r="AC193" s="178"/>
      <c r="AD193" s="179"/>
      <c r="AE193" s="255" t="s">
        <v>1171</v>
      </c>
      <c r="AF193" s="256"/>
      <c r="AG193" s="256"/>
      <c r="AH193" s="256"/>
      <c r="AI193" s="256"/>
      <c r="AJ193" s="256"/>
      <c r="AK193" s="257"/>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x14ac:dyDescent="0.25">
      <c r="A198" s="39"/>
      <c r="B198" s="117" t="s">
        <v>742</v>
      </c>
      <c r="C198" s="117"/>
      <c r="D198" s="117"/>
      <c r="E198" s="117"/>
      <c r="F198" s="117"/>
      <c r="G198" s="117"/>
      <c r="H198" s="117"/>
      <c r="I198" s="117"/>
      <c r="J198" s="255" t="s">
        <v>12</v>
      </c>
      <c r="K198" s="256"/>
      <c r="L198" s="256"/>
      <c r="M198" s="256"/>
      <c r="N198" s="256"/>
      <c r="O198" s="256"/>
      <c r="P198" s="257"/>
      <c r="Q198" s="255" t="s">
        <v>12</v>
      </c>
      <c r="R198" s="256"/>
      <c r="S198" s="256"/>
      <c r="T198" s="256"/>
      <c r="U198" s="256"/>
      <c r="V198" s="256"/>
      <c r="W198" s="257"/>
      <c r="X198" s="255" t="s">
        <v>12</v>
      </c>
      <c r="Y198" s="256"/>
      <c r="Z198" s="256"/>
      <c r="AA198" s="256"/>
      <c r="AB198" s="256"/>
      <c r="AC198" s="256"/>
      <c r="AD198" s="257"/>
      <c r="AE198" s="255" t="s">
        <v>12</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f>IFERROR(L201/$T$5,L201)</f>
        <v>12624.638570051695</v>
      </c>
      <c r="M200" s="137"/>
      <c r="N200" s="137"/>
      <c r="O200" s="137"/>
      <c r="P200" s="138"/>
      <c r="Q200" s="146" t="s">
        <v>0</v>
      </c>
      <c r="R200" s="147"/>
      <c r="S200" s="137">
        <f>IFERROR(S201/$T$5,S201)</f>
        <v>13369.622360466135</v>
      </c>
      <c r="T200" s="137"/>
      <c r="U200" s="137"/>
      <c r="V200" s="137"/>
      <c r="W200" s="138"/>
      <c r="X200" s="146" t="s">
        <v>0</v>
      </c>
      <c r="Y200" s="147"/>
      <c r="Z200" s="137">
        <f>IFERROR(Z201/$T$5,Z201)</f>
        <v>13369.622360466135</v>
      </c>
      <c r="AA200" s="137"/>
      <c r="AB200" s="137"/>
      <c r="AC200" s="137"/>
      <c r="AD200" s="138"/>
      <c r="AE200" s="146" t="s">
        <v>0</v>
      </c>
      <c r="AF200" s="147"/>
      <c r="AG200" s="137">
        <f>IFERROR(AG201/$T$5,AG201)</f>
        <v>15634.364321387891</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PLN</v>
      </c>
      <c r="K201" s="147"/>
      <c r="L201" s="137">
        <v>57634</v>
      </c>
      <c r="M201" s="137"/>
      <c r="N201" s="137"/>
      <c r="O201" s="137"/>
      <c r="P201" s="138"/>
      <c r="Q201" s="146" t="str">
        <f>$J$5</f>
        <v>PLN</v>
      </c>
      <c r="R201" s="147"/>
      <c r="S201" s="137">
        <v>61035</v>
      </c>
      <c r="T201" s="137"/>
      <c r="U201" s="137"/>
      <c r="V201" s="137"/>
      <c r="W201" s="138"/>
      <c r="X201" s="146" t="str">
        <f>$J$51</f>
        <v>PLN</v>
      </c>
      <c r="Y201" s="147"/>
      <c r="Z201" s="137">
        <v>61035</v>
      </c>
      <c r="AA201" s="137"/>
      <c r="AB201" s="137"/>
      <c r="AC201" s="137"/>
      <c r="AD201" s="138"/>
      <c r="AE201" s="146" t="str">
        <f>$J$51</f>
        <v>PLN</v>
      </c>
      <c r="AF201" s="147"/>
      <c r="AG201" s="137">
        <v>71374</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22888.800635424941</v>
      </c>
      <c r="M202" s="137"/>
      <c r="N202" s="137"/>
      <c r="O202" s="137"/>
      <c r="P202" s="138"/>
      <c r="Q202" s="146" t="str">
        <f>$J$52</f>
        <v>PPS</v>
      </c>
      <c r="R202" s="147"/>
      <c r="S202" s="137">
        <f>IFERROR(S201/$Z$5,S201)</f>
        <v>24239.475774424147</v>
      </c>
      <c r="T202" s="137"/>
      <c r="U202" s="137"/>
      <c r="V202" s="137"/>
      <c r="W202" s="138"/>
      <c r="X202" s="146" t="str">
        <f>$J$52</f>
        <v>PPS</v>
      </c>
      <c r="Y202" s="147"/>
      <c r="Z202" s="137">
        <f>IFERROR(Z201/$Z$5,Z201)</f>
        <v>24239.475774424147</v>
      </c>
      <c r="AA202" s="137"/>
      <c r="AB202" s="137"/>
      <c r="AC202" s="137"/>
      <c r="AD202" s="138"/>
      <c r="AE202" s="146" t="str">
        <f>$J$52</f>
        <v>PPS</v>
      </c>
      <c r="AF202" s="147"/>
      <c r="AG202" s="137">
        <f>IFERROR(AG201/$Z$5,AG201)</f>
        <v>28345.512311358223</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f>IFERROR(L204/$T$5,L204)</f>
        <v>15597.783229650398</v>
      </c>
      <c r="M203" s="137"/>
      <c r="N203" s="137"/>
      <c r="O203" s="137"/>
      <c r="P203" s="138"/>
      <c r="Q203" s="146" t="s">
        <v>0</v>
      </c>
      <c r="R203" s="147"/>
      <c r="S203" s="137">
        <f>IFERROR(S204/$T$5,S204)</f>
        <v>16342.54797161132</v>
      </c>
      <c r="T203" s="137"/>
      <c r="U203" s="137"/>
      <c r="V203" s="137"/>
      <c r="W203" s="138"/>
      <c r="X203" s="146" t="s">
        <v>0</v>
      </c>
      <c r="Y203" s="147"/>
      <c r="Z203" s="137">
        <f>IFERROR(Z204/$T$5,Z204)</f>
        <v>16342.54797161132</v>
      </c>
      <c r="AA203" s="137"/>
      <c r="AB203" s="137"/>
      <c r="AC203" s="137"/>
      <c r="AD203" s="138"/>
      <c r="AE203" s="146" t="s">
        <v>0</v>
      </c>
      <c r="AF203" s="147"/>
      <c r="AG203" s="137">
        <f>IFERROR(AG204/$T$5,AG204)</f>
        <v>19056.558310698329</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PLN</v>
      </c>
      <c r="K204" s="147"/>
      <c r="L204" s="137">
        <v>71207</v>
      </c>
      <c r="M204" s="137"/>
      <c r="N204" s="137"/>
      <c r="O204" s="137"/>
      <c r="P204" s="138"/>
      <c r="Q204" s="146" t="str">
        <f>$J$5</f>
        <v>PLN</v>
      </c>
      <c r="R204" s="147"/>
      <c r="S204" s="137">
        <v>74607</v>
      </c>
      <c r="T204" s="137"/>
      <c r="U204" s="137"/>
      <c r="V204" s="137"/>
      <c r="W204" s="138"/>
      <c r="X204" s="146" t="str">
        <f>$J$51</f>
        <v>PLN</v>
      </c>
      <c r="Y204" s="147"/>
      <c r="Z204" s="137">
        <v>74607</v>
      </c>
      <c r="AA204" s="137"/>
      <c r="AB204" s="137"/>
      <c r="AC204" s="137"/>
      <c r="AD204" s="138"/>
      <c r="AE204" s="146" t="str">
        <f>$J$51</f>
        <v>PLN</v>
      </c>
      <c r="AF204" s="147"/>
      <c r="AG204" s="137">
        <v>86997</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28279.189833200955</v>
      </c>
      <c r="M205" s="137"/>
      <c r="N205" s="137"/>
      <c r="O205" s="137"/>
      <c r="P205" s="138"/>
      <c r="Q205" s="146" t="str">
        <f>$J$52</f>
        <v>PPS</v>
      </c>
      <c r="R205" s="147"/>
      <c r="S205" s="137">
        <f>IFERROR(S204/$Z$5,S204)</f>
        <v>29629.467831612394</v>
      </c>
      <c r="T205" s="137"/>
      <c r="U205" s="137"/>
      <c r="V205" s="137"/>
      <c r="W205" s="138"/>
      <c r="X205" s="146" t="str">
        <f>$J$52</f>
        <v>PPS</v>
      </c>
      <c r="Y205" s="147"/>
      <c r="Z205" s="137">
        <f>IFERROR(Z204/$Z$5,Z204)</f>
        <v>29629.467831612394</v>
      </c>
      <c r="AA205" s="137"/>
      <c r="AB205" s="137"/>
      <c r="AC205" s="137"/>
      <c r="AD205" s="138"/>
      <c r="AE205" s="146" t="str">
        <f>$J$52</f>
        <v>PPS</v>
      </c>
      <c r="AF205" s="147"/>
      <c r="AG205" s="137">
        <f>IFERROR(AG204/$Z$5,AG204)</f>
        <v>34550.039714058781</v>
      </c>
      <c r="AH205" s="137"/>
      <c r="AI205" s="137"/>
      <c r="AJ205" s="137"/>
      <c r="AK205" s="138"/>
      <c r="AL205" s="58"/>
    </row>
    <row r="206" spans="1:77" s="2" customFormat="1" ht="73.5" customHeight="1" x14ac:dyDescent="0.25">
      <c r="A206" s="4"/>
      <c r="B206" s="117" t="s">
        <v>745</v>
      </c>
      <c r="C206" s="117"/>
      <c r="D206" s="117"/>
      <c r="E206" s="117"/>
      <c r="F206" s="117"/>
      <c r="G206" s="117"/>
      <c r="H206" s="117"/>
      <c r="I206" s="117"/>
      <c r="J206" s="176" t="s">
        <v>829</v>
      </c>
      <c r="K206" s="177"/>
      <c r="L206" s="177"/>
      <c r="M206" s="177"/>
      <c r="N206" s="177"/>
      <c r="O206" s="177"/>
      <c r="P206" s="177"/>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c r="AL206" s="58"/>
    </row>
    <row r="207" spans="1:77" ht="31.5" customHeight="1" x14ac:dyDescent="0.25">
      <c r="A207" s="39"/>
      <c r="B207" s="117" t="s">
        <v>746</v>
      </c>
      <c r="C207" s="117"/>
      <c r="D207" s="117"/>
      <c r="E207" s="117"/>
      <c r="F207" s="117"/>
      <c r="G207" s="117"/>
      <c r="H207" s="117"/>
      <c r="I207" s="117"/>
      <c r="J207" s="157">
        <v>0.98899999999999999</v>
      </c>
      <c r="K207" s="158"/>
      <c r="L207" s="158"/>
      <c r="M207" s="158"/>
      <c r="N207" s="158"/>
      <c r="O207" s="158"/>
      <c r="P207" s="159"/>
      <c r="Q207" s="157">
        <v>0.99509999999999998</v>
      </c>
      <c r="R207" s="158"/>
      <c r="S207" s="158"/>
      <c r="T207" s="158"/>
      <c r="U207" s="158"/>
      <c r="V207" s="158"/>
      <c r="W207" s="159"/>
      <c r="X207" s="157">
        <v>0.99509999999999998</v>
      </c>
      <c r="Y207" s="158"/>
      <c r="Z207" s="158"/>
      <c r="AA207" s="158"/>
      <c r="AB207" s="158"/>
      <c r="AC207" s="158"/>
      <c r="AD207" s="159"/>
      <c r="AE207" s="157">
        <v>0.999</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PLN</v>
      </c>
      <c r="K215" s="147"/>
      <c r="L215" s="137" t="s">
        <v>20</v>
      </c>
      <c r="M215" s="137"/>
      <c r="N215" s="137"/>
      <c r="O215" s="137"/>
      <c r="P215" s="138"/>
      <c r="Q215" s="146" t="str">
        <f>$J$5</f>
        <v>PLN</v>
      </c>
      <c r="R215" s="147"/>
      <c r="S215" s="137" t="s">
        <v>20</v>
      </c>
      <c r="T215" s="137"/>
      <c r="U215" s="137"/>
      <c r="V215" s="137"/>
      <c r="W215" s="138"/>
      <c r="X215" s="146" t="str">
        <f>$J$51</f>
        <v>PLN</v>
      </c>
      <c r="Y215" s="147"/>
      <c r="Z215" s="137" t="s">
        <v>20</v>
      </c>
      <c r="AA215" s="137"/>
      <c r="AB215" s="137"/>
      <c r="AC215" s="137"/>
      <c r="AD215" s="138"/>
      <c r="AE215" s="146" t="str">
        <f>$J$51</f>
        <v>PLN</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PLN</v>
      </c>
      <c r="K218" s="147"/>
      <c r="L218" s="137" t="s">
        <v>20</v>
      </c>
      <c r="M218" s="137"/>
      <c r="N218" s="137"/>
      <c r="O218" s="137"/>
      <c r="P218" s="138"/>
      <c r="Q218" s="146" t="str">
        <f>$J$5</f>
        <v>PLN</v>
      </c>
      <c r="R218" s="147"/>
      <c r="S218" s="137" t="s">
        <v>20</v>
      </c>
      <c r="T218" s="137"/>
      <c r="U218" s="137"/>
      <c r="V218" s="137"/>
      <c r="W218" s="138"/>
      <c r="X218" s="146" t="str">
        <f>$J$51</f>
        <v>PLN</v>
      </c>
      <c r="Y218" s="147"/>
      <c r="Z218" s="137" t="s">
        <v>20</v>
      </c>
      <c r="AA218" s="137"/>
      <c r="AB218" s="137"/>
      <c r="AC218" s="137"/>
      <c r="AD218" s="138"/>
      <c r="AE218" s="146" t="str">
        <f>$J$51</f>
        <v>PLN</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1.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9" t="s">
        <v>20</v>
      </c>
      <c r="K226" s="170"/>
      <c r="L226" s="171"/>
      <c r="M226" s="171"/>
      <c r="N226" s="171"/>
      <c r="O226" s="171"/>
      <c r="P226" s="172"/>
      <c r="Q226" s="169" t="s">
        <v>20</v>
      </c>
      <c r="R226" s="170"/>
      <c r="S226" s="171"/>
      <c r="T226" s="171"/>
      <c r="U226" s="171"/>
      <c r="V226" s="171"/>
      <c r="W226" s="172"/>
      <c r="X226" s="169" t="s">
        <v>20</v>
      </c>
      <c r="Y226" s="170"/>
      <c r="Z226" s="171"/>
      <c r="AA226" s="171"/>
      <c r="AB226" s="171"/>
      <c r="AC226" s="171"/>
      <c r="AD226" s="172"/>
      <c r="AE226" s="169" t="s">
        <v>20</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PLN</v>
      </c>
      <c r="K229" s="147"/>
      <c r="L229" s="137" t="s">
        <v>20</v>
      </c>
      <c r="M229" s="137"/>
      <c r="N229" s="137"/>
      <c r="O229" s="137"/>
      <c r="P229" s="138"/>
      <c r="Q229" s="146" t="str">
        <f>$J$5</f>
        <v>PLN</v>
      </c>
      <c r="R229" s="147"/>
      <c r="S229" s="137" t="s">
        <v>20</v>
      </c>
      <c r="T229" s="137"/>
      <c r="U229" s="137"/>
      <c r="V229" s="137"/>
      <c r="W229" s="138"/>
      <c r="X229" s="146" t="str">
        <f>$J$51</f>
        <v>PLN</v>
      </c>
      <c r="Y229" s="147"/>
      <c r="Z229" s="137" t="s">
        <v>20</v>
      </c>
      <c r="AA229" s="137"/>
      <c r="AB229" s="137"/>
      <c r="AC229" s="137"/>
      <c r="AD229" s="138"/>
      <c r="AE229" s="146" t="str">
        <f>$J$51</f>
        <v>PLN</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PLN</v>
      </c>
      <c r="K232" s="147"/>
      <c r="L232" s="137" t="s">
        <v>20</v>
      </c>
      <c r="M232" s="137"/>
      <c r="N232" s="137"/>
      <c r="O232" s="137"/>
      <c r="P232" s="138"/>
      <c r="Q232" s="146" t="str">
        <f>$J$5</f>
        <v>PLN</v>
      </c>
      <c r="R232" s="147"/>
      <c r="S232" s="137" t="s">
        <v>20</v>
      </c>
      <c r="T232" s="137"/>
      <c r="U232" s="137"/>
      <c r="V232" s="137"/>
      <c r="W232" s="138"/>
      <c r="X232" s="146" t="str">
        <f>$J$51</f>
        <v>PLN</v>
      </c>
      <c r="Y232" s="147"/>
      <c r="Z232" s="137" t="s">
        <v>20</v>
      </c>
      <c r="AA232" s="137"/>
      <c r="AB232" s="137"/>
      <c r="AC232" s="137"/>
      <c r="AD232" s="138"/>
      <c r="AE232" s="146" t="str">
        <f>$J$51</f>
        <v>PLN</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0.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3.7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98.45" customHeight="1" x14ac:dyDescent="0.25">
      <c r="A238" s="10"/>
      <c r="B238" s="139" t="s">
        <v>707</v>
      </c>
      <c r="C238" s="140"/>
      <c r="D238" s="140"/>
      <c r="E238" s="140"/>
      <c r="F238" s="140"/>
      <c r="G238" s="140"/>
      <c r="H238" s="140"/>
      <c r="I238" s="141"/>
      <c r="J238" s="153" t="s">
        <v>1213</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99.75" customHeight="1" x14ac:dyDescent="0.25">
      <c r="A239" s="10"/>
      <c r="B239" s="139" t="s">
        <v>708</v>
      </c>
      <c r="C239" s="140"/>
      <c r="D239" s="140"/>
      <c r="E239" s="140"/>
      <c r="F239" s="140"/>
      <c r="G239" s="140"/>
      <c r="H239" s="140"/>
      <c r="I239" s="141"/>
      <c r="J239" s="153" t="s">
        <v>830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0</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t="str">
        <f>IFERROR(S246/$AF$5,S246)</f>
        <v>m</v>
      </c>
      <c r="T245" s="149"/>
      <c r="U245" s="149"/>
      <c r="V245" s="149"/>
      <c r="W245" s="150"/>
      <c r="X245" s="151" t="s">
        <v>0</v>
      </c>
      <c r="Y245" s="152"/>
      <c r="Z245" s="149" t="str">
        <f>IFERROR(Z246/$AF$5,Z246)</f>
        <v>m</v>
      </c>
      <c r="AA245" s="149"/>
      <c r="AB245" s="149"/>
      <c r="AC245" s="149"/>
      <c r="AD245" s="150"/>
      <c r="AE245" s="151" t="s">
        <v>0</v>
      </c>
      <c r="AF245" s="152"/>
      <c r="AG245" s="149" t="str">
        <f>IFERROR(AG246/$AF$5,AG246)</f>
        <v>m</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PLN</v>
      </c>
      <c r="K246" s="152"/>
      <c r="L246" s="149" t="s">
        <v>19</v>
      </c>
      <c r="M246" s="149"/>
      <c r="N246" s="149"/>
      <c r="O246" s="149"/>
      <c r="P246" s="150"/>
      <c r="Q246" s="151" t="str">
        <f>$J$51</f>
        <v>PLN</v>
      </c>
      <c r="R246" s="152"/>
      <c r="S246" s="149" t="s">
        <v>19</v>
      </c>
      <c r="T246" s="149"/>
      <c r="U246" s="149"/>
      <c r="V246" s="149"/>
      <c r="W246" s="150"/>
      <c r="X246" s="151" t="str">
        <f>$J$51</f>
        <v>PLN</v>
      </c>
      <c r="Y246" s="152"/>
      <c r="Z246" s="149" t="s">
        <v>19</v>
      </c>
      <c r="AA246" s="149"/>
      <c r="AB246" s="149"/>
      <c r="AC246" s="149"/>
      <c r="AD246" s="150"/>
      <c r="AE246" s="151" t="str">
        <f>$J$51</f>
        <v>PLN</v>
      </c>
      <c r="AF246" s="152"/>
      <c r="AG246" s="149" t="s">
        <v>19</v>
      </c>
      <c r="AH246" s="149"/>
      <c r="AI246" s="149"/>
      <c r="AJ246" s="149"/>
      <c r="AK246" s="150"/>
      <c r="AL246" s="58"/>
    </row>
    <row r="247" spans="1:38" s="2" customFormat="1" ht="19.5" hidden="1"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t="str">
        <f>IFERROR(S246/$Z$5,S246)</f>
        <v>m</v>
      </c>
      <c r="T247" s="149"/>
      <c r="U247" s="149"/>
      <c r="V247" s="149"/>
      <c r="W247" s="150"/>
      <c r="X247" s="151" t="str">
        <f>$J$52</f>
        <v>PPS</v>
      </c>
      <c r="Y247" s="152"/>
      <c r="Z247" s="149" t="str">
        <f>IFERROR(Z246/$Z$5,Z246)</f>
        <v>m</v>
      </c>
      <c r="AA247" s="149"/>
      <c r="AB247" s="149"/>
      <c r="AC247" s="149"/>
      <c r="AD247" s="150"/>
      <c r="AE247" s="151" t="str">
        <f>$J$52</f>
        <v>PPS</v>
      </c>
      <c r="AF247" s="152"/>
      <c r="AG247" s="149" t="str">
        <f>IFERROR(AG246/$Z$5,AG246)</f>
        <v>m</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PLN</v>
      </c>
      <c r="K249" s="147"/>
      <c r="L249" s="137" t="s">
        <v>19</v>
      </c>
      <c r="M249" s="137"/>
      <c r="N249" s="137"/>
      <c r="O249" s="137"/>
      <c r="P249" s="138"/>
      <c r="Q249" s="146" t="str">
        <f>$J$5</f>
        <v>PLN</v>
      </c>
      <c r="R249" s="147"/>
      <c r="S249" s="137" t="s">
        <v>19</v>
      </c>
      <c r="T249" s="137"/>
      <c r="U249" s="137"/>
      <c r="V249" s="137"/>
      <c r="W249" s="138"/>
      <c r="X249" s="146" t="str">
        <f>$J$51</f>
        <v>PLN</v>
      </c>
      <c r="Y249" s="147"/>
      <c r="Z249" s="137" t="s">
        <v>19</v>
      </c>
      <c r="AA249" s="137"/>
      <c r="AB249" s="137"/>
      <c r="AC249" s="137"/>
      <c r="AD249" s="138"/>
      <c r="AE249" s="146" t="str">
        <f>$J$51</f>
        <v>PLN</v>
      </c>
      <c r="AF249" s="147"/>
      <c r="AG249" s="137" t="s">
        <v>19</v>
      </c>
      <c r="AH249" s="137"/>
      <c r="AI249" s="137"/>
      <c r="AJ249" s="137"/>
      <c r="AK249" s="138"/>
      <c r="AL249" s="58"/>
    </row>
    <row r="250" spans="1:38" s="2" customFormat="1" ht="19.5" hidden="1"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PLN</v>
      </c>
      <c r="K252" s="147"/>
      <c r="L252" s="137" t="s">
        <v>19</v>
      </c>
      <c r="M252" s="137"/>
      <c r="N252" s="137"/>
      <c r="O252" s="137"/>
      <c r="P252" s="138"/>
      <c r="Q252" s="146" t="str">
        <f>$J$5</f>
        <v>PLN</v>
      </c>
      <c r="R252" s="147"/>
      <c r="S252" s="137" t="s">
        <v>19</v>
      </c>
      <c r="T252" s="137"/>
      <c r="U252" s="137"/>
      <c r="V252" s="137"/>
      <c r="W252" s="138"/>
      <c r="X252" s="146" t="str">
        <f>$J$51</f>
        <v>PLN</v>
      </c>
      <c r="Y252" s="147"/>
      <c r="Z252" s="137" t="s">
        <v>19</v>
      </c>
      <c r="AA252" s="137"/>
      <c r="AB252" s="137"/>
      <c r="AC252" s="137"/>
      <c r="AD252" s="138"/>
      <c r="AE252" s="146" t="str">
        <f>$J$51</f>
        <v>PLN</v>
      </c>
      <c r="AF252" s="147"/>
      <c r="AG252" s="137" t="s">
        <v>19</v>
      </c>
      <c r="AH252" s="137"/>
      <c r="AI252" s="137"/>
      <c r="AJ252" s="137"/>
      <c r="AK252" s="138"/>
      <c r="AL252" s="58"/>
    </row>
    <row r="253" spans="1:38" s="2" customFormat="1" ht="19.5" hidden="1"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PLN</v>
      </c>
      <c r="K255" s="147"/>
      <c r="L255" s="137" t="s">
        <v>19</v>
      </c>
      <c r="M255" s="137"/>
      <c r="N255" s="137"/>
      <c r="O255" s="137"/>
      <c r="P255" s="138"/>
      <c r="Q255" s="146" t="str">
        <f>$J$5</f>
        <v>PLN</v>
      </c>
      <c r="R255" s="147"/>
      <c r="S255" s="137" t="s">
        <v>19</v>
      </c>
      <c r="T255" s="137"/>
      <c r="U255" s="137"/>
      <c r="V255" s="137"/>
      <c r="W255" s="138"/>
      <c r="X255" s="146" t="str">
        <f>$J$51</f>
        <v>PLN</v>
      </c>
      <c r="Y255" s="147"/>
      <c r="Z255" s="137" t="s">
        <v>19</v>
      </c>
      <c r="AA255" s="137"/>
      <c r="AB255" s="137"/>
      <c r="AC255" s="137"/>
      <c r="AD255" s="138"/>
      <c r="AE255" s="146" t="str">
        <f>$J$51</f>
        <v>PLN</v>
      </c>
      <c r="AF255" s="147"/>
      <c r="AG255" s="137" t="s">
        <v>19</v>
      </c>
      <c r="AH255" s="137"/>
      <c r="AI255" s="137"/>
      <c r="AJ255" s="137"/>
      <c r="AK255" s="138"/>
      <c r="AL255" s="58"/>
    </row>
    <row r="256" spans="1:38" s="2" customFormat="1" ht="19.5" hidden="1"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PLN</v>
      </c>
      <c r="K258" s="147"/>
      <c r="L258" s="137" t="s">
        <v>19</v>
      </c>
      <c r="M258" s="137"/>
      <c r="N258" s="137"/>
      <c r="O258" s="137"/>
      <c r="P258" s="138"/>
      <c r="Q258" s="146" t="str">
        <f>$J$5</f>
        <v>PLN</v>
      </c>
      <c r="R258" s="147"/>
      <c r="S258" s="137" t="s">
        <v>19</v>
      </c>
      <c r="T258" s="137"/>
      <c r="U258" s="137"/>
      <c r="V258" s="137"/>
      <c r="W258" s="138"/>
      <c r="X258" s="146" t="str">
        <f>$J$51</f>
        <v>PLN</v>
      </c>
      <c r="Y258" s="147"/>
      <c r="Z258" s="137" t="s">
        <v>19</v>
      </c>
      <c r="AA258" s="137"/>
      <c r="AB258" s="137"/>
      <c r="AC258" s="137"/>
      <c r="AD258" s="138"/>
      <c r="AE258" s="146" t="str">
        <f>$J$51</f>
        <v>PLN</v>
      </c>
      <c r="AF258" s="147"/>
      <c r="AG258" s="137" t="s">
        <v>19</v>
      </c>
      <c r="AH258" s="137"/>
      <c r="AI258" s="137"/>
      <c r="AJ258" s="137"/>
      <c r="AK258" s="138"/>
      <c r="AL258" s="58"/>
    </row>
    <row r="259" spans="1:38" s="2" customFormat="1" ht="19.5" hidden="1"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ht="33" customHeight="1" x14ac:dyDescent="0.25">
      <c r="A261" s="10"/>
      <c r="B261" s="139" t="s">
        <v>707</v>
      </c>
      <c r="C261" s="140"/>
      <c r="D261" s="140"/>
      <c r="E261" s="140"/>
      <c r="F261" s="140"/>
      <c r="G261" s="140"/>
      <c r="H261" s="140"/>
      <c r="I261" s="141"/>
      <c r="J261" s="142" t="s">
        <v>1214</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45.75" customHeight="1" x14ac:dyDescent="0.25">
      <c r="A262" s="10"/>
      <c r="B262" s="139" t="s">
        <v>708</v>
      </c>
      <c r="C262" s="140"/>
      <c r="D262" s="140"/>
      <c r="E262" s="140"/>
      <c r="F262" s="140"/>
      <c r="G262" s="140"/>
      <c r="H262" s="140"/>
      <c r="I262" s="141"/>
      <c r="J262" s="142" t="s">
        <v>831</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229</v>
      </c>
      <c r="P276" s="124"/>
      <c r="Q276" s="124"/>
      <c r="R276" s="124"/>
      <c r="S276" s="124"/>
      <c r="T276" s="124"/>
      <c r="U276" s="124"/>
      <c r="V276" s="123" t="s">
        <v>9</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20</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20</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90.75" customHeight="1" x14ac:dyDescent="0.25">
      <c r="B286" s="117" t="str">
        <f t="shared" si="4"/>
        <v>Form teacher / tutor responsibilities</v>
      </c>
      <c r="C286" s="117"/>
      <c r="D286" s="117"/>
      <c r="E286" s="117"/>
      <c r="F286" s="117"/>
      <c r="G286" s="117"/>
      <c r="H286" s="117"/>
      <c r="I286" s="117"/>
      <c r="J286" s="117"/>
      <c r="K286" s="117"/>
      <c r="L286" s="117"/>
      <c r="M286" s="117"/>
      <c r="N286" s="117"/>
      <c r="O286" s="193" t="s">
        <v>832</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x14ac:dyDescent="0.25">
      <c r="B288" s="117" t="str">
        <f t="shared" si="4"/>
        <v>Other</v>
      </c>
      <c r="C288" s="117"/>
      <c r="D288" s="117"/>
      <c r="E288" s="117"/>
      <c r="F288" s="117"/>
      <c r="G288" s="117"/>
      <c r="H288" s="117"/>
      <c r="I288" s="117"/>
      <c r="J288" s="117"/>
      <c r="K288" s="117"/>
      <c r="L288" s="117"/>
      <c r="M288" s="117"/>
      <c r="N288" s="117"/>
      <c r="O288" s="193" t="s">
        <v>20</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229</v>
      </c>
      <c r="P296" s="124"/>
      <c r="Q296" s="124"/>
      <c r="R296" s="124"/>
      <c r="S296" s="124"/>
      <c r="T296" s="124"/>
      <c r="U296" s="124"/>
      <c r="V296" s="123" t="s">
        <v>8</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229</v>
      </c>
      <c r="P297" s="124"/>
      <c r="Q297" s="124"/>
      <c r="R297" s="124"/>
      <c r="S297" s="124"/>
      <c r="T297" s="124"/>
      <c r="U297" s="124"/>
      <c r="V297" s="123" t="s">
        <v>9</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20</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143.25" customHeight="1" x14ac:dyDescent="0.25">
      <c r="B302" s="117" t="str">
        <f t="shared" si="5"/>
        <v>Outstanding performance</v>
      </c>
      <c r="C302" s="117"/>
      <c r="D302" s="117"/>
      <c r="E302" s="117"/>
      <c r="F302" s="117"/>
      <c r="G302" s="117"/>
      <c r="H302" s="117"/>
      <c r="I302" s="117"/>
      <c r="J302" s="117"/>
      <c r="K302" s="117"/>
      <c r="L302" s="117"/>
      <c r="M302" s="117"/>
      <c r="N302" s="117"/>
      <c r="O302" s="260" t="s">
        <v>1215</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ht="36.75" customHeight="1" x14ac:dyDescent="0.25">
      <c r="B303" s="117" t="str">
        <f t="shared" si="5"/>
        <v>Other</v>
      </c>
      <c r="C303" s="117"/>
      <c r="D303" s="117"/>
      <c r="E303" s="117"/>
      <c r="F303" s="117"/>
      <c r="G303" s="117"/>
      <c r="H303" s="117"/>
      <c r="I303" s="117"/>
      <c r="J303" s="117"/>
      <c r="K303" s="117"/>
      <c r="L303" s="117"/>
      <c r="M303" s="117"/>
      <c r="N303" s="117"/>
      <c r="O303" s="260" t="s">
        <v>833</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7</v>
      </c>
      <c r="P310" s="124"/>
      <c r="Q310" s="124"/>
      <c r="R310" s="124"/>
      <c r="S310" s="124"/>
      <c r="T310" s="124"/>
      <c r="U310" s="124"/>
      <c r="V310" s="123" t="s">
        <v>75</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12</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834</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7</v>
      </c>
      <c r="P324" s="124"/>
      <c r="Q324" s="124"/>
      <c r="R324" s="124"/>
      <c r="S324" s="124"/>
      <c r="T324" s="124"/>
      <c r="U324" s="124"/>
      <c r="V324" s="123" t="s">
        <v>8</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60" t="s">
        <v>20</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ht="60" customHeight="1" x14ac:dyDescent="0.25">
      <c r="B329" s="117" t="str">
        <f>B324</f>
        <v>Other</v>
      </c>
      <c r="C329" s="117"/>
      <c r="D329" s="117"/>
      <c r="E329" s="117"/>
      <c r="F329" s="117"/>
      <c r="G329" s="117"/>
      <c r="H329" s="117"/>
      <c r="I329" s="117"/>
      <c r="J329" s="117"/>
      <c r="K329" s="117"/>
      <c r="L329" s="117"/>
      <c r="M329" s="117"/>
      <c r="N329" s="117"/>
      <c r="O329" s="260" t="s">
        <v>828</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78.95" customHeight="1" x14ac:dyDescent="0.25">
      <c r="B331" s="117" t="s">
        <v>707</v>
      </c>
      <c r="C331" s="117"/>
      <c r="D331" s="117"/>
      <c r="E331" s="117"/>
      <c r="F331" s="117"/>
      <c r="G331" s="117"/>
      <c r="H331" s="117"/>
      <c r="I331" s="117"/>
      <c r="J331" s="117"/>
      <c r="K331" s="117"/>
      <c r="L331" s="117"/>
      <c r="M331" s="117"/>
      <c r="N331" s="117"/>
      <c r="O331" s="119" t="s">
        <v>1216</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4">
    <mergeCell ref="F17:AJ17"/>
    <mergeCell ref="F18:AJ18"/>
    <mergeCell ref="J45:P45"/>
    <mergeCell ref="Q45:W45"/>
    <mergeCell ref="X45:AD45"/>
    <mergeCell ref="AE45:AK45"/>
    <mergeCell ref="B46:I46"/>
    <mergeCell ref="A37:AK37"/>
    <mergeCell ref="AE39:AK39"/>
    <mergeCell ref="J40:P40"/>
    <mergeCell ref="Q40:W40"/>
    <mergeCell ref="X40:AD40"/>
    <mergeCell ref="AE40:AK40"/>
    <mergeCell ref="Z50:AD50"/>
    <mergeCell ref="AE50:AF50"/>
    <mergeCell ref="AG50:AK50"/>
    <mergeCell ref="X50:Y50"/>
    <mergeCell ref="B41:I41"/>
    <mergeCell ref="B43:AK43"/>
    <mergeCell ref="J41:AK41"/>
    <mergeCell ref="J46:AD46"/>
    <mergeCell ref="AE46:AK46"/>
    <mergeCell ref="T5:W5"/>
    <mergeCell ref="Z5:AC5"/>
    <mergeCell ref="AF5:AI5"/>
    <mergeCell ref="D8:AJ8"/>
    <mergeCell ref="D9:AJ9"/>
    <mergeCell ref="F11:AJ11"/>
    <mergeCell ref="J206:AK206"/>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J49:P49"/>
    <mergeCell ref="Q49:W49"/>
    <mergeCell ref="X49:AD49"/>
    <mergeCell ref="AE49:AK49"/>
    <mergeCell ref="B50:I50"/>
    <mergeCell ref="J50:K50"/>
    <mergeCell ref="L50:P50"/>
    <mergeCell ref="Q50:R50"/>
    <mergeCell ref="S50:W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J70:AD70"/>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AE193:AK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3:AD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AE64:AK64">
    <cfRule type="expression" dxfId="42" priority="8">
      <formula>1</formula>
    </cfRule>
  </conditionalFormatting>
  <conditionalFormatting sqref="AE88:AK88">
    <cfRule type="expression" dxfId="41" priority="7">
      <formula>1</formula>
    </cfRule>
  </conditionalFormatting>
  <conditionalFormatting sqref="J207:AK207">
    <cfRule type="expression" dxfId="40" priority="6">
      <formula>1</formula>
    </cfRule>
  </conditionalFormatting>
  <conditionalFormatting sqref="J221:AK221">
    <cfRule type="expression" dxfId="39" priority="5">
      <formula>1</formula>
    </cfRule>
  </conditionalFormatting>
  <conditionalFormatting sqref="J235:AK235">
    <cfRule type="expression" dxfId="38" priority="4">
      <formula>1</formula>
    </cfRule>
  </conditionalFormatting>
  <conditionalFormatting sqref="L64 Q64 X64">
    <cfRule type="expression" dxfId="37" priority="3">
      <formula>1</formula>
    </cfRule>
  </conditionalFormatting>
  <conditionalFormatting sqref="L88 Q88 X88">
    <cfRule type="expression" dxfId="36" priority="1">
      <formula>1</formula>
    </cfRule>
  </conditionalFormatting>
  <hyperlinks>
    <hyperlink ref="F11:AD11" location="Fiche_BG!B21" display="Fiche_BG!B21" xr:uid="{00000000-0004-0000-2000-000000000000}"/>
    <hyperlink ref="F12:AH12" location="Fiche_BG!B45" display="Fiche_BG!B45" xr:uid="{00000000-0004-0000-2000-000001000000}"/>
    <hyperlink ref="D13:AL13" location="Fiche_BG!A69" display="Fiche_BG!A69" xr:uid="{00000000-0004-0000-2000-000002000000}"/>
    <hyperlink ref="D14:AF14" location="Fiche_BG!A96" display="Fiche_BG!A96" xr:uid="{00000000-0004-0000-2000-000003000000}"/>
    <hyperlink ref="F16:AF16" location="Fiche_BG!B97" display="Fiche_BG!B97" xr:uid="{00000000-0004-0000-2000-000004000000}"/>
    <hyperlink ref="F17:AF17" location="Fiche_BG!B111" display="Fiche_BG!B111" xr:uid="{00000000-0004-0000-2000-000005000000}"/>
    <hyperlink ref="F18" location="Fiche_BG!B120" display="Fiche_BG!B120" xr:uid="{00000000-0004-0000-2000-000006000000}"/>
    <hyperlink ref="F19" location="Fiche_BG!B128" display="Fiche_BG!B128" xr:uid="{00000000-0004-0000-2000-000007000000}"/>
    <hyperlink ref="D8" location="Fiche_BG!A7" display="Fiche_BG!A7" xr:uid="{00000000-0004-0000-2000-000008000000}"/>
    <hyperlink ref="D8:AH8" location="Fiche_BG!A7" display="Fiche_BG!A7" xr:uid="{00000000-0004-0000-2000-000009000000}"/>
    <hyperlink ref="F11" location="Fiche_BG!B45" display="Fiche_BG!B45" xr:uid="{00000000-0004-0000-2000-00000A000000}"/>
    <hyperlink ref="D9:AJ9" location="Fiche_BG!A45" display="Fiche_BG!A45" xr:uid="{00000000-0004-0000-2000-00000B000000}"/>
    <hyperlink ref="F11:AJ11" location="Fiche_BG!B49" display="Fiche_BG!B49" xr:uid="{00000000-0004-0000-2000-00000C000000}"/>
    <hyperlink ref="F12:AJ12" location="Fiche_BG!B73" display="Fiche_BG!B73" xr:uid="{00000000-0004-0000-2000-00000D000000}"/>
    <hyperlink ref="D13:AJ13" location="Fiche_BG!A97" display="Fiche_BG!A97" xr:uid="{00000000-0004-0000-2000-00000E000000}"/>
    <hyperlink ref="D14:AJ14" location="Fiche_BG!A122" display="Fiche_BG!A122" xr:uid="{00000000-0004-0000-2000-00000F000000}"/>
    <hyperlink ref="F16:AJ16" location="Fiche_BG!B123" display="Fiche_BG!B123" xr:uid="{00000000-0004-0000-2000-000010000000}"/>
    <hyperlink ref="F17:AJ17" location="Fiche_BG!B136" display="Fiche_BG!B136" xr:uid="{00000000-0004-0000-2000-000011000000}"/>
    <hyperlink ref="F18:AJ18" location="Fiche_BG!B145" display="Fiche_BG!B145" xr:uid="{00000000-0004-0000-2000-000012000000}"/>
    <hyperlink ref="F19:AJ19" location="Fiche_BG!B153" display="Fiche_BG!B153" xr:uid="{00000000-0004-0000-2000-000013000000}"/>
    <hyperlink ref="D20:AJ20" location="Fiche_BG!A167" display="2. School heads" xr:uid="{00000000-0004-0000-2000-000014000000}"/>
    <hyperlink ref="D21:AJ21" location="Fiche_BG!A169" display="Annual gross statutory salaries of school heads in public schools, 2020/2021" xr:uid="{00000000-0004-0000-2000-000015000000}"/>
    <hyperlink ref="F23:AJ23" location="Fiche_BG!B176" display="Single or lowest salary range (when more than one)" xr:uid="{00000000-0004-0000-20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19810"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19811"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19812"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19813"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19814"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19815"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19816"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9817"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19818"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19819"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19820"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19821"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19822"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19823"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19824"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19825"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19826"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19827"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19828"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19829"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8">
    <tabColor rgb="FFFF0000"/>
  </sheetPr>
  <dimension ref="A1:BY331"/>
  <sheetViews>
    <sheetView showGridLines="0" topLeftCell="A28"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835</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0.87949999999999995</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33.75" customHeight="1" x14ac:dyDescent="0.25">
      <c r="A46" s="4"/>
      <c r="B46" s="117" t="s">
        <v>695</v>
      </c>
      <c r="C46" s="117"/>
      <c r="D46" s="117"/>
      <c r="E46" s="117"/>
      <c r="F46" s="117"/>
      <c r="G46" s="117"/>
      <c r="H46" s="117"/>
      <c r="I46" s="117"/>
      <c r="J46" s="176" t="s">
        <v>1172</v>
      </c>
      <c r="K46" s="177"/>
      <c r="L46" s="177"/>
      <c r="M46" s="177"/>
      <c r="N46" s="177"/>
      <c r="O46" s="177"/>
      <c r="P46" s="177"/>
      <c r="Q46" s="178"/>
      <c r="R46" s="178"/>
      <c r="S46" s="178"/>
      <c r="T46" s="178"/>
      <c r="U46" s="178"/>
      <c r="V46" s="178"/>
      <c r="W46" s="178"/>
      <c r="X46" s="178"/>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0</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22374.1</v>
      </c>
      <c r="M50" s="137"/>
      <c r="N50" s="137"/>
      <c r="O50" s="137"/>
      <c r="P50" s="138"/>
      <c r="Q50" s="146" t="s">
        <v>0</v>
      </c>
      <c r="R50" s="147"/>
      <c r="S50" s="137">
        <f>IFERROR(S51/$T$5,S51)</f>
        <v>22374.1</v>
      </c>
      <c r="T50" s="137"/>
      <c r="U50" s="137"/>
      <c r="V50" s="137"/>
      <c r="W50" s="138"/>
      <c r="X50" s="146" t="s">
        <v>0</v>
      </c>
      <c r="Y50" s="147"/>
      <c r="Z50" s="137">
        <f>IFERROR(Z51/$T$5,Z51)</f>
        <v>22374.1</v>
      </c>
      <c r="AA50" s="137"/>
      <c r="AB50" s="137"/>
      <c r="AC50" s="137"/>
      <c r="AD50" s="138"/>
      <c r="AE50" s="146" t="s">
        <v>0</v>
      </c>
      <c r="AF50" s="147"/>
      <c r="AG50" s="137">
        <f>IFERROR(AG51/$T$5,AG51)</f>
        <v>22374.1</v>
      </c>
      <c r="AH50" s="137"/>
      <c r="AI50" s="137"/>
      <c r="AJ50" s="137"/>
      <c r="AK50" s="138"/>
      <c r="AL50" s="56"/>
    </row>
    <row r="51" spans="1:38" s="2" customFormat="1" ht="19.5" hidden="1" customHeight="1" x14ac:dyDescent="0.25">
      <c r="A51" s="4"/>
      <c r="B51" s="148" t="str">
        <f>$B$50</f>
        <v>Starting salary</v>
      </c>
      <c r="C51" s="148"/>
      <c r="D51" s="148"/>
      <c r="E51" s="148"/>
      <c r="F51" s="148"/>
      <c r="G51" s="148"/>
      <c r="H51" s="148"/>
      <c r="I51" s="148"/>
      <c r="J51" s="146" t="str">
        <f>$J$5</f>
        <v>EUR</v>
      </c>
      <c r="K51" s="147"/>
      <c r="L51" s="137">
        <v>22374.1</v>
      </c>
      <c r="M51" s="137"/>
      <c r="N51" s="137"/>
      <c r="O51" s="137"/>
      <c r="P51" s="138"/>
      <c r="Q51" s="146" t="str">
        <f>$J$5</f>
        <v>EUR</v>
      </c>
      <c r="R51" s="147"/>
      <c r="S51" s="137">
        <v>22374.1</v>
      </c>
      <c r="T51" s="137"/>
      <c r="U51" s="137"/>
      <c r="V51" s="137"/>
      <c r="W51" s="138"/>
      <c r="X51" s="146" t="str">
        <f>$J$5</f>
        <v>EUR</v>
      </c>
      <c r="Y51" s="147"/>
      <c r="Z51" s="137">
        <v>22374.1</v>
      </c>
      <c r="AA51" s="137"/>
      <c r="AB51" s="137"/>
      <c r="AC51" s="137"/>
      <c r="AD51" s="138"/>
      <c r="AE51" s="146" t="str">
        <f>$J$5</f>
        <v>EUR</v>
      </c>
      <c r="AF51" s="147"/>
      <c r="AG51" s="137">
        <v>22374.1</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25439.567936327458</v>
      </c>
      <c r="M52" s="137"/>
      <c r="N52" s="137"/>
      <c r="O52" s="137"/>
      <c r="P52" s="138"/>
      <c r="Q52" s="146" t="str">
        <f>$J$52</f>
        <v>PPS</v>
      </c>
      <c r="R52" s="147"/>
      <c r="S52" s="137">
        <f>IFERROR(S51/$Z$5,S51)</f>
        <v>25439.567936327458</v>
      </c>
      <c r="T52" s="137"/>
      <c r="U52" s="137"/>
      <c r="V52" s="137"/>
      <c r="W52" s="138"/>
      <c r="X52" s="146" t="str">
        <f>$J$52</f>
        <v>PPS</v>
      </c>
      <c r="Y52" s="147"/>
      <c r="Z52" s="137">
        <f>IFERROR(Z51/$Z$5,Z51)</f>
        <v>25439.567936327458</v>
      </c>
      <c r="AA52" s="137"/>
      <c r="AB52" s="137"/>
      <c r="AC52" s="137"/>
      <c r="AD52" s="138"/>
      <c r="AE52" s="146" t="str">
        <f>$J$52</f>
        <v>PPS</v>
      </c>
      <c r="AF52" s="147"/>
      <c r="AG52" s="137">
        <f>IFERROR(AG51/$Z$5,AG51)</f>
        <v>25439.567936327458</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27226.3</v>
      </c>
      <c r="M53" s="137"/>
      <c r="N53" s="137"/>
      <c r="O53" s="137"/>
      <c r="P53" s="138"/>
      <c r="Q53" s="146" t="s">
        <v>0</v>
      </c>
      <c r="R53" s="147"/>
      <c r="S53" s="137">
        <f>IFERROR(S54/$T$5,S54)</f>
        <v>27226.3</v>
      </c>
      <c r="T53" s="137"/>
      <c r="U53" s="137"/>
      <c r="V53" s="137"/>
      <c r="W53" s="138"/>
      <c r="X53" s="146" t="s">
        <v>0</v>
      </c>
      <c r="Y53" s="147"/>
      <c r="Z53" s="137">
        <f>IFERROR(Z54/$T$5,Z54)</f>
        <v>27226.3</v>
      </c>
      <c r="AA53" s="137"/>
      <c r="AB53" s="137"/>
      <c r="AC53" s="137"/>
      <c r="AD53" s="138"/>
      <c r="AE53" s="146" t="s">
        <v>0</v>
      </c>
      <c r="AF53" s="147"/>
      <c r="AG53" s="137">
        <f>IFERROR(AG54/$T$5,AG54)</f>
        <v>27226.3</v>
      </c>
      <c r="AH53" s="137"/>
      <c r="AI53" s="137"/>
      <c r="AJ53" s="137"/>
      <c r="AK53" s="138"/>
      <c r="AL53" s="56"/>
    </row>
    <row r="54" spans="1:38" s="2" customFormat="1" ht="19.5" hidden="1" customHeight="1" x14ac:dyDescent="0.25">
      <c r="A54" s="4"/>
      <c r="B54" s="148" t="str">
        <f>$B$53</f>
        <v>After 10 years' experience</v>
      </c>
      <c r="C54" s="148"/>
      <c r="D54" s="148"/>
      <c r="E54" s="148"/>
      <c r="F54" s="148"/>
      <c r="G54" s="148"/>
      <c r="H54" s="148"/>
      <c r="I54" s="148"/>
      <c r="J54" s="146" t="str">
        <f>$J$5</f>
        <v>EUR</v>
      </c>
      <c r="K54" s="147"/>
      <c r="L54" s="137">
        <v>27226.3</v>
      </c>
      <c r="M54" s="137"/>
      <c r="N54" s="137"/>
      <c r="O54" s="137"/>
      <c r="P54" s="138"/>
      <c r="Q54" s="146" t="str">
        <f>$J$5</f>
        <v>EUR</v>
      </c>
      <c r="R54" s="147"/>
      <c r="S54" s="137">
        <v>27226.3</v>
      </c>
      <c r="T54" s="137"/>
      <c r="U54" s="137"/>
      <c r="V54" s="137"/>
      <c r="W54" s="138"/>
      <c r="X54" s="146" t="str">
        <f>$J$5</f>
        <v>EUR</v>
      </c>
      <c r="Y54" s="147"/>
      <c r="Z54" s="137">
        <v>27226.3</v>
      </c>
      <c r="AA54" s="137"/>
      <c r="AB54" s="137"/>
      <c r="AC54" s="137"/>
      <c r="AD54" s="138"/>
      <c r="AE54" s="146" t="str">
        <f>$J$5</f>
        <v>EUR</v>
      </c>
      <c r="AF54" s="147"/>
      <c r="AG54" s="137">
        <v>27226.3</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30956.566230812961</v>
      </c>
      <c r="M55" s="137"/>
      <c r="N55" s="137"/>
      <c r="O55" s="137"/>
      <c r="P55" s="138"/>
      <c r="Q55" s="146" t="str">
        <f>$J$52</f>
        <v>PPS</v>
      </c>
      <c r="R55" s="147"/>
      <c r="S55" s="137">
        <f>IFERROR(S54/$Z$5,S54)</f>
        <v>30956.566230812961</v>
      </c>
      <c r="T55" s="137"/>
      <c r="U55" s="137"/>
      <c r="V55" s="137"/>
      <c r="W55" s="138"/>
      <c r="X55" s="146" t="str">
        <f>$J$52</f>
        <v>PPS</v>
      </c>
      <c r="Y55" s="147"/>
      <c r="Z55" s="137">
        <f>IFERROR(Z54/$Z$5,Z54)</f>
        <v>30956.566230812961</v>
      </c>
      <c r="AA55" s="137"/>
      <c r="AB55" s="137"/>
      <c r="AC55" s="137"/>
      <c r="AD55" s="138"/>
      <c r="AE55" s="146" t="str">
        <f>$J$52</f>
        <v>PPS</v>
      </c>
      <c r="AF55" s="147"/>
      <c r="AG55" s="137">
        <f>IFERROR(AG54/$Z$5,AG54)</f>
        <v>30956.566230812961</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28886.3</v>
      </c>
      <c r="M56" s="137"/>
      <c r="N56" s="137"/>
      <c r="O56" s="137"/>
      <c r="P56" s="138"/>
      <c r="Q56" s="146" t="s">
        <v>0</v>
      </c>
      <c r="R56" s="147"/>
      <c r="S56" s="137">
        <f>IFERROR(S57/$T$5,S57)</f>
        <v>28886.3</v>
      </c>
      <c r="T56" s="137"/>
      <c r="U56" s="137"/>
      <c r="V56" s="137"/>
      <c r="W56" s="138"/>
      <c r="X56" s="146" t="s">
        <v>0</v>
      </c>
      <c r="Y56" s="147"/>
      <c r="Z56" s="137">
        <f>IFERROR(Z57/$T$5,Z57)</f>
        <v>28886.3</v>
      </c>
      <c r="AA56" s="137"/>
      <c r="AB56" s="137"/>
      <c r="AC56" s="137"/>
      <c r="AD56" s="138"/>
      <c r="AE56" s="146" t="s">
        <v>0</v>
      </c>
      <c r="AF56" s="147"/>
      <c r="AG56" s="137">
        <f>IFERROR(AG57/$T$5,AG57)</f>
        <v>28886.3</v>
      </c>
      <c r="AH56" s="137"/>
      <c r="AI56" s="137"/>
      <c r="AJ56" s="137"/>
      <c r="AK56" s="138"/>
      <c r="AL56" s="56"/>
    </row>
    <row r="57" spans="1:38" s="2" customFormat="1" ht="19.5" hidden="1" customHeight="1" x14ac:dyDescent="0.25">
      <c r="A57" s="4"/>
      <c r="B57" s="148" t="str">
        <f>$B$56</f>
        <v>After 15 years' experience</v>
      </c>
      <c r="C57" s="148"/>
      <c r="D57" s="148"/>
      <c r="E57" s="148"/>
      <c r="F57" s="148"/>
      <c r="G57" s="148"/>
      <c r="H57" s="148"/>
      <c r="I57" s="148"/>
      <c r="J57" s="146" t="str">
        <f>$J$5</f>
        <v>EUR</v>
      </c>
      <c r="K57" s="147"/>
      <c r="L57" s="137">
        <v>28886.3</v>
      </c>
      <c r="M57" s="137"/>
      <c r="N57" s="137"/>
      <c r="O57" s="137"/>
      <c r="P57" s="138"/>
      <c r="Q57" s="146" t="str">
        <f>$J$5</f>
        <v>EUR</v>
      </c>
      <c r="R57" s="147"/>
      <c r="S57" s="137">
        <v>28886.3</v>
      </c>
      <c r="T57" s="137"/>
      <c r="U57" s="137"/>
      <c r="V57" s="137"/>
      <c r="W57" s="138"/>
      <c r="X57" s="146" t="str">
        <f>$J$5</f>
        <v>EUR</v>
      </c>
      <c r="Y57" s="147"/>
      <c r="Z57" s="137">
        <v>28886.3</v>
      </c>
      <c r="AA57" s="137"/>
      <c r="AB57" s="137"/>
      <c r="AC57" s="137"/>
      <c r="AD57" s="138"/>
      <c r="AE57" s="146" t="str">
        <f>$J$5</f>
        <v>EUR</v>
      </c>
      <c r="AF57" s="147"/>
      <c r="AG57" s="137">
        <v>28886.3</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32844.002274019331</v>
      </c>
      <c r="M58" s="137"/>
      <c r="N58" s="137"/>
      <c r="O58" s="137"/>
      <c r="P58" s="138"/>
      <c r="Q58" s="146" t="str">
        <f>$J$52</f>
        <v>PPS</v>
      </c>
      <c r="R58" s="147"/>
      <c r="S58" s="137">
        <f>IFERROR(S57/$Z$5,S57)</f>
        <v>32844.002274019331</v>
      </c>
      <c r="T58" s="137"/>
      <c r="U58" s="137"/>
      <c r="V58" s="137"/>
      <c r="W58" s="138"/>
      <c r="X58" s="146" t="str">
        <f>$J$52</f>
        <v>PPS</v>
      </c>
      <c r="Y58" s="147"/>
      <c r="Z58" s="137">
        <f>IFERROR(Z57/$Z$5,Z57)</f>
        <v>32844.002274019331</v>
      </c>
      <c r="AA58" s="137"/>
      <c r="AB58" s="137"/>
      <c r="AC58" s="137"/>
      <c r="AD58" s="138"/>
      <c r="AE58" s="146" t="str">
        <f>$J$52</f>
        <v>PPS</v>
      </c>
      <c r="AF58" s="147"/>
      <c r="AG58" s="137">
        <f>IFERROR(AG57/$Z$5,AG57)</f>
        <v>32844.002274019331</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48295.5</v>
      </c>
      <c r="M59" s="137"/>
      <c r="N59" s="137"/>
      <c r="O59" s="137"/>
      <c r="P59" s="138"/>
      <c r="Q59" s="146" t="s">
        <v>0</v>
      </c>
      <c r="R59" s="147"/>
      <c r="S59" s="137">
        <f>IFERROR(S60/$T$5,S60)</f>
        <v>48295.5</v>
      </c>
      <c r="T59" s="137"/>
      <c r="U59" s="137"/>
      <c r="V59" s="137"/>
      <c r="W59" s="138"/>
      <c r="X59" s="146" t="s">
        <v>0</v>
      </c>
      <c r="Y59" s="147"/>
      <c r="Z59" s="137">
        <f>IFERROR(Z60/$T$5,Z60)</f>
        <v>48295.5</v>
      </c>
      <c r="AA59" s="137"/>
      <c r="AB59" s="137"/>
      <c r="AC59" s="137"/>
      <c r="AD59" s="138"/>
      <c r="AE59" s="146" t="s">
        <v>0</v>
      </c>
      <c r="AF59" s="147"/>
      <c r="AG59" s="137">
        <f>IFERROR(AG60/$T$5,AG60)</f>
        <v>48295.5</v>
      </c>
      <c r="AH59" s="137"/>
      <c r="AI59" s="137"/>
      <c r="AJ59" s="137"/>
      <c r="AK59" s="138"/>
      <c r="AL59" s="56"/>
    </row>
    <row r="60" spans="1:38" s="2" customFormat="1" ht="19.5" hidden="1" customHeight="1" x14ac:dyDescent="0.25">
      <c r="A60" s="4"/>
      <c r="B60" s="148" t="str">
        <f>$B$59</f>
        <v>At the top of the range</v>
      </c>
      <c r="C60" s="148"/>
      <c r="D60" s="148"/>
      <c r="E60" s="148"/>
      <c r="F60" s="148"/>
      <c r="G60" s="148"/>
      <c r="H60" s="148"/>
      <c r="I60" s="148"/>
      <c r="J60" s="146" t="str">
        <f>$J$5</f>
        <v>EUR</v>
      </c>
      <c r="K60" s="147"/>
      <c r="L60" s="137">
        <v>48295.5</v>
      </c>
      <c r="M60" s="137"/>
      <c r="N60" s="137"/>
      <c r="O60" s="137"/>
      <c r="P60" s="138"/>
      <c r="Q60" s="146" t="str">
        <f>$J$5</f>
        <v>EUR</v>
      </c>
      <c r="R60" s="147"/>
      <c r="S60" s="137">
        <v>48295.5</v>
      </c>
      <c r="T60" s="137"/>
      <c r="U60" s="137"/>
      <c r="V60" s="137"/>
      <c r="W60" s="138"/>
      <c r="X60" s="146" t="str">
        <f>$J$5</f>
        <v>EUR</v>
      </c>
      <c r="Y60" s="147"/>
      <c r="Z60" s="137">
        <v>48295.5</v>
      </c>
      <c r="AA60" s="137"/>
      <c r="AB60" s="137"/>
      <c r="AC60" s="137"/>
      <c r="AD60" s="138"/>
      <c r="AE60" s="146" t="str">
        <f>$J$5</f>
        <v>EUR</v>
      </c>
      <c r="AF60" s="147"/>
      <c r="AG60" s="137">
        <v>48295.5</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54912.450255827178</v>
      </c>
      <c r="M61" s="137"/>
      <c r="N61" s="137"/>
      <c r="O61" s="137"/>
      <c r="P61" s="138"/>
      <c r="Q61" s="146" t="str">
        <f>$J$52</f>
        <v>PPS</v>
      </c>
      <c r="R61" s="147"/>
      <c r="S61" s="137">
        <f>IFERROR(S60/$Z$5,S60)</f>
        <v>54912.450255827178</v>
      </c>
      <c r="T61" s="137"/>
      <c r="U61" s="137"/>
      <c r="V61" s="137"/>
      <c r="W61" s="138"/>
      <c r="X61" s="146" t="str">
        <f>$J$52</f>
        <v>PPS</v>
      </c>
      <c r="Y61" s="147"/>
      <c r="Z61" s="137">
        <f>IFERROR(Z60/$Z$5,Z60)</f>
        <v>54912.450255827178</v>
      </c>
      <c r="AA61" s="137"/>
      <c r="AB61" s="137"/>
      <c r="AC61" s="137"/>
      <c r="AD61" s="138"/>
      <c r="AE61" s="146" t="str">
        <f>$J$52</f>
        <v>PPS</v>
      </c>
      <c r="AF61" s="147"/>
      <c r="AG61" s="137">
        <f>IFERROR(AG60/$Z$5,AG60)</f>
        <v>54912.450255827178</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34</v>
      </c>
      <c r="M65" s="218"/>
      <c r="N65" s="218"/>
      <c r="O65" s="218"/>
      <c r="P65" s="219"/>
      <c r="Q65" s="220">
        <v>34</v>
      </c>
      <c r="R65" s="190"/>
      <c r="S65" s="190"/>
      <c r="T65" s="190"/>
      <c r="U65" s="190"/>
      <c r="V65" s="190"/>
      <c r="W65" s="191"/>
      <c r="X65" s="220">
        <v>34</v>
      </c>
      <c r="Y65" s="190"/>
      <c r="Z65" s="190"/>
      <c r="AA65" s="190"/>
      <c r="AB65" s="190"/>
      <c r="AC65" s="190"/>
      <c r="AD65" s="191"/>
      <c r="AE65" s="220">
        <v>34</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31.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46.5" customHeight="1" x14ac:dyDescent="0.2">
      <c r="A91" s="10"/>
      <c r="B91" s="197" t="s">
        <v>707</v>
      </c>
      <c r="C91" s="198"/>
      <c r="D91" s="198"/>
      <c r="E91" s="198"/>
      <c r="F91" s="198"/>
      <c r="G91" s="198"/>
      <c r="H91" s="198"/>
      <c r="I91" s="199"/>
      <c r="J91" s="221" t="s">
        <v>836</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45" customHeight="1" x14ac:dyDescent="0.2">
      <c r="A92" s="10"/>
      <c r="B92" s="203" t="s">
        <v>708</v>
      </c>
      <c r="C92" s="204"/>
      <c r="D92" s="204"/>
      <c r="E92" s="204"/>
      <c r="F92" s="204"/>
      <c r="G92" s="204"/>
      <c r="H92" s="204"/>
      <c r="I92" s="205"/>
      <c r="J92" s="211" t="s">
        <v>837</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33883</v>
      </c>
      <c r="M98" s="149"/>
      <c r="N98" s="149"/>
      <c r="O98" s="149"/>
      <c r="P98" s="150"/>
      <c r="Q98" s="151" t="s">
        <v>0</v>
      </c>
      <c r="R98" s="152"/>
      <c r="S98" s="149">
        <f>IFERROR(S99/$AF$5,S99)</f>
        <v>30881</v>
      </c>
      <c r="T98" s="149"/>
      <c r="U98" s="149"/>
      <c r="V98" s="149"/>
      <c r="W98" s="150"/>
      <c r="X98" s="151" t="s">
        <v>0</v>
      </c>
      <c r="Y98" s="152"/>
      <c r="Z98" s="149">
        <f>IFERROR(Z99/$AF$5,Z99)</f>
        <v>30078</v>
      </c>
      <c r="AA98" s="149"/>
      <c r="AB98" s="149"/>
      <c r="AC98" s="149"/>
      <c r="AD98" s="150"/>
      <c r="AE98" s="151" t="s">
        <v>0</v>
      </c>
      <c r="AF98" s="152"/>
      <c r="AG98" s="149">
        <f>IFERROR(AG99/$AF$5,AG99)</f>
        <v>32656</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33883</v>
      </c>
      <c r="M99" s="149"/>
      <c r="N99" s="149"/>
      <c r="O99" s="149"/>
      <c r="P99" s="150"/>
      <c r="Q99" s="151" t="str">
        <f>$J$51</f>
        <v>EUR</v>
      </c>
      <c r="R99" s="152"/>
      <c r="S99" s="149">
        <v>30881</v>
      </c>
      <c r="T99" s="149"/>
      <c r="U99" s="149"/>
      <c r="V99" s="149"/>
      <c r="W99" s="150"/>
      <c r="X99" s="151" t="str">
        <f>$J$5</f>
        <v>EUR</v>
      </c>
      <c r="Y99" s="152"/>
      <c r="Z99" s="149">
        <v>30078</v>
      </c>
      <c r="AA99" s="149"/>
      <c r="AB99" s="149"/>
      <c r="AC99" s="149"/>
      <c r="AD99" s="150"/>
      <c r="AE99" s="151" t="str">
        <f>$J$5</f>
        <v>EUR</v>
      </c>
      <c r="AF99" s="152"/>
      <c r="AG99" s="149">
        <v>32656</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38525.298465036954</v>
      </c>
      <c r="M100" s="149"/>
      <c r="N100" s="149"/>
      <c r="O100" s="149"/>
      <c r="P100" s="150"/>
      <c r="Q100" s="151" t="str">
        <f>$J$52</f>
        <v>PPS</v>
      </c>
      <c r="R100" s="152"/>
      <c r="S100" s="149">
        <f>IFERROR(S99/$Z$5,S99)</f>
        <v>35111.995451961346</v>
      </c>
      <c r="T100" s="149"/>
      <c r="U100" s="149"/>
      <c r="V100" s="149"/>
      <c r="W100" s="150"/>
      <c r="X100" s="151" t="str">
        <f>$J$52</f>
        <v>PPS</v>
      </c>
      <c r="Y100" s="152"/>
      <c r="Z100" s="149">
        <f>IFERROR(Z99/$Z$5,Z99)</f>
        <v>34198.976691301876</v>
      </c>
      <c r="AA100" s="149"/>
      <c r="AB100" s="149"/>
      <c r="AC100" s="149"/>
      <c r="AD100" s="150"/>
      <c r="AE100" s="151" t="str">
        <f>$J$52</f>
        <v>PPS</v>
      </c>
      <c r="AF100" s="152"/>
      <c r="AG100" s="149">
        <f>IFERROR(AG99/$Z$5,AG99)</f>
        <v>37130.187606594656</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22640</v>
      </c>
      <c r="M101" s="137"/>
      <c r="N101" s="137"/>
      <c r="O101" s="137"/>
      <c r="P101" s="138"/>
      <c r="Q101" s="146" t="s">
        <v>0</v>
      </c>
      <c r="R101" s="147"/>
      <c r="S101" s="137">
        <f>IFERROR(S102/$AF$5,S102)</f>
        <v>22648</v>
      </c>
      <c r="T101" s="137"/>
      <c r="U101" s="137"/>
      <c r="V101" s="137"/>
      <c r="W101" s="138"/>
      <c r="X101" s="146" t="s">
        <v>0</v>
      </c>
      <c r="Y101" s="147"/>
      <c r="Z101" s="137">
        <f>IFERROR(Z102/$AF$5,Z102)</f>
        <v>22149</v>
      </c>
      <c r="AA101" s="137"/>
      <c r="AB101" s="137"/>
      <c r="AC101" s="137"/>
      <c r="AD101" s="138"/>
      <c r="AE101" s="146" t="s">
        <v>0</v>
      </c>
      <c r="AF101" s="147"/>
      <c r="AG101" s="137">
        <f>IFERROR(AG102/$AF$5,AG102)</f>
        <v>21911</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22640</v>
      </c>
      <c r="M102" s="195"/>
      <c r="N102" s="195"/>
      <c r="O102" s="195"/>
      <c r="P102" s="196"/>
      <c r="Q102" s="209" t="str">
        <f>$J$51</f>
        <v>EUR</v>
      </c>
      <c r="R102" s="210"/>
      <c r="S102" s="195">
        <v>22648</v>
      </c>
      <c r="T102" s="195"/>
      <c r="U102" s="195"/>
      <c r="V102" s="195"/>
      <c r="W102" s="196"/>
      <c r="X102" s="209" t="str">
        <f>$J$5</f>
        <v>EUR</v>
      </c>
      <c r="Y102" s="210"/>
      <c r="Z102" s="195">
        <v>22149</v>
      </c>
      <c r="AA102" s="195"/>
      <c r="AB102" s="195"/>
      <c r="AC102" s="195"/>
      <c r="AD102" s="196"/>
      <c r="AE102" s="209" t="str">
        <f>$J$5</f>
        <v>EUR</v>
      </c>
      <c r="AF102" s="210"/>
      <c r="AG102" s="195">
        <v>21911</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25741.898806139852</v>
      </c>
      <c r="M103" s="195"/>
      <c r="N103" s="195"/>
      <c r="O103" s="195"/>
      <c r="P103" s="196"/>
      <c r="Q103" s="209" t="str">
        <f>$J$52</f>
        <v>PPS</v>
      </c>
      <c r="R103" s="210"/>
      <c r="S103" s="195">
        <f>IFERROR(S102/$Z$5,S102)</f>
        <v>25750.994883456511</v>
      </c>
      <c r="T103" s="195"/>
      <c r="U103" s="195"/>
      <c r="V103" s="195"/>
      <c r="W103" s="196"/>
      <c r="X103" s="209" t="str">
        <f>$J$52</f>
        <v>PPS</v>
      </c>
      <c r="Y103" s="210"/>
      <c r="Z103" s="195">
        <f>IFERROR(Z102/$Z$5,Z102)</f>
        <v>25183.627060830018</v>
      </c>
      <c r="AA103" s="195"/>
      <c r="AB103" s="195"/>
      <c r="AC103" s="195"/>
      <c r="AD103" s="196"/>
      <c r="AE103" s="209" t="str">
        <f>$J$52</f>
        <v>PPS</v>
      </c>
      <c r="AF103" s="210"/>
      <c r="AG103" s="195">
        <f>IFERROR(AG102/$Z$5,AG102)</f>
        <v>24913.018760659466</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23495</v>
      </c>
      <c r="M104" s="195"/>
      <c r="N104" s="195"/>
      <c r="O104" s="195"/>
      <c r="P104" s="196"/>
      <c r="Q104" s="209" t="s">
        <v>0</v>
      </c>
      <c r="R104" s="210"/>
      <c r="S104" s="195">
        <f>IFERROR(S105/$AF$5,S105)</f>
        <v>24967</v>
      </c>
      <c r="T104" s="195"/>
      <c r="U104" s="195"/>
      <c r="V104" s="195"/>
      <c r="W104" s="196"/>
      <c r="X104" s="209" t="s">
        <v>0</v>
      </c>
      <c r="Y104" s="210"/>
      <c r="Z104" s="195">
        <f>IFERROR(Z105/$AF$5,Z105)</f>
        <v>24101</v>
      </c>
      <c r="AA104" s="195"/>
      <c r="AB104" s="195"/>
      <c r="AC104" s="195"/>
      <c r="AD104" s="196"/>
      <c r="AE104" s="209" t="s">
        <v>0</v>
      </c>
      <c r="AF104" s="210"/>
      <c r="AG104" s="195">
        <f>IFERROR(AG105/$AF$5,AG105)</f>
        <v>24031</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23495</v>
      </c>
      <c r="M105" s="195"/>
      <c r="N105" s="195"/>
      <c r="O105" s="195"/>
      <c r="P105" s="196"/>
      <c r="Q105" s="209" t="str">
        <f>$J$51</f>
        <v>EUR</v>
      </c>
      <c r="R105" s="210"/>
      <c r="S105" s="195">
        <v>24967</v>
      </c>
      <c r="T105" s="195"/>
      <c r="U105" s="195"/>
      <c r="V105" s="195"/>
      <c r="W105" s="196"/>
      <c r="X105" s="209" t="str">
        <f>$J$5</f>
        <v>EUR</v>
      </c>
      <c r="Y105" s="210"/>
      <c r="Z105" s="195">
        <v>24101</v>
      </c>
      <c r="AA105" s="195"/>
      <c r="AB105" s="195"/>
      <c r="AC105" s="195"/>
      <c r="AD105" s="196"/>
      <c r="AE105" s="209" t="str">
        <f>$J$5</f>
        <v>EUR</v>
      </c>
      <c r="AF105" s="210"/>
      <c r="AG105" s="195">
        <v>24031</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26714.042069357591</v>
      </c>
      <c r="M106" s="195"/>
      <c r="N106" s="195"/>
      <c r="O106" s="195"/>
      <c r="P106" s="196"/>
      <c r="Q106" s="209" t="str">
        <f>$J$52</f>
        <v>PPS</v>
      </c>
      <c r="R106" s="210"/>
      <c r="S106" s="195">
        <f>IFERROR(S105/$Z$5,S105)</f>
        <v>28387.720295622516</v>
      </c>
      <c r="T106" s="195"/>
      <c r="U106" s="195"/>
      <c r="V106" s="195"/>
      <c r="W106" s="196"/>
      <c r="X106" s="209" t="str">
        <f>$J$52</f>
        <v>PPS</v>
      </c>
      <c r="Y106" s="210"/>
      <c r="Z106" s="195">
        <f>IFERROR(Z105/$Z$5,Z105)</f>
        <v>27403.069926094373</v>
      </c>
      <c r="AA106" s="195"/>
      <c r="AB106" s="195"/>
      <c r="AC106" s="195"/>
      <c r="AD106" s="196"/>
      <c r="AE106" s="209" t="str">
        <f>$J$52</f>
        <v>PPS</v>
      </c>
      <c r="AF106" s="210"/>
      <c r="AG106" s="195">
        <f>IFERROR(AG105/$Z$5,AG105)</f>
        <v>27323.479249573622</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28459</v>
      </c>
      <c r="M107" s="195"/>
      <c r="N107" s="195"/>
      <c r="O107" s="195"/>
      <c r="P107" s="196"/>
      <c r="Q107" s="209" t="s">
        <v>0</v>
      </c>
      <c r="R107" s="210"/>
      <c r="S107" s="195">
        <f>IFERROR(S108/$AF$5,S108)</f>
        <v>28593</v>
      </c>
      <c r="T107" s="195"/>
      <c r="U107" s="195"/>
      <c r="V107" s="195"/>
      <c r="W107" s="196"/>
      <c r="X107" s="209" t="s">
        <v>0</v>
      </c>
      <c r="Y107" s="210"/>
      <c r="Z107" s="195">
        <f>IFERROR(Z108/$AF$5,Z108)</f>
        <v>28580</v>
      </c>
      <c r="AA107" s="195"/>
      <c r="AB107" s="195"/>
      <c r="AC107" s="195"/>
      <c r="AD107" s="196"/>
      <c r="AE107" s="209" t="s">
        <v>0</v>
      </c>
      <c r="AF107" s="210"/>
      <c r="AG107" s="195">
        <f>IFERROR(AG108/$AF$5,AG108)</f>
        <v>29047</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28459</v>
      </c>
      <c r="M108" s="195"/>
      <c r="N108" s="195"/>
      <c r="O108" s="195"/>
      <c r="P108" s="196"/>
      <c r="Q108" s="209" t="str">
        <f>$J$51</f>
        <v>EUR</v>
      </c>
      <c r="R108" s="210"/>
      <c r="S108" s="195">
        <v>28593</v>
      </c>
      <c r="T108" s="195"/>
      <c r="U108" s="195"/>
      <c r="V108" s="195"/>
      <c r="W108" s="196"/>
      <c r="X108" s="209" t="str">
        <f>$J$5</f>
        <v>EUR</v>
      </c>
      <c r="Y108" s="210"/>
      <c r="Z108" s="195">
        <v>28580</v>
      </c>
      <c r="AA108" s="195"/>
      <c r="AB108" s="195"/>
      <c r="AC108" s="195"/>
      <c r="AD108" s="196"/>
      <c r="AE108" s="209" t="str">
        <f>$J$5</f>
        <v>EUR</v>
      </c>
      <c r="AF108" s="210"/>
      <c r="AG108" s="195">
        <v>29047</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32358.158044343378</v>
      </c>
      <c r="M109" s="195"/>
      <c r="N109" s="195"/>
      <c r="O109" s="195"/>
      <c r="P109" s="196"/>
      <c r="Q109" s="209" t="str">
        <f>$J$52</f>
        <v>PPS</v>
      </c>
      <c r="R109" s="210"/>
      <c r="S109" s="195">
        <f>IFERROR(S108/$Z$5,S108)</f>
        <v>32510.517339397386</v>
      </c>
      <c r="T109" s="195"/>
      <c r="U109" s="195"/>
      <c r="V109" s="195"/>
      <c r="W109" s="196"/>
      <c r="X109" s="209" t="str">
        <f>$J$52</f>
        <v>PPS</v>
      </c>
      <c r="Y109" s="210"/>
      <c r="Z109" s="195">
        <f>IFERROR(Z108/$Z$5,Z108)</f>
        <v>32495.73621375782</v>
      </c>
      <c r="AA109" s="195"/>
      <c r="AB109" s="195"/>
      <c r="AC109" s="195"/>
      <c r="AD109" s="196"/>
      <c r="AE109" s="209" t="str">
        <f>$J$52</f>
        <v>PPS</v>
      </c>
      <c r="AF109" s="210"/>
      <c r="AG109" s="195">
        <f>IFERROR(AG108/$Z$5,AG108)</f>
        <v>33026.719727117685</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38910</v>
      </c>
      <c r="M110" s="195"/>
      <c r="N110" s="195"/>
      <c r="O110" s="195"/>
      <c r="P110" s="196"/>
      <c r="Q110" s="209" t="s">
        <v>0</v>
      </c>
      <c r="R110" s="210"/>
      <c r="S110" s="195">
        <f>IFERROR(S111/$AF$5,S111)</f>
        <v>38401</v>
      </c>
      <c r="T110" s="195"/>
      <c r="U110" s="195"/>
      <c r="V110" s="195"/>
      <c r="W110" s="196"/>
      <c r="X110" s="209" t="s">
        <v>0</v>
      </c>
      <c r="Y110" s="210"/>
      <c r="Z110" s="195">
        <f>IFERROR(Z111/$AF$5,Z111)</f>
        <v>36671</v>
      </c>
      <c r="AA110" s="195"/>
      <c r="AB110" s="195"/>
      <c r="AC110" s="195"/>
      <c r="AD110" s="196"/>
      <c r="AE110" s="209" t="s">
        <v>0</v>
      </c>
      <c r="AF110" s="210"/>
      <c r="AG110" s="195">
        <f>IFERROR(AG111/$AF$5,AG111)</f>
        <v>39242</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38910</v>
      </c>
      <c r="M111" s="195"/>
      <c r="N111" s="195"/>
      <c r="O111" s="195"/>
      <c r="P111" s="196"/>
      <c r="Q111" s="209" t="str">
        <f>$J$51</f>
        <v>EUR</v>
      </c>
      <c r="R111" s="210"/>
      <c r="S111" s="195">
        <v>38401</v>
      </c>
      <c r="T111" s="195"/>
      <c r="U111" s="195"/>
      <c r="V111" s="195"/>
      <c r="W111" s="196"/>
      <c r="X111" s="209" t="str">
        <f>$J$5</f>
        <v>EUR</v>
      </c>
      <c r="Y111" s="210"/>
      <c r="Z111" s="195">
        <v>36671</v>
      </c>
      <c r="AA111" s="195"/>
      <c r="AB111" s="195"/>
      <c r="AC111" s="195"/>
      <c r="AD111" s="196"/>
      <c r="AE111" s="209" t="str">
        <f>$J$5</f>
        <v>EUR</v>
      </c>
      <c r="AF111" s="210"/>
      <c r="AG111" s="195">
        <v>39242</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44241.046048891418</v>
      </c>
      <c r="M112" s="195"/>
      <c r="N112" s="195"/>
      <c r="O112" s="195"/>
      <c r="P112" s="196"/>
      <c r="Q112" s="209" t="str">
        <f>$J$52</f>
        <v>PPS</v>
      </c>
      <c r="R112" s="210"/>
      <c r="S112" s="195">
        <f>IFERROR(S111/$Z$5,S111)</f>
        <v>43662.308129619101</v>
      </c>
      <c r="T112" s="195"/>
      <c r="U112" s="195"/>
      <c r="V112" s="195"/>
      <c r="W112" s="196"/>
      <c r="X112" s="209" t="str">
        <f>$J$52</f>
        <v>PPS</v>
      </c>
      <c r="Y112" s="210"/>
      <c r="Z112" s="195">
        <f>IFERROR(Z111/$Z$5,Z111)</f>
        <v>41695.281409891984</v>
      </c>
      <c r="AA112" s="195"/>
      <c r="AB112" s="195"/>
      <c r="AC112" s="195"/>
      <c r="AD112" s="196"/>
      <c r="AE112" s="209" t="str">
        <f>$J$52</f>
        <v>PPS</v>
      </c>
      <c r="AF112" s="210"/>
      <c r="AG112" s="195">
        <f>IFERROR(AG111/$Z$5,AG111)</f>
        <v>44618.53325753269</v>
      </c>
      <c r="AH112" s="195"/>
      <c r="AI112" s="195"/>
      <c r="AJ112" s="195"/>
      <c r="AK112" s="196"/>
      <c r="AL112" s="56"/>
    </row>
    <row r="113" spans="1:38" s="2" customFormat="1" x14ac:dyDescent="0.25">
      <c r="A113" s="3"/>
      <c r="AL113" s="56"/>
    </row>
    <row r="114" spans="1:38" s="2" customFormat="1" x14ac:dyDescent="0.25">
      <c r="A114" s="3"/>
      <c r="AL114" s="56"/>
    </row>
    <row r="115" spans="1:38" s="9" customFormat="1" ht="17.25" customHeight="1" x14ac:dyDescent="0.2">
      <c r="A115" s="10"/>
      <c r="B115" s="197" t="s">
        <v>707</v>
      </c>
      <c r="C115" s="198"/>
      <c r="D115" s="198"/>
      <c r="E115" s="198"/>
      <c r="F115" s="198"/>
      <c r="G115" s="198"/>
      <c r="H115" s="198"/>
      <c r="I115" s="199"/>
      <c r="J115" s="200" t="s">
        <v>838</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39" customHeight="1" x14ac:dyDescent="0.2">
      <c r="A116" s="10"/>
      <c r="B116" s="203" t="s">
        <v>708</v>
      </c>
      <c r="C116" s="204"/>
      <c r="D116" s="204"/>
      <c r="E116" s="204"/>
      <c r="F116" s="204"/>
      <c r="G116" s="204"/>
      <c r="H116" s="204"/>
      <c r="I116" s="205"/>
      <c r="J116" s="206" t="s">
        <v>839</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229</v>
      </c>
      <c r="P124" s="124"/>
      <c r="Q124" s="124"/>
      <c r="R124" s="124"/>
      <c r="S124" s="124"/>
      <c r="T124" s="124"/>
      <c r="U124" s="124"/>
      <c r="V124" s="123" t="s">
        <v>52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229</v>
      </c>
      <c r="P126" s="124"/>
      <c r="Q126" s="124"/>
      <c r="R126" s="124"/>
      <c r="S126" s="124"/>
      <c r="T126" s="124"/>
      <c r="U126" s="124"/>
      <c r="V126" s="123" t="s">
        <v>52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229</v>
      </c>
      <c r="P127" s="124"/>
      <c r="Q127" s="124"/>
      <c r="R127" s="124"/>
      <c r="S127" s="124"/>
      <c r="T127" s="124"/>
      <c r="U127" s="124"/>
      <c r="V127" s="123" t="s">
        <v>52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229</v>
      </c>
      <c r="P128" s="124"/>
      <c r="Q128" s="124"/>
      <c r="R128" s="124"/>
      <c r="S128" s="124"/>
      <c r="T128" s="124"/>
      <c r="U128" s="124"/>
      <c r="V128" s="123" t="s">
        <v>52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229</v>
      </c>
      <c r="P129" s="124"/>
      <c r="Q129" s="124"/>
      <c r="R129" s="124"/>
      <c r="S129" s="124"/>
      <c r="T129" s="124"/>
      <c r="U129" s="124"/>
      <c r="V129" s="123" t="s">
        <v>52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229</v>
      </c>
      <c r="P130" s="124"/>
      <c r="Q130" s="124"/>
      <c r="R130" s="124"/>
      <c r="S130" s="124"/>
      <c r="T130" s="124"/>
      <c r="U130" s="124"/>
      <c r="V130" s="123" t="s">
        <v>52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64.5"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840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60.7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841</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48.75" customHeight="1" x14ac:dyDescent="0.25">
      <c r="B136" s="117" t="str">
        <f t="shared" si="0"/>
        <v>Students counselling</v>
      </c>
      <c r="C136" s="117"/>
      <c r="D136" s="117"/>
      <c r="E136" s="117"/>
      <c r="F136" s="117"/>
      <c r="G136" s="117"/>
      <c r="H136" s="117"/>
      <c r="I136" s="117"/>
      <c r="J136" s="117"/>
      <c r="K136" s="117"/>
      <c r="L136" s="117"/>
      <c r="M136" s="117"/>
      <c r="N136" s="117"/>
      <c r="O136" s="193" t="s">
        <v>842</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49.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843</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56.25" customHeight="1" x14ac:dyDescent="0.25">
      <c r="B138" s="117" t="str">
        <f t="shared" si="0"/>
        <v xml:space="preserve">Special tasks </v>
      </c>
      <c r="C138" s="117"/>
      <c r="D138" s="117"/>
      <c r="E138" s="117"/>
      <c r="F138" s="117"/>
      <c r="G138" s="117"/>
      <c r="H138" s="117"/>
      <c r="I138" s="117"/>
      <c r="J138" s="117"/>
      <c r="K138" s="117"/>
      <c r="L138" s="117"/>
      <c r="M138" s="117"/>
      <c r="N138" s="117"/>
      <c r="O138" s="193" t="s">
        <v>844</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64.5" customHeight="1" x14ac:dyDescent="0.25">
      <c r="B139" s="117" t="str">
        <f t="shared" si="0"/>
        <v>Class teacher / form teacher</v>
      </c>
      <c r="C139" s="117"/>
      <c r="D139" s="117"/>
      <c r="E139" s="117"/>
      <c r="F139" s="117"/>
      <c r="G139" s="117"/>
      <c r="H139" s="117"/>
      <c r="I139" s="117"/>
      <c r="J139" s="117"/>
      <c r="K139" s="117"/>
      <c r="L139" s="117"/>
      <c r="M139" s="117"/>
      <c r="N139" s="117"/>
      <c r="O139" s="193" t="s">
        <v>845</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60"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846</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7</v>
      </c>
      <c r="P147" s="124"/>
      <c r="Q147" s="124"/>
      <c r="R147" s="124"/>
      <c r="S147" s="124"/>
      <c r="T147" s="124"/>
      <c r="U147" s="124"/>
      <c r="V147" s="123" t="s">
        <v>39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7</v>
      </c>
      <c r="P148" s="124"/>
      <c r="Q148" s="124"/>
      <c r="R148" s="124"/>
      <c r="S148" s="124"/>
      <c r="T148" s="124"/>
      <c r="U148" s="124"/>
      <c r="V148" s="123" t="s">
        <v>39</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7</v>
      </c>
      <c r="P149" s="124"/>
      <c r="Q149" s="124"/>
      <c r="R149" s="124"/>
      <c r="S149" s="124"/>
      <c r="T149" s="124"/>
      <c r="U149" s="124"/>
      <c r="V149" s="123" t="s">
        <v>39</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63"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847</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80.25"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848</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36.75" customHeight="1" x14ac:dyDescent="0.25">
      <c r="B155" s="117" t="str">
        <f t="shared" si="1"/>
        <v>Outstanding performance</v>
      </c>
      <c r="C155" s="117"/>
      <c r="D155" s="117"/>
      <c r="E155" s="117"/>
      <c r="F155" s="117"/>
      <c r="G155" s="117"/>
      <c r="H155" s="117"/>
      <c r="I155" s="117"/>
      <c r="J155" s="117"/>
      <c r="K155" s="117"/>
      <c r="L155" s="117"/>
      <c r="M155" s="117"/>
      <c r="N155" s="117"/>
      <c r="O155" s="193" t="s">
        <v>849</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ht="18" customHeigh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20</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1.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296</v>
      </c>
      <c r="P175" s="124"/>
      <c r="Q175" s="124"/>
      <c r="R175" s="124"/>
      <c r="S175" s="124"/>
      <c r="T175" s="124"/>
      <c r="U175" s="124"/>
      <c r="V175" s="123" t="s">
        <v>9</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ht="30" customHeight="1" x14ac:dyDescent="0.25">
      <c r="B180" s="117" t="str">
        <f t="shared" ref="B180:B182" si="3">B175</f>
        <v>Residence allowance</v>
      </c>
      <c r="C180" s="117"/>
      <c r="D180" s="117"/>
      <c r="E180" s="117"/>
      <c r="F180" s="117"/>
      <c r="G180" s="117"/>
      <c r="H180" s="117"/>
      <c r="I180" s="117"/>
      <c r="J180" s="117"/>
      <c r="K180" s="117"/>
      <c r="L180" s="117"/>
      <c r="M180" s="117"/>
      <c r="N180" s="117"/>
      <c r="O180" s="193" t="s">
        <v>850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x14ac:dyDescent="0.25">
      <c r="B182" s="117" t="str">
        <f t="shared" si="3"/>
        <v>Other</v>
      </c>
      <c r="C182" s="117"/>
      <c r="D182" s="117"/>
      <c r="E182" s="117"/>
      <c r="F182" s="117"/>
      <c r="G182" s="117"/>
      <c r="H182" s="117"/>
      <c r="I182" s="117"/>
      <c r="J182" s="117"/>
      <c r="K182" s="117"/>
      <c r="L182" s="117"/>
      <c r="M182" s="117"/>
      <c r="N182" s="117"/>
      <c r="O182" s="193" t="s">
        <v>20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36" customHeight="1" x14ac:dyDescent="0.2">
      <c r="B184" s="117" t="s">
        <v>707</v>
      </c>
      <c r="C184" s="117"/>
      <c r="D184" s="117"/>
      <c r="E184" s="117"/>
      <c r="F184" s="117"/>
      <c r="G184" s="117"/>
      <c r="H184" s="117"/>
      <c r="I184" s="117"/>
      <c r="J184" s="117"/>
      <c r="K184" s="117"/>
      <c r="L184" s="117"/>
      <c r="M184" s="117"/>
      <c r="N184" s="117"/>
      <c r="O184" s="183" t="s">
        <v>851</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31.5" customHeight="1" x14ac:dyDescent="0.25">
      <c r="A193" s="4"/>
      <c r="B193" s="117" t="s">
        <v>740</v>
      </c>
      <c r="C193" s="117"/>
      <c r="D193" s="117"/>
      <c r="E193" s="117"/>
      <c r="F193" s="117"/>
      <c r="G193" s="117"/>
      <c r="H193" s="117"/>
      <c r="I193" s="117"/>
      <c r="J193" s="176" t="s">
        <v>1173</v>
      </c>
      <c r="K193" s="177"/>
      <c r="L193" s="177"/>
      <c r="M193" s="177"/>
      <c r="N193" s="177"/>
      <c r="O193" s="177"/>
      <c r="P193" s="177"/>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17.25" customHeight="1" x14ac:dyDescent="0.25">
      <c r="A198" s="39"/>
      <c r="B198" s="117" t="s">
        <v>742</v>
      </c>
      <c r="C198" s="117"/>
      <c r="D198" s="117"/>
      <c r="E198" s="117"/>
      <c r="F198" s="117"/>
      <c r="G198" s="117"/>
      <c r="H198" s="117"/>
      <c r="I198" s="117"/>
      <c r="J198" s="176" t="s">
        <v>852</v>
      </c>
      <c r="K198" s="177"/>
      <c r="L198" s="177"/>
      <c r="M198" s="177"/>
      <c r="N198" s="177"/>
      <c r="O198" s="177"/>
      <c r="P198" s="177"/>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9"/>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27455.599999999999</v>
      </c>
      <c r="M200" s="137"/>
      <c r="N200" s="137"/>
      <c r="O200" s="137"/>
      <c r="P200" s="138"/>
      <c r="Q200" s="146" t="s">
        <v>0</v>
      </c>
      <c r="R200" s="147"/>
      <c r="S200" s="137">
        <f>IFERROR(S201/$T$5,S201)</f>
        <v>27455.599999999999</v>
      </c>
      <c r="T200" s="137"/>
      <c r="U200" s="137"/>
      <c r="V200" s="137"/>
      <c r="W200" s="138"/>
      <c r="X200" s="146" t="s">
        <v>0</v>
      </c>
      <c r="Y200" s="147"/>
      <c r="Z200" s="137">
        <f>IFERROR(Z201/$T$5,Z201)</f>
        <v>27455.599999999999</v>
      </c>
      <c r="AA200" s="137"/>
      <c r="AB200" s="137"/>
      <c r="AC200" s="137"/>
      <c r="AD200" s="138"/>
      <c r="AE200" s="146" t="s">
        <v>0</v>
      </c>
      <c r="AF200" s="147"/>
      <c r="AG200" s="137">
        <f>IFERROR(AG201/$T$5,AG201)</f>
        <v>27455.599999999999</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27455.599999999999</v>
      </c>
      <c r="M201" s="137"/>
      <c r="N201" s="137"/>
      <c r="O201" s="137"/>
      <c r="P201" s="138"/>
      <c r="Q201" s="146" t="str">
        <f>$J$5</f>
        <v>EUR</v>
      </c>
      <c r="R201" s="147"/>
      <c r="S201" s="137">
        <v>27455.599999999999</v>
      </c>
      <c r="T201" s="137"/>
      <c r="U201" s="137"/>
      <c r="V201" s="137"/>
      <c r="W201" s="138"/>
      <c r="X201" s="146" t="str">
        <f>$J$51</f>
        <v>EUR</v>
      </c>
      <c r="Y201" s="147"/>
      <c r="Z201" s="137">
        <v>27455.599999999999</v>
      </c>
      <c r="AA201" s="137"/>
      <c r="AB201" s="137"/>
      <c r="AC201" s="137"/>
      <c r="AD201" s="138"/>
      <c r="AE201" s="146" t="str">
        <f>$J$51</f>
        <v>EUR</v>
      </c>
      <c r="AF201" s="147"/>
      <c r="AG201" s="137">
        <v>27455.599999999999</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31217.28254690165</v>
      </c>
      <c r="M202" s="137"/>
      <c r="N202" s="137"/>
      <c r="O202" s="137"/>
      <c r="P202" s="138"/>
      <c r="Q202" s="146" t="str">
        <f>$J$52</f>
        <v>PPS</v>
      </c>
      <c r="R202" s="147"/>
      <c r="S202" s="137">
        <f>IFERROR(S201/$Z$5,S201)</f>
        <v>31217.28254690165</v>
      </c>
      <c r="T202" s="137"/>
      <c r="U202" s="137"/>
      <c r="V202" s="137"/>
      <c r="W202" s="138"/>
      <c r="X202" s="146" t="str">
        <f>$J$52</f>
        <v>PPS</v>
      </c>
      <c r="Y202" s="147"/>
      <c r="Z202" s="137">
        <f>IFERROR(Z201/$Z$5,Z201)</f>
        <v>31217.28254690165</v>
      </c>
      <c r="AA202" s="137"/>
      <c r="AB202" s="137"/>
      <c r="AC202" s="137"/>
      <c r="AD202" s="138"/>
      <c r="AE202" s="146" t="str">
        <f>$J$52</f>
        <v>PPS</v>
      </c>
      <c r="AF202" s="147"/>
      <c r="AG202" s="137">
        <f>IFERROR(AG201/$Z$5,AG201)</f>
        <v>31217.28254690165</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f>IFERROR(L204/$T$5,L204)</f>
        <v>50695.6</v>
      </c>
      <c r="M203" s="137"/>
      <c r="N203" s="137"/>
      <c r="O203" s="137"/>
      <c r="P203" s="138"/>
      <c r="Q203" s="146" t="s">
        <v>0</v>
      </c>
      <c r="R203" s="147"/>
      <c r="S203" s="137">
        <f>IFERROR(S204/$T$5,S204)</f>
        <v>50695.6</v>
      </c>
      <c r="T203" s="137"/>
      <c r="U203" s="137"/>
      <c r="V203" s="137"/>
      <c r="W203" s="138"/>
      <c r="X203" s="146" t="s">
        <v>0</v>
      </c>
      <c r="Y203" s="147"/>
      <c r="Z203" s="137">
        <f>IFERROR(Z204/$T$5,Z204)</f>
        <v>50695.6</v>
      </c>
      <c r="AA203" s="137"/>
      <c r="AB203" s="137"/>
      <c r="AC203" s="137"/>
      <c r="AD203" s="138"/>
      <c r="AE203" s="146" t="s">
        <v>0</v>
      </c>
      <c r="AF203" s="147"/>
      <c r="AG203" s="137">
        <f>IFERROR(AG204/$T$5,AG204)</f>
        <v>50695.6</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50695.6</v>
      </c>
      <c r="M204" s="137"/>
      <c r="N204" s="137"/>
      <c r="O204" s="137"/>
      <c r="P204" s="138"/>
      <c r="Q204" s="146" t="str">
        <f>$J$5</f>
        <v>EUR</v>
      </c>
      <c r="R204" s="147"/>
      <c r="S204" s="137">
        <v>50695.6</v>
      </c>
      <c r="T204" s="137"/>
      <c r="U204" s="137"/>
      <c r="V204" s="137"/>
      <c r="W204" s="138"/>
      <c r="X204" s="146" t="str">
        <f>$J$51</f>
        <v>EUR</v>
      </c>
      <c r="Y204" s="147"/>
      <c r="Z204" s="137">
        <v>50695.6</v>
      </c>
      <c r="AA204" s="137"/>
      <c r="AB204" s="137"/>
      <c r="AC204" s="137"/>
      <c r="AD204" s="138"/>
      <c r="AE204" s="146" t="str">
        <f>$J$51</f>
        <v>EUR</v>
      </c>
      <c r="AF204" s="147"/>
      <c r="AG204" s="137">
        <v>50695.6</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57641.38715179079</v>
      </c>
      <c r="M205" s="137"/>
      <c r="N205" s="137"/>
      <c r="O205" s="137"/>
      <c r="P205" s="138"/>
      <c r="Q205" s="146" t="str">
        <f>$J$52</f>
        <v>PPS</v>
      </c>
      <c r="R205" s="147"/>
      <c r="S205" s="137">
        <f>IFERROR(S204/$Z$5,S204)</f>
        <v>57641.38715179079</v>
      </c>
      <c r="T205" s="137"/>
      <c r="U205" s="137"/>
      <c r="V205" s="137"/>
      <c r="W205" s="138"/>
      <c r="X205" s="146" t="str">
        <f>$J$52</f>
        <v>PPS</v>
      </c>
      <c r="Y205" s="147"/>
      <c r="Z205" s="137">
        <f>IFERROR(Z204/$Z$5,Z204)</f>
        <v>57641.38715179079</v>
      </c>
      <c r="AA205" s="137"/>
      <c r="AB205" s="137"/>
      <c r="AC205" s="137"/>
      <c r="AD205" s="138"/>
      <c r="AE205" s="146" t="str">
        <f>$J$52</f>
        <v>PPS</v>
      </c>
      <c r="AF205" s="147"/>
      <c r="AG205" s="137">
        <f>IFERROR(AG204/$Z$5,AG204)</f>
        <v>57641.38715179079</v>
      </c>
      <c r="AH205" s="137"/>
      <c r="AI205" s="137"/>
      <c r="AJ205" s="137"/>
      <c r="AK205" s="138"/>
      <c r="AL205" s="58"/>
    </row>
    <row r="206" spans="1:77" s="2" customFormat="1" ht="141" customHeight="1" x14ac:dyDescent="0.25">
      <c r="A206" s="4"/>
      <c r="B206" s="117" t="s">
        <v>745</v>
      </c>
      <c r="C206" s="117"/>
      <c r="D206" s="117"/>
      <c r="E206" s="117"/>
      <c r="F206" s="117"/>
      <c r="G206" s="117"/>
      <c r="H206" s="117"/>
      <c r="I206" s="117"/>
      <c r="J206" s="176" t="s">
        <v>853</v>
      </c>
      <c r="K206" s="177"/>
      <c r="L206" s="177"/>
      <c r="M206" s="177"/>
      <c r="N206" s="177"/>
      <c r="O206" s="177"/>
      <c r="P206" s="177"/>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c r="AL206" s="58"/>
    </row>
    <row r="207" spans="1:77" ht="25.5" customHeight="1" x14ac:dyDescent="0.25">
      <c r="A207" s="39"/>
      <c r="B207" s="117" t="s">
        <v>746</v>
      </c>
      <c r="C207" s="117"/>
      <c r="D207" s="117"/>
      <c r="E207" s="117"/>
      <c r="F207" s="117"/>
      <c r="G207" s="117"/>
      <c r="H207" s="117"/>
      <c r="I207" s="117"/>
      <c r="J207" s="157" t="s">
        <v>19</v>
      </c>
      <c r="K207" s="158"/>
      <c r="L207" s="158"/>
      <c r="M207" s="158"/>
      <c r="N207" s="158"/>
      <c r="O207" s="158"/>
      <c r="P207" s="159"/>
      <c r="Q207" s="157" t="s">
        <v>19</v>
      </c>
      <c r="R207" s="158"/>
      <c r="S207" s="158"/>
      <c r="T207" s="158"/>
      <c r="U207" s="158"/>
      <c r="V207" s="158"/>
      <c r="W207" s="159"/>
      <c r="X207" s="157" t="s">
        <v>19</v>
      </c>
      <c r="Y207" s="158"/>
      <c r="Z207" s="158"/>
      <c r="AA207" s="158"/>
      <c r="AB207" s="158"/>
      <c r="AC207" s="158"/>
      <c r="AD207" s="159"/>
      <c r="AE207" s="157" t="s">
        <v>19</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1.75" customHeight="1" x14ac:dyDescent="0.25">
      <c r="A212" s="39"/>
      <c r="B212" s="117" t="s">
        <v>748</v>
      </c>
      <c r="C212" s="117"/>
      <c r="D212" s="117"/>
      <c r="E212" s="117"/>
      <c r="F212" s="117"/>
      <c r="G212" s="117"/>
      <c r="H212" s="117"/>
      <c r="I212" s="117"/>
      <c r="J212" s="169" t="s">
        <v>854</v>
      </c>
      <c r="K212" s="170"/>
      <c r="L212" s="171"/>
      <c r="M212" s="171"/>
      <c r="N212" s="171"/>
      <c r="O212" s="171"/>
      <c r="P212" s="171"/>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5"/>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f>IF(IFERROR(L215/$T$5,L215)=0,"–",IFERROR(L215/$T$5,L215))</f>
        <v>34055.599999999999</v>
      </c>
      <c r="M214" s="137"/>
      <c r="N214" s="137"/>
      <c r="O214" s="137"/>
      <c r="P214" s="138"/>
      <c r="Q214" s="146" t="s">
        <v>0</v>
      </c>
      <c r="R214" s="147"/>
      <c r="S214" s="137">
        <f>IF(IFERROR(S215/$T$5,S215)=0,"–",IFERROR(S215/$T$5,S215))</f>
        <v>34055.599999999999</v>
      </c>
      <c r="T214" s="137"/>
      <c r="U214" s="137"/>
      <c r="V214" s="137"/>
      <c r="W214" s="138"/>
      <c r="X214" s="146" t="s">
        <v>0</v>
      </c>
      <c r="Y214" s="147"/>
      <c r="Z214" s="137">
        <f>IF(IFERROR(Z215/$T$5,Z215)=0,"–",IFERROR(Z215/$T$5,Z215))</f>
        <v>34055.599999999999</v>
      </c>
      <c r="AA214" s="137"/>
      <c r="AB214" s="137"/>
      <c r="AC214" s="137"/>
      <c r="AD214" s="138"/>
      <c r="AE214" s="146" t="s">
        <v>0</v>
      </c>
      <c r="AF214" s="147"/>
      <c r="AG214" s="137">
        <f>IF(IFERROR(AG215/$T$5,AG215)=0,"–",IFERROR(AG215/$T$5,AG215))</f>
        <v>34055.599999999999</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v>34055.599999999999</v>
      </c>
      <c r="M215" s="137"/>
      <c r="N215" s="137"/>
      <c r="O215" s="137"/>
      <c r="P215" s="138"/>
      <c r="Q215" s="146" t="str">
        <f>$J$5</f>
        <v>EUR</v>
      </c>
      <c r="R215" s="147"/>
      <c r="S215" s="137">
        <v>34055.599999999999</v>
      </c>
      <c r="T215" s="137"/>
      <c r="U215" s="137"/>
      <c r="V215" s="137"/>
      <c r="W215" s="138"/>
      <c r="X215" s="146" t="str">
        <f>$J$51</f>
        <v>EUR</v>
      </c>
      <c r="Y215" s="147"/>
      <c r="Z215" s="137">
        <v>34055.599999999999</v>
      </c>
      <c r="AA215" s="137"/>
      <c r="AB215" s="137"/>
      <c r="AC215" s="137"/>
      <c r="AD215" s="138"/>
      <c r="AE215" s="146" t="str">
        <f>$J$51</f>
        <v>EUR</v>
      </c>
      <c r="AF215" s="147"/>
      <c r="AG215" s="137">
        <v>34055.599999999999</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f>IFERROR(L215/$Z$5,L215)</f>
        <v>38721.54633314383</v>
      </c>
      <c r="M216" s="137"/>
      <c r="N216" s="137"/>
      <c r="O216" s="137"/>
      <c r="P216" s="138"/>
      <c r="Q216" s="146" t="str">
        <f>$J$52</f>
        <v>PPS</v>
      </c>
      <c r="R216" s="147"/>
      <c r="S216" s="137">
        <f>IFERROR(S215/$Z$5,S215)</f>
        <v>38721.54633314383</v>
      </c>
      <c r="T216" s="137"/>
      <c r="U216" s="137"/>
      <c r="V216" s="137"/>
      <c r="W216" s="138"/>
      <c r="X216" s="146" t="str">
        <f>$J$52</f>
        <v>PPS</v>
      </c>
      <c r="Y216" s="147"/>
      <c r="Z216" s="137">
        <f>IFERROR(Z215/$Z$5,Z215)</f>
        <v>38721.54633314383</v>
      </c>
      <c r="AA216" s="137"/>
      <c r="AB216" s="137"/>
      <c r="AC216" s="137"/>
      <c r="AD216" s="138"/>
      <c r="AE216" s="146" t="str">
        <f>$J$52</f>
        <v>PPS</v>
      </c>
      <c r="AF216" s="147"/>
      <c r="AG216" s="137">
        <f>IFERROR(AG215/$Z$5,AG215)</f>
        <v>38721.54633314383</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f>IFERROR(L218/$T$5,L218)</f>
        <v>57295.5</v>
      </c>
      <c r="M217" s="137"/>
      <c r="N217" s="137"/>
      <c r="O217" s="137"/>
      <c r="P217" s="138"/>
      <c r="Q217" s="146" t="s">
        <v>0</v>
      </c>
      <c r="R217" s="147"/>
      <c r="S217" s="137">
        <f>IFERROR(S218/$T$5,S218)</f>
        <v>57295.5</v>
      </c>
      <c r="T217" s="137"/>
      <c r="U217" s="137"/>
      <c r="V217" s="137"/>
      <c r="W217" s="138"/>
      <c r="X217" s="146" t="s">
        <v>0</v>
      </c>
      <c r="Y217" s="147"/>
      <c r="Z217" s="137">
        <f>IFERROR(Z218/$T$5,Z218)</f>
        <v>57295.5</v>
      </c>
      <c r="AA217" s="137"/>
      <c r="AB217" s="137"/>
      <c r="AC217" s="137"/>
      <c r="AD217" s="138"/>
      <c r="AE217" s="146" t="s">
        <v>0</v>
      </c>
      <c r="AF217" s="147"/>
      <c r="AG217" s="137">
        <f>IFERROR(AG218/$T$5,AG218)</f>
        <v>57295.5</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v>57295.5</v>
      </c>
      <c r="M218" s="137"/>
      <c r="N218" s="137"/>
      <c r="O218" s="137"/>
      <c r="P218" s="138"/>
      <c r="Q218" s="146" t="str">
        <f>$J$5</f>
        <v>EUR</v>
      </c>
      <c r="R218" s="147"/>
      <c r="S218" s="137">
        <v>57295.5</v>
      </c>
      <c r="T218" s="137"/>
      <c r="U218" s="137"/>
      <c r="V218" s="137"/>
      <c r="W218" s="138"/>
      <c r="X218" s="146" t="str">
        <f>$J$51</f>
        <v>EUR</v>
      </c>
      <c r="Y218" s="147"/>
      <c r="Z218" s="137">
        <v>57295.5</v>
      </c>
      <c r="AA218" s="137"/>
      <c r="AB218" s="137"/>
      <c r="AC218" s="137"/>
      <c r="AD218" s="138"/>
      <c r="AE218" s="146" t="str">
        <f>$J$51</f>
        <v>EUR</v>
      </c>
      <c r="AF218" s="147"/>
      <c r="AG218" s="137">
        <v>57295.5</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f>IFERROR(L218/$Z$5,L218)</f>
        <v>65145.537237066521</v>
      </c>
      <c r="M219" s="137"/>
      <c r="N219" s="137"/>
      <c r="O219" s="137"/>
      <c r="P219" s="138"/>
      <c r="Q219" s="146" t="str">
        <f>$J$52</f>
        <v>PPS</v>
      </c>
      <c r="R219" s="147"/>
      <c r="S219" s="137">
        <f>IFERROR(S218/$Z$5,S218)</f>
        <v>65145.537237066521</v>
      </c>
      <c r="T219" s="137"/>
      <c r="U219" s="137"/>
      <c r="V219" s="137"/>
      <c r="W219" s="138"/>
      <c r="X219" s="146" t="str">
        <f>$J$52</f>
        <v>PPS</v>
      </c>
      <c r="Y219" s="147"/>
      <c r="Z219" s="137">
        <f>IFERROR(Z218/$Z$5,Z218)</f>
        <v>65145.537237066521</v>
      </c>
      <c r="AA219" s="137"/>
      <c r="AB219" s="137"/>
      <c r="AC219" s="137"/>
      <c r="AD219" s="138"/>
      <c r="AE219" s="146" t="str">
        <f>$J$52</f>
        <v>PPS</v>
      </c>
      <c r="AF219" s="147"/>
      <c r="AG219" s="137">
        <f>IFERROR(AG218/$Z$5,AG218)</f>
        <v>65145.537237066521</v>
      </c>
      <c r="AH219" s="137"/>
      <c r="AI219" s="137"/>
      <c r="AJ219" s="137"/>
      <c r="AK219" s="138"/>
      <c r="AL219" s="58"/>
    </row>
    <row r="220" spans="1:77" s="2" customFormat="1" ht="140.25" customHeight="1" x14ac:dyDescent="0.25">
      <c r="A220" s="4"/>
      <c r="B220" s="117" t="s">
        <v>745</v>
      </c>
      <c r="C220" s="117"/>
      <c r="D220" s="117"/>
      <c r="E220" s="117"/>
      <c r="F220" s="117"/>
      <c r="G220" s="117"/>
      <c r="H220" s="117"/>
      <c r="I220" s="117"/>
      <c r="J220" s="169" t="s">
        <v>853</v>
      </c>
      <c r="K220" s="170"/>
      <c r="L220" s="171"/>
      <c r="M220" s="171"/>
      <c r="N220" s="171"/>
      <c r="O220" s="171"/>
      <c r="P220" s="171"/>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5"/>
      <c r="AL220" s="58"/>
    </row>
    <row r="221" spans="1:77" ht="31.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15.75" customHeight="1"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x14ac:dyDescent="0.25">
      <c r="A229" s="4"/>
      <c r="B229" s="117" t="str">
        <f>B228</f>
        <v>Minimum salary</v>
      </c>
      <c r="C229" s="117"/>
      <c r="D229" s="117"/>
      <c r="E229" s="117"/>
      <c r="F229" s="117"/>
      <c r="G229" s="117"/>
      <c r="H229" s="117"/>
      <c r="I229" s="117"/>
      <c r="J229" s="146" t="str">
        <f>$J$5</f>
        <v>EUR</v>
      </c>
      <c r="K229" s="147"/>
      <c r="L229" s="137" t="s">
        <v>20</v>
      </c>
      <c r="M229" s="137"/>
      <c r="N229" s="137"/>
      <c r="O229" s="137"/>
      <c r="P229" s="138"/>
      <c r="Q229" s="146" t="str">
        <f>$J$5</f>
        <v>EUR</v>
      </c>
      <c r="R229" s="147"/>
      <c r="S229" s="137" t="s">
        <v>20</v>
      </c>
      <c r="T229" s="137"/>
      <c r="U229" s="137"/>
      <c r="V229" s="137"/>
      <c r="W229" s="138"/>
      <c r="X229" s="146" t="str">
        <f>$J$51</f>
        <v>EUR</v>
      </c>
      <c r="Y229" s="147"/>
      <c r="Z229" s="137" t="s">
        <v>20</v>
      </c>
      <c r="AA229" s="137"/>
      <c r="AB229" s="137"/>
      <c r="AC229" s="137"/>
      <c r="AD229" s="138"/>
      <c r="AE229" s="146" t="str">
        <f>$J$51</f>
        <v>EUR</v>
      </c>
      <c r="AF229" s="147"/>
      <c r="AG229" s="137" t="s">
        <v>20</v>
      </c>
      <c r="AH229" s="137"/>
      <c r="AI229" s="137"/>
      <c r="AJ229" s="137"/>
      <c r="AK229" s="138"/>
      <c r="AL229" s="58"/>
    </row>
    <row r="230" spans="1:77" s="2" customForma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x14ac:dyDescent="0.25">
      <c r="A232" s="4"/>
      <c r="B232" s="117" t="str">
        <f>B231</f>
        <v>Maximum salary</v>
      </c>
      <c r="C232" s="117"/>
      <c r="D232" s="117"/>
      <c r="E232" s="117"/>
      <c r="F232" s="117"/>
      <c r="G232" s="117"/>
      <c r="H232" s="117"/>
      <c r="I232" s="117"/>
      <c r="J232" s="146" t="str">
        <f>$J$5</f>
        <v>EUR</v>
      </c>
      <c r="K232" s="147"/>
      <c r="L232" s="137" t="s">
        <v>20</v>
      </c>
      <c r="M232" s="137"/>
      <c r="N232" s="137"/>
      <c r="O232" s="137"/>
      <c r="P232" s="138"/>
      <c r="Q232" s="146" t="str">
        <f>$J$5</f>
        <v>EUR</v>
      </c>
      <c r="R232" s="147"/>
      <c r="S232" s="137" t="s">
        <v>20</v>
      </c>
      <c r="T232" s="137"/>
      <c r="U232" s="137"/>
      <c r="V232" s="137"/>
      <c r="W232" s="138"/>
      <c r="X232" s="146" t="str">
        <f>$J$51</f>
        <v>EUR</v>
      </c>
      <c r="Y232" s="147"/>
      <c r="Z232" s="137" t="s">
        <v>20</v>
      </c>
      <c r="AA232" s="137"/>
      <c r="AB232" s="137"/>
      <c r="AC232" s="137"/>
      <c r="AD232" s="138"/>
      <c r="AE232" s="146" t="str">
        <f>$J$51</f>
        <v>EUR</v>
      </c>
      <c r="AF232" s="147"/>
      <c r="AG232" s="137" t="s">
        <v>20</v>
      </c>
      <c r="AH232" s="137"/>
      <c r="AI232" s="137"/>
      <c r="AJ232" s="137"/>
      <c r="AK232" s="138"/>
      <c r="AL232" s="58"/>
    </row>
    <row r="233" spans="1:77" s="2" customForma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47.25" customHeight="1" x14ac:dyDescent="0.25">
      <c r="A238" s="10"/>
      <c r="B238" s="139" t="s">
        <v>707</v>
      </c>
      <c r="C238" s="140"/>
      <c r="D238" s="140"/>
      <c r="E238" s="140"/>
      <c r="F238" s="140"/>
      <c r="G238" s="140"/>
      <c r="H238" s="140"/>
      <c r="I238" s="141"/>
      <c r="J238" s="153" t="s">
        <v>855</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x14ac:dyDescent="0.25">
      <c r="A239" s="10"/>
      <c r="B239" s="139" t="s">
        <v>708</v>
      </c>
      <c r="C239" s="140"/>
      <c r="D239" s="140"/>
      <c r="E239" s="140"/>
      <c r="F239" s="140"/>
      <c r="G239" s="140"/>
      <c r="H239" s="140"/>
      <c r="I239" s="141"/>
      <c r="J239" s="153" t="s">
        <v>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f>IFERROR(L246/$AF$5,L246)</f>
        <v>44185</v>
      </c>
      <c r="M245" s="149"/>
      <c r="N245" s="149"/>
      <c r="O245" s="149"/>
      <c r="P245" s="150"/>
      <c r="Q245" s="151" t="s">
        <v>0</v>
      </c>
      <c r="R245" s="152"/>
      <c r="S245" s="149">
        <f>IFERROR(S246/$AF$5,S246)</f>
        <v>44185</v>
      </c>
      <c r="T245" s="149"/>
      <c r="U245" s="149"/>
      <c r="V245" s="149"/>
      <c r="W245" s="150"/>
      <c r="X245" s="151" t="s">
        <v>0</v>
      </c>
      <c r="Y245" s="152"/>
      <c r="Z245" s="149">
        <f>IFERROR(Z246/$AF$5,Z246)</f>
        <v>44185</v>
      </c>
      <c r="AA245" s="149"/>
      <c r="AB245" s="149"/>
      <c r="AC245" s="149"/>
      <c r="AD245" s="150"/>
      <c r="AE245" s="151" t="s">
        <v>0</v>
      </c>
      <c r="AF245" s="152"/>
      <c r="AG245" s="149">
        <f>IFERROR(AG246/$AF$5,AG246)</f>
        <v>44185</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v>44185</v>
      </c>
      <c r="M246" s="149"/>
      <c r="N246" s="149"/>
      <c r="O246" s="149"/>
      <c r="P246" s="150"/>
      <c r="Q246" s="151" t="str">
        <f>$J$51</f>
        <v>EUR</v>
      </c>
      <c r="R246" s="152"/>
      <c r="S246" s="149">
        <v>44185</v>
      </c>
      <c r="T246" s="149"/>
      <c r="U246" s="149"/>
      <c r="V246" s="149"/>
      <c r="W246" s="150"/>
      <c r="X246" s="151" t="str">
        <f>$J$51</f>
        <v>EUR</v>
      </c>
      <c r="Y246" s="152"/>
      <c r="Z246" s="149">
        <v>44185</v>
      </c>
      <c r="AA246" s="149"/>
      <c r="AB246" s="149"/>
      <c r="AC246" s="149"/>
      <c r="AD246" s="150"/>
      <c r="AE246" s="151" t="str">
        <f>$J$51</f>
        <v>EUR</v>
      </c>
      <c r="AF246" s="152"/>
      <c r="AG246" s="149">
        <v>44185</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50238.772029562257</v>
      </c>
      <c r="M247" s="149"/>
      <c r="N247" s="149"/>
      <c r="O247" s="149"/>
      <c r="P247" s="150"/>
      <c r="Q247" s="151" t="str">
        <f>$J$52</f>
        <v>PPS</v>
      </c>
      <c r="R247" s="152"/>
      <c r="S247" s="149">
        <f>IFERROR(S246/$Z$5,S246)</f>
        <v>50238.772029562257</v>
      </c>
      <c r="T247" s="149"/>
      <c r="U247" s="149"/>
      <c r="V247" s="149"/>
      <c r="W247" s="150"/>
      <c r="X247" s="151" t="str">
        <f>$J$52</f>
        <v>PPS</v>
      </c>
      <c r="Y247" s="152"/>
      <c r="Z247" s="149">
        <f>IFERROR(Z246/$Z$5,Z246)</f>
        <v>50238.772029562257</v>
      </c>
      <c r="AA247" s="149"/>
      <c r="AB247" s="149"/>
      <c r="AC247" s="149"/>
      <c r="AD247" s="150"/>
      <c r="AE247" s="151" t="str">
        <f>$J$52</f>
        <v>PPS</v>
      </c>
      <c r="AF247" s="152"/>
      <c r="AG247" s="149">
        <f>IFERROR(AG246/$Z$5,AG246)</f>
        <v>50238.772029562257</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a</v>
      </c>
      <c r="M248" s="137"/>
      <c r="N248" s="137"/>
      <c r="O248" s="137"/>
      <c r="P248" s="138"/>
      <c r="Q248" s="146" t="s">
        <v>0</v>
      </c>
      <c r="R248" s="147"/>
      <c r="S248" s="137" t="str">
        <f>IFERROR(S249/$AF$5,S249)</f>
        <v>a</v>
      </c>
      <c r="T248" s="137"/>
      <c r="U248" s="137"/>
      <c r="V248" s="137"/>
      <c r="W248" s="138"/>
      <c r="X248" s="146" t="s">
        <v>0</v>
      </c>
      <c r="Y248" s="147"/>
      <c r="Z248" s="137" t="str">
        <f>IFERROR(Z249/$AF$5,Z249)</f>
        <v>a</v>
      </c>
      <c r="AA248" s="137"/>
      <c r="AB248" s="137"/>
      <c r="AC248" s="137"/>
      <c r="AD248" s="138"/>
      <c r="AE248" s="146" t="s">
        <v>0</v>
      </c>
      <c r="AF248" s="147"/>
      <c r="AG248" s="137" t="str">
        <f>IFERROR(AG249/$AF$5,AG249)</f>
        <v>a</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t="s">
        <v>12</v>
      </c>
      <c r="M249" s="137"/>
      <c r="N249" s="137"/>
      <c r="O249" s="137"/>
      <c r="P249" s="138"/>
      <c r="Q249" s="146" t="str">
        <f>$J$5</f>
        <v>EUR</v>
      </c>
      <c r="R249" s="147"/>
      <c r="S249" s="137" t="s">
        <v>12</v>
      </c>
      <c r="T249" s="137"/>
      <c r="U249" s="137"/>
      <c r="V249" s="137"/>
      <c r="W249" s="138"/>
      <c r="X249" s="146" t="str">
        <f>$J$51</f>
        <v>EUR</v>
      </c>
      <c r="Y249" s="147"/>
      <c r="Z249" s="137" t="s">
        <v>12</v>
      </c>
      <c r="AA249" s="137"/>
      <c r="AB249" s="137"/>
      <c r="AC249" s="137"/>
      <c r="AD249" s="138"/>
      <c r="AE249" s="146" t="str">
        <f>$J$51</f>
        <v>EUR</v>
      </c>
      <c r="AF249" s="147"/>
      <c r="AG249" s="137" t="s">
        <v>12</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t="str">
        <f>IFERROR(L249/$Z$5,L249)</f>
        <v>a</v>
      </c>
      <c r="M250" s="137"/>
      <c r="N250" s="137"/>
      <c r="O250" s="137"/>
      <c r="P250" s="138"/>
      <c r="Q250" s="146" t="str">
        <f>$J$52</f>
        <v>PPS</v>
      </c>
      <c r="R250" s="147"/>
      <c r="S250" s="137" t="str">
        <f>IFERROR(S249/$Z$5,S249)</f>
        <v>a</v>
      </c>
      <c r="T250" s="137"/>
      <c r="U250" s="137"/>
      <c r="V250" s="137"/>
      <c r="W250" s="138"/>
      <c r="X250" s="146" t="str">
        <f>$J$52</f>
        <v>PPS</v>
      </c>
      <c r="Y250" s="147"/>
      <c r="Z250" s="137" t="str">
        <f>IFERROR(Z249/$Z$5,Z249)</f>
        <v>a</v>
      </c>
      <c r="AA250" s="137"/>
      <c r="AB250" s="137"/>
      <c r="AC250" s="137"/>
      <c r="AD250" s="138"/>
      <c r="AE250" s="146" t="str">
        <f>$J$52</f>
        <v>PPS</v>
      </c>
      <c r="AF250" s="147"/>
      <c r="AG250" s="137" t="str">
        <f>IFERROR(AG249/$Z$5,AG249)</f>
        <v>a</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f>IFERROR(L252/$AF$5,L252)</f>
        <v>34063</v>
      </c>
      <c r="M251" s="137"/>
      <c r="N251" s="137"/>
      <c r="O251" s="137"/>
      <c r="P251" s="138"/>
      <c r="Q251" s="146" t="s">
        <v>0</v>
      </c>
      <c r="R251" s="147"/>
      <c r="S251" s="137">
        <f>IFERROR(S252/$AF$5,S252)</f>
        <v>34063</v>
      </c>
      <c r="T251" s="137"/>
      <c r="U251" s="137"/>
      <c r="V251" s="137"/>
      <c r="W251" s="138"/>
      <c r="X251" s="146" t="s">
        <v>0</v>
      </c>
      <c r="Y251" s="147"/>
      <c r="Z251" s="137">
        <f>IFERROR(Z252/$AF$5,Z252)</f>
        <v>34063</v>
      </c>
      <c r="AA251" s="137"/>
      <c r="AB251" s="137"/>
      <c r="AC251" s="137"/>
      <c r="AD251" s="138"/>
      <c r="AE251" s="146" t="s">
        <v>0</v>
      </c>
      <c r="AF251" s="147"/>
      <c r="AG251" s="137">
        <f>IFERROR(AG252/$AF$5,AG252)</f>
        <v>34063</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v>34063</v>
      </c>
      <c r="M252" s="137"/>
      <c r="N252" s="137"/>
      <c r="O252" s="137"/>
      <c r="P252" s="138"/>
      <c r="Q252" s="146" t="str">
        <f>$J$5</f>
        <v>EUR</v>
      </c>
      <c r="R252" s="147"/>
      <c r="S252" s="137">
        <v>34063</v>
      </c>
      <c r="T252" s="137"/>
      <c r="U252" s="137"/>
      <c r="V252" s="137"/>
      <c r="W252" s="138"/>
      <c r="X252" s="146" t="str">
        <f>$J$51</f>
        <v>EUR</v>
      </c>
      <c r="Y252" s="147"/>
      <c r="Z252" s="137">
        <v>34063</v>
      </c>
      <c r="AA252" s="137"/>
      <c r="AB252" s="137"/>
      <c r="AC252" s="137"/>
      <c r="AD252" s="138"/>
      <c r="AE252" s="146" t="str">
        <f>$J$51</f>
        <v>EUR</v>
      </c>
      <c r="AF252" s="147"/>
      <c r="AG252" s="137">
        <v>34063</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38729.960204661744</v>
      </c>
      <c r="M253" s="137"/>
      <c r="N253" s="137"/>
      <c r="O253" s="137"/>
      <c r="P253" s="138"/>
      <c r="Q253" s="146" t="str">
        <f>$J$52</f>
        <v>PPS</v>
      </c>
      <c r="R253" s="147"/>
      <c r="S253" s="137">
        <f>IFERROR(S252/$Z$5,S252)</f>
        <v>38729.960204661744</v>
      </c>
      <c r="T253" s="137"/>
      <c r="U253" s="137"/>
      <c r="V253" s="137"/>
      <c r="W253" s="138"/>
      <c r="X253" s="146" t="str">
        <f>$J$52</f>
        <v>PPS</v>
      </c>
      <c r="Y253" s="147"/>
      <c r="Z253" s="137">
        <f>IFERROR(Z252/$Z$5,Z252)</f>
        <v>38729.960204661744</v>
      </c>
      <c r="AA253" s="137"/>
      <c r="AB253" s="137"/>
      <c r="AC253" s="137"/>
      <c r="AD253" s="138"/>
      <c r="AE253" s="146" t="str">
        <f>$J$52</f>
        <v>PPS</v>
      </c>
      <c r="AF253" s="147"/>
      <c r="AG253" s="137">
        <f>IFERROR(AG252/$Z$5,AG252)</f>
        <v>38729.960204661744</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f>IFERROR(L255/$AF$5,L255)</f>
        <v>38313</v>
      </c>
      <c r="M254" s="137"/>
      <c r="N254" s="137"/>
      <c r="O254" s="137"/>
      <c r="P254" s="138"/>
      <c r="Q254" s="146" t="s">
        <v>0</v>
      </c>
      <c r="R254" s="147"/>
      <c r="S254" s="137">
        <f>IFERROR(S255/$AF$5,S255)</f>
        <v>38313</v>
      </c>
      <c r="T254" s="137"/>
      <c r="U254" s="137"/>
      <c r="V254" s="137"/>
      <c r="W254" s="138"/>
      <c r="X254" s="146" t="s">
        <v>0</v>
      </c>
      <c r="Y254" s="147"/>
      <c r="Z254" s="137">
        <f>IFERROR(Z255/$AF$5,Z255)</f>
        <v>38313</v>
      </c>
      <c r="AA254" s="137"/>
      <c r="AB254" s="137"/>
      <c r="AC254" s="137"/>
      <c r="AD254" s="138"/>
      <c r="AE254" s="146" t="s">
        <v>0</v>
      </c>
      <c r="AF254" s="147"/>
      <c r="AG254" s="137">
        <f>IFERROR(AG255/$AF$5,AG255)</f>
        <v>38313</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v>38313</v>
      </c>
      <c r="M255" s="137"/>
      <c r="N255" s="137"/>
      <c r="O255" s="137"/>
      <c r="P255" s="138"/>
      <c r="Q255" s="146" t="str">
        <f>$J$5</f>
        <v>EUR</v>
      </c>
      <c r="R255" s="147"/>
      <c r="S255" s="137">
        <v>38313</v>
      </c>
      <c r="T255" s="137"/>
      <c r="U255" s="137"/>
      <c r="V255" s="137"/>
      <c r="W255" s="138"/>
      <c r="X255" s="146" t="str">
        <f>$J$51</f>
        <v>EUR</v>
      </c>
      <c r="Y255" s="147"/>
      <c r="Z255" s="137">
        <v>38313</v>
      </c>
      <c r="AA255" s="137"/>
      <c r="AB255" s="137"/>
      <c r="AC255" s="137"/>
      <c r="AD255" s="138"/>
      <c r="AE255" s="146" t="str">
        <f>$J$51</f>
        <v>EUR</v>
      </c>
      <c r="AF255" s="147"/>
      <c r="AG255" s="137">
        <v>38313</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43562.251279135875</v>
      </c>
      <c r="M256" s="137"/>
      <c r="N256" s="137"/>
      <c r="O256" s="137"/>
      <c r="P256" s="138"/>
      <c r="Q256" s="146" t="str">
        <f>$J$52</f>
        <v>PPS</v>
      </c>
      <c r="R256" s="147"/>
      <c r="S256" s="137">
        <f>IFERROR(S255/$Z$5,S255)</f>
        <v>43562.251279135875</v>
      </c>
      <c r="T256" s="137"/>
      <c r="U256" s="137"/>
      <c r="V256" s="137"/>
      <c r="W256" s="138"/>
      <c r="X256" s="146" t="str">
        <f>$J$52</f>
        <v>PPS</v>
      </c>
      <c r="Y256" s="147"/>
      <c r="Z256" s="137">
        <f>IFERROR(Z255/$Z$5,Z255)</f>
        <v>43562.251279135875</v>
      </c>
      <c r="AA256" s="137"/>
      <c r="AB256" s="137"/>
      <c r="AC256" s="137"/>
      <c r="AD256" s="138"/>
      <c r="AE256" s="146" t="str">
        <f>$J$52</f>
        <v>PPS</v>
      </c>
      <c r="AF256" s="147"/>
      <c r="AG256" s="137">
        <f>IFERROR(AG255/$Z$5,AG255)</f>
        <v>43562.251279135875</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f>IFERROR(L258/$AF$5,L258)</f>
        <v>49097</v>
      </c>
      <c r="M257" s="137"/>
      <c r="N257" s="137"/>
      <c r="O257" s="137"/>
      <c r="P257" s="138"/>
      <c r="Q257" s="146" t="s">
        <v>0</v>
      </c>
      <c r="R257" s="147"/>
      <c r="S257" s="137">
        <f>IFERROR(S258/$AF$5,S258)</f>
        <v>49097</v>
      </c>
      <c r="T257" s="137"/>
      <c r="U257" s="137"/>
      <c r="V257" s="137"/>
      <c r="W257" s="138"/>
      <c r="X257" s="146" t="s">
        <v>0</v>
      </c>
      <c r="Y257" s="147"/>
      <c r="Z257" s="137">
        <f>IFERROR(Z258/$AF$5,Z258)</f>
        <v>49097</v>
      </c>
      <c r="AA257" s="137"/>
      <c r="AB257" s="137"/>
      <c r="AC257" s="137"/>
      <c r="AD257" s="138"/>
      <c r="AE257" s="146" t="s">
        <v>0</v>
      </c>
      <c r="AF257" s="147"/>
      <c r="AG257" s="137">
        <f>IFERROR(AG258/$AF$5,AG258)</f>
        <v>49097</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v>49097</v>
      </c>
      <c r="M258" s="137"/>
      <c r="N258" s="137"/>
      <c r="O258" s="137"/>
      <c r="P258" s="138"/>
      <c r="Q258" s="146" t="str">
        <f>$J$5</f>
        <v>EUR</v>
      </c>
      <c r="R258" s="147"/>
      <c r="S258" s="137">
        <v>49097</v>
      </c>
      <c r="T258" s="137"/>
      <c r="U258" s="137"/>
      <c r="V258" s="137"/>
      <c r="W258" s="138"/>
      <c r="X258" s="146" t="str">
        <f>$J$51</f>
        <v>EUR</v>
      </c>
      <c r="Y258" s="147"/>
      <c r="Z258" s="137">
        <v>49097</v>
      </c>
      <c r="AA258" s="137"/>
      <c r="AB258" s="137"/>
      <c r="AC258" s="137"/>
      <c r="AD258" s="138"/>
      <c r="AE258" s="146" t="str">
        <f>$J$51</f>
        <v>EUR</v>
      </c>
      <c r="AF258" s="147"/>
      <c r="AG258" s="137">
        <v>49097</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55823.763501989772</v>
      </c>
      <c r="M259" s="137"/>
      <c r="N259" s="137"/>
      <c r="O259" s="137"/>
      <c r="P259" s="138"/>
      <c r="Q259" s="146" t="str">
        <f>$J$52</f>
        <v>PPS</v>
      </c>
      <c r="R259" s="147"/>
      <c r="S259" s="137">
        <f>IFERROR(S258/$Z$5,S258)</f>
        <v>55823.763501989772</v>
      </c>
      <c r="T259" s="137"/>
      <c r="U259" s="137"/>
      <c r="V259" s="137"/>
      <c r="W259" s="138"/>
      <c r="X259" s="146" t="str">
        <f>$J$52</f>
        <v>PPS</v>
      </c>
      <c r="Y259" s="147"/>
      <c r="Z259" s="137">
        <f>IFERROR(Z258/$Z$5,Z258)</f>
        <v>55823.763501989772</v>
      </c>
      <c r="AA259" s="137"/>
      <c r="AB259" s="137"/>
      <c r="AC259" s="137"/>
      <c r="AD259" s="138"/>
      <c r="AE259" s="146" t="str">
        <f>$J$52</f>
        <v>PPS</v>
      </c>
      <c r="AF259" s="147"/>
      <c r="AG259" s="137">
        <f>IFERROR(AG258/$Z$5,AG258)</f>
        <v>55823.763501989772</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142" t="s">
        <v>838</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46.5" customHeight="1" x14ac:dyDescent="0.25">
      <c r="A262" s="10"/>
      <c r="B262" s="139" t="s">
        <v>708</v>
      </c>
      <c r="C262" s="140"/>
      <c r="D262" s="140"/>
      <c r="E262" s="140"/>
      <c r="F262" s="140"/>
      <c r="G262" s="140"/>
      <c r="H262" s="140"/>
      <c r="I262" s="141"/>
      <c r="J262" s="142" t="s">
        <v>856</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Other</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59" t="s">
        <v>20</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20</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20</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x14ac:dyDescent="0.25">
      <c r="B303" s="117" t="str">
        <f t="shared" si="5"/>
        <v>Other</v>
      </c>
      <c r="C303" s="117"/>
      <c r="D303" s="117"/>
      <c r="E303" s="117"/>
      <c r="F303" s="117"/>
      <c r="G303" s="117"/>
      <c r="H303" s="117"/>
      <c r="I303" s="117"/>
      <c r="J303" s="117"/>
      <c r="K303" s="117"/>
      <c r="L303" s="117"/>
      <c r="M303" s="117"/>
      <c r="N303" s="117"/>
      <c r="O303" s="259" t="s">
        <v>20</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33.75" customHeight="1" x14ac:dyDescent="0.25">
      <c r="B331" s="117" t="s">
        <v>707</v>
      </c>
      <c r="C331" s="117"/>
      <c r="D331" s="117"/>
      <c r="E331" s="117"/>
      <c r="F331" s="117"/>
      <c r="G331" s="117"/>
      <c r="H331" s="117"/>
      <c r="I331" s="117"/>
      <c r="J331" s="117"/>
      <c r="K331" s="117"/>
      <c r="L331" s="117"/>
      <c r="M331" s="117"/>
      <c r="N331" s="117"/>
      <c r="O331" s="119" t="s">
        <v>857</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32">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X50:Y50"/>
    <mergeCell ref="J45:P45"/>
    <mergeCell ref="Q45:W45"/>
    <mergeCell ref="X45:AD45"/>
    <mergeCell ref="AE45:AK45"/>
    <mergeCell ref="B46:I46"/>
    <mergeCell ref="B41:I41"/>
    <mergeCell ref="B43:AK43"/>
    <mergeCell ref="F16:AJ16"/>
    <mergeCell ref="F17:AJ17"/>
    <mergeCell ref="F18:AJ18"/>
    <mergeCell ref="A37:AK37"/>
    <mergeCell ref="AE39:AK39"/>
    <mergeCell ref="J40:P40"/>
    <mergeCell ref="Q40:W40"/>
    <mergeCell ref="X40:AD40"/>
    <mergeCell ref="AE40:AK40"/>
    <mergeCell ref="J41:AK41"/>
    <mergeCell ref="J46:AK46"/>
    <mergeCell ref="Z50:AD50"/>
    <mergeCell ref="AE50:AF50"/>
    <mergeCell ref="AG50:AK50"/>
    <mergeCell ref="J49:P49"/>
    <mergeCell ref="Q49:W49"/>
    <mergeCell ref="X49:AD49"/>
    <mergeCell ref="AE49:AK49"/>
    <mergeCell ref="B50:I50"/>
    <mergeCell ref="J50:K50"/>
    <mergeCell ref="L50:P50"/>
    <mergeCell ref="Q50:R50"/>
    <mergeCell ref="S50:W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J220:AK220"/>
    <mergeCell ref="J206:AK206"/>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35" priority="5">
      <formula>1</formula>
    </cfRule>
  </conditionalFormatting>
  <conditionalFormatting sqref="L88:AK88">
    <cfRule type="expression" dxfId="34" priority="4">
      <formula>1</formula>
    </cfRule>
  </conditionalFormatting>
  <conditionalFormatting sqref="J207:AK207">
    <cfRule type="expression" dxfId="33" priority="3">
      <formula>1</formula>
    </cfRule>
  </conditionalFormatting>
  <conditionalFormatting sqref="J221:AK221">
    <cfRule type="expression" dxfId="32" priority="2">
      <formula>1</formula>
    </cfRule>
  </conditionalFormatting>
  <conditionalFormatting sqref="J235:AK235">
    <cfRule type="expression" dxfId="31" priority="1">
      <formula>1</formula>
    </cfRule>
  </conditionalFormatting>
  <hyperlinks>
    <hyperlink ref="F11:AD11" location="Fiche_BG!B21" display="Fiche_BG!B21" xr:uid="{00000000-0004-0000-2100-000000000000}"/>
    <hyperlink ref="F12:AH12" location="Fiche_BG!B45" display="Fiche_BG!B45" xr:uid="{00000000-0004-0000-2100-000001000000}"/>
    <hyperlink ref="D13:AL13" location="Fiche_BG!A69" display="Fiche_BG!A69" xr:uid="{00000000-0004-0000-2100-000002000000}"/>
    <hyperlink ref="D14:AF14" location="Fiche_BG!A96" display="Fiche_BG!A96" xr:uid="{00000000-0004-0000-2100-000003000000}"/>
    <hyperlink ref="F16:AF16" location="Fiche_BG!B97" display="Fiche_BG!B97" xr:uid="{00000000-0004-0000-2100-000004000000}"/>
    <hyperlink ref="F17:AF17" location="Fiche_BG!B111" display="Fiche_BG!B111" xr:uid="{00000000-0004-0000-2100-000005000000}"/>
    <hyperlink ref="F18" location="Fiche_BG!B120" display="Fiche_BG!B120" xr:uid="{00000000-0004-0000-2100-000006000000}"/>
    <hyperlink ref="F19" location="Fiche_BG!B128" display="Fiche_BG!B128" xr:uid="{00000000-0004-0000-2100-000007000000}"/>
    <hyperlink ref="D8" location="Fiche_BG!A7" display="Fiche_BG!A7" xr:uid="{00000000-0004-0000-2100-000008000000}"/>
    <hyperlink ref="D8:AH8" location="Fiche_BG!A7" display="Fiche_BG!A7" xr:uid="{00000000-0004-0000-2100-000009000000}"/>
    <hyperlink ref="F11" location="Fiche_BG!B45" display="Fiche_BG!B45" xr:uid="{00000000-0004-0000-2100-00000A000000}"/>
    <hyperlink ref="D9:AJ9" location="Fiche_BG!A45" display="Fiche_BG!A45" xr:uid="{00000000-0004-0000-2100-00000B000000}"/>
    <hyperlink ref="F11:AJ11" location="Fiche_BG!B49" display="Fiche_BG!B49" xr:uid="{00000000-0004-0000-2100-00000C000000}"/>
    <hyperlink ref="F12:AJ12" location="Fiche_BG!B73" display="Fiche_BG!B73" xr:uid="{00000000-0004-0000-2100-00000D000000}"/>
    <hyperlink ref="D13:AJ13" location="Fiche_BG!A97" display="Fiche_BG!A97" xr:uid="{00000000-0004-0000-2100-00000E000000}"/>
    <hyperlink ref="D14:AJ14" location="Fiche_BG!A122" display="Fiche_BG!A122" xr:uid="{00000000-0004-0000-2100-00000F000000}"/>
    <hyperlink ref="F16:AJ16" location="Fiche_BG!B123" display="Fiche_BG!B123" xr:uid="{00000000-0004-0000-2100-000010000000}"/>
    <hyperlink ref="F17:AJ17" location="Fiche_BG!B136" display="Fiche_BG!B136" xr:uid="{00000000-0004-0000-2100-000011000000}"/>
    <hyperlink ref="F18:AJ18" location="Fiche_BG!B145" display="Fiche_BG!B145" xr:uid="{00000000-0004-0000-2100-000012000000}"/>
    <hyperlink ref="F19:AJ19" location="Fiche_BG!B153" display="Fiche_BG!B153" xr:uid="{00000000-0004-0000-2100-000013000000}"/>
    <hyperlink ref="D20:AJ20" location="Fiche_BG!A167" display="2. School heads" xr:uid="{00000000-0004-0000-2100-000014000000}"/>
    <hyperlink ref="D21:AJ21" location="Fiche_BG!A169" display="Annual gross statutory salaries of school heads in public schools, 2020/2021" xr:uid="{00000000-0004-0000-2100-000015000000}"/>
    <hyperlink ref="F23:AJ23" location="Fiche_BG!B176" display="Single or lowest salary range (when more than one)" xr:uid="{00000000-0004-0000-21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20834"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20835"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20836"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20837"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20838"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20839"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20840"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0841"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0842"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20843"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20844"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20845"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20846"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20847"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20848"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20849"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20850"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20851"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20852"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20853"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9">
    <tabColor rgb="FFFF0000"/>
  </sheetPr>
  <dimension ref="A1:BY331"/>
  <sheetViews>
    <sheetView showGridLines="0" topLeftCell="A58" zoomScaleNormal="100" workbookViewId="0">
      <selection activeCell="S86" sqref="S86"/>
    </sheetView>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858</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859</v>
      </c>
      <c r="K5" s="20"/>
      <c r="L5" s="23"/>
      <c r="M5" s="23"/>
      <c r="N5" s="23"/>
      <c r="O5" s="112"/>
      <c r="P5" s="112"/>
      <c r="Q5" s="112"/>
      <c r="R5" s="112"/>
      <c r="S5" s="112"/>
      <c r="T5" s="243">
        <v>4.9215</v>
      </c>
      <c r="U5" s="243"/>
      <c r="V5" s="243"/>
      <c r="W5" s="243"/>
      <c r="X5" s="113"/>
      <c r="Y5" s="113"/>
      <c r="Z5" s="243">
        <v>2.4140000000000001</v>
      </c>
      <c r="AA5" s="243"/>
      <c r="AB5" s="243"/>
      <c r="AC5" s="243"/>
      <c r="AD5" s="113"/>
      <c r="AE5" s="113"/>
      <c r="AF5" s="243">
        <v>4.9215</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32.25" customHeight="1" x14ac:dyDescent="0.25">
      <c r="A46" s="4"/>
      <c r="B46" s="117" t="s">
        <v>695</v>
      </c>
      <c r="C46" s="117"/>
      <c r="D46" s="117"/>
      <c r="E46" s="117"/>
      <c r="F46" s="117"/>
      <c r="G46" s="117"/>
      <c r="H46" s="117"/>
      <c r="I46" s="117"/>
      <c r="J46" s="317" t="s">
        <v>1207</v>
      </c>
      <c r="K46" s="318"/>
      <c r="L46" s="318"/>
      <c r="M46" s="318"/>
      <c r="N46" s="318"/>
      <c r="O46" s="318"/>
      <c r="P46" s="318"/>
      <c r="Q46" s="178"/>
      <c r="R46" s="178"/>
      <c r="S46" s="178"/>
      <c r="T46" s="178"/>
      <c r="U46" s="178"/>
      <c r="V46" s="178"/>
      <c r="W46" s="179"/>
      <c r="X46" s="176" t="s">
        <v>1174</v>
      </c>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95">
        <f>IFERROR(L51/$T$5,L51)</f>
        <v>8026.8210911307524</v>
      </c>
      <c r="M50" s="195"/>
      <c r="N50" s="195"/>
      <c r="O50" s="195"/>
      <c r="P50" s="196"/>
      <c r="Q50" s="146" t="s">
        <v>0</v>
      </c>
      <c r="R50" s="147"/>
      <c r="S50" s="195">
        <f>IFERROR(S51/$T$5,S51)</f>
        <v>8026.8210911307524</v>
      </c>
      <c r="T50" s="195"/>
      <c r="U50" s="195"/>
      <c r="V50" s="195"/>
      <c r="W50" s="196"/>
      <c r="X50" s="146" t="s">
        <v>0</v>
      </c>
      <c r="Y50" s="147"/>
      <c r="Z50" s="137">
        <f>IFERROR(Z51/$T$5,Z51)</f>
        <v>8817.8400894036367</v>
      </c>
      <c r="AA50" s="137"/>
      <c r="AB50" s="137"/>
      <c r="AC50" s="137"/>
      <c r="AD50" s="138"/>
      <c r="AE50" s="146" t="s">
        <v>0</v>
      </c>
      <c r="AF50" s="147"/>
      <c r="AG50" s="137">
        <f>IFERROR(AG51/$T$5,AG51)</f>
        <v>8817.8400894036367</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RON</v>
      </c>
      <c r="K51" s="147"/>
      <c r="L51" s="195">
        <v>39504</v>
      </c>
      <c r="M51" s="195"/>
      <c r="N51" s="195"/>
      <c r="O51" s="195"/>
      <c r="P51" s="196"/>
      <c r="Q51" s="146" t="str">
        <f>$J$5</f>
        <v>RON</v>
      </c>
      <c r="R51" s="147"/>
      <c r="S51" s="195">
        <v>39504</v>
      </c>
      <c r="T51" s="195"/>
      <c r="U51" s="195"/>
      <c r="V51" s="195"/>
      <c r="W51" s="196"/>
      <c r="X51" s="146" t="str">
        <f>$J$5</f>
        <v>RON</v>
      </c>
      <c r="Y51" s="147"/>
      <c r="Z51" s="137">
        <v>43397</v>
      </c>
      <c r="AA51" s="137"/>
      <c r="AB51" s="137"/>
      <c r="AC51" s="137"/>
      <c r="AD51" s="138"/>
      <c r="AE51" s="146" t="str">
        <f>$J$5</f>
        <v>RON</v>
      </c>
      <c r="AF51" s="147"/>
      <c r="AG51" s="137">
        <v>43397</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95">
        <f>IFERROR(L51/$Z$5,L51)</f>
        <v>16364.54018227009</v>
      </c>
      <c r="M52" s="195"/>
      <c r="N52" s="195"/>
      <c r="O52" s="195"/>
      <c r="P52" s="196"/>
      <c r="Q52" s="146" t="str">
        <f>$J$52</f>
        <v>PPS</v>
      </c>
      <c r="R52" s="147"/>
      <c r="S52" s="195">
        <f>IFERROR(S51/$Z$5,S51)</f>
        <v>16364.54018227009</v>
      </c>
      <c r="T52" s="195"/>
      <c r="U52" s="195"/>
      <c r="V52" s="195"/>
      <c r="W52" s="196"/>
      <c r="X52" s="146" t="str">
        <f>$J$52</f>
        <v>PPS</v>
      </c>
      <c r="Y52" s="147"/>
      <c r="Z52" s="137">
        <f>IFERROR(Z51/$Z$5,Z51)</f>
        <v>17977.216238608118</v>
      </c>
      <c r="AA52" s="137"/>
      <c r="AB52" s="137"/>
      <c r="AC52" s="137"/>
      <c r="AD52" s="138"/>
      <c r="AE52" s="146" t="str">
        <f>$J$52</f>
        <v>PPS</v>
      </c>
      <c r="AF52" s="147"/>
      <c r="AG52" s="137">
        <f>IFERROR(AG51/$Z$5,AG51)</f>
        <v>17977.216238608118</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10341.765721832775</v>
      </c>
      <c r="M53" s="137"/>
      <c r="N53" s="137"/>
      <c r="O53" s="137"/>
      <c r="P53" s="138"/>
      <c r="Q53" s="146" t="s">
        <v>0</v>
      </c>
      <c r="R53" s="147"/>
      <c r="S53" s="137">
        <f>IFERROR(S54/$T$5,S54)</f>
        <v>10341.765721832775</v>
      </c>
      <c r="T53" s="137"/>
      <c r="U53" s="137"/>
      <c r="V53" s="137"/>
      <c r="W53" s="138"/>
      <c r="X53" s="146" t="s">
        <v>0</v>
      </c>
      <c r="Y53" s="147"/>
      <c r="Z53" s="137">
        <f>IFERROR(Z54/$T$5,Z54)</f>
        <v>10341.765721832775</v>
      </c>
      <c r="AA53" s="137"/>
      <c r="AB53" s="137"/>
      <c r="AC53" s="137"/>
      <c r="AD53" s="138"/>
      <c r="AE53" s="146" t="s">
        <v>0</v>
      </c>
      <c r="AF53" s="147"/>
      <c r="AG53" s="137">
        <f>IFERROR(AG54/$T$5,AG54)</f>
        <v>10341.765721832775</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RON</v>
      </c>
      <c r="K54" s="147"/>
      <c r="L54" s="137">
        <v>50897</v>
      </c>
      <c r="M54" s="137"/>
      <c r="N54" s="137"/>
      <c r="O54" s="137"/>
      <c r="P54" s="138"/>
      <c r="Q54" s="146" t="str">
        <f>$J$5</f>
        <v>RON</v>
      </c>
      <c r="R54" s="147"/>
      <c r="S54" s="137">
        <v>50897</v>
      </c>
      <c r="T54" s="137"/>
      <c r="U54" s="137"/>
      <c r="V54" s="137"/>
      <c r="W54" s="138"/>
      <c r="X54" s="146" t="str">
        <f>$J$5</f>
        <v>RON</v>
      </c>
      <c r="Y54" s="147"/>
      <c r="Z54" s="137">
        <v>50897</v>
      </c>
      <c r="AA54" s="137"/>
      <c r="AB54" s="137"/>
      <c r="AC54" s="137"/>
      <c r="AD54" s="138"/>
      <c r="AE54" s="146" t="str">
        <f>$J$5</f>
        <v>RON</v>
      </c>
      <c r="AF54" s="147"/>
      <c r="AG54" s="137">
        <v>50897</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21084.092792046395</v>
      </c>
      <c r="M55" s="137"/>
      <c r="N55" s="137"/>
      <c r="O55" s="137"/>
      <c r="P55" s="138"/>
      <c r="Q55" s="146" t="str">
        <f>$J$52</f>
        <v>PPS</v>
      </c>
      <c r="R55" s="147"/>
      <c r="S55" s="137">
        <f>IFERROR(S54/$Z$5,S54)</f>
        <v>21084.092792046395</v>
      </c>
      <c r="T55" s="137"/>
      <c r="U55" s="137"/>
      <c r="V55" s="137"/>
      <c r="W55" s="138"/>
      <c r="X55" s="146" t="str">
        <f>$J$52</f>
        <v>PPS</v>
      </c>
      <c r="Y55" s="147"/>
      <c r="Z55" s="137">
        <f>IFERROR(Z54/$Z$5,Z54)</f>
        <v>21084.092792046395</v>
      </c>
      <c r="AA55" s="137"/>
      <c r="AB55" s="137"/>
      <c r="AC55" s="137"/>
      <c r="AD55" s="138"/>
      <c r="AE55" s="146" t="str">
        <f>$J$52</f>
        <v>PPS</v>
      </c>
      <c r="AF55" s="147"/>
      <c r="AG55" s="137">
        <f>IFERROR(AG54/$Z$5,AG54)</f>
        <v>21084.092792046395</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10960.682718683329</v>
      </c>
      <c r="M56" s="137"/>
      <c r="N56" s="137"/>
      <c r="O56" s="137"/>
      <c r="P56" s="138"/>
      <c r="Q56" s="146" t="s">
        <v>0</v>
      </c>
      <c r="R56" s="147"/>
      <c r="S56" s="137">
        <f>IFERROR(S57/$T$5,S57)</f>
        <v>10960.682718683329</v>
      </c>
      <c r="T56" s="137"/>
      <c r="U56" s="137"/>
      <c r="V56" s="137"/>
      <c r="W56" s="138"/>
      <c r="X56" s="146" t="s">
        <v>0</v>
      </c>
      <c r="Y56" s="147"/>
      <c r="Z56" s="137">
        <f>IFERROR(Z57/$T$5,Z57)</f>
        <v>10960.682718683329</v>
      </c>
      <c r="AA56" s="137"/>
      <c r="AB56" s="137"/>
      <c r="AC56" s="137"/>
      <c r="AD56" s="138"/>
      <c r="AE56" s="146" t="s">
        <v>0</v>
      </c>
      <c r="AF56" s="147"/>
      <c r="AG56" s="137">
        <f>IFERROR(AG57/$T$5,AG57)</f>
        <v>10960.682718683329</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RON</v>
      </c>
      <c r="K57" s="147"/>
      <c r="L57" s="137">
        <v>53943</v>
      </c>
      <c r="M57" s="137"/>
      <c r="N57" s="137"/>
      <c r="O57" s="137"/>
      <c r="P57" s="138"/>
      <c r="Q57" s="146" t="str">
        <f>$J$5</f>
        <v>RON</v>
      </c>
      <c r="R57" s="147"/>
      <c r="S57" s="137">
        <v>53943</v>
      </c>
      <c r="T57" s="137"/>
      <c r="U57" s="137"/>
      <c r="V57" s="137"/>
      <c r="W57" s="138"/>
      <c r="X57" s="146" t="str">
        <f>$J$5</f>
        <v>RON</v>
      </c>
      <c r="Y57" s="147"/>
      <c r="Z57" s="137">
        <v>53943</v>
      </c>
      <c r="AA57" s="137"/>
      <c r="AB57" s="137"/>
      <c r="AC57" s="137"/>
      <c r="AD57" s="138"/>
      <c r="AE57" s="146" t="str">
        <f>$J$5</f>
        <v>RON</v>
      </c>
      <c r="AF57" s="147"/>
      <c r="AG57" s="137">
        <v>53943</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22345.898922949462</v>
      </c>
      <c r="M58" s="137"/>
      <c r="N58" s="137"/>
      <c r="O58" s="137"/>
      <c r="P58" s="138"/>
      <c r="Q58" s="146" t="str">
        <f>$J$52</f>
        <v>PPS</v>
      </c>
      <c r="R58" s="147"/>
      <c r="S58" s="137">
        <f>IFERROR(S57/$Z$5,S57)</f>
        <v>22345.898922949462</v>
      </c>
      <c r="T58" s="137"/>
      <c r="U58" s="137"/>
      <c r="V58" s="137"/>
      <c r="W58" s="138"/>
      <c r="X58" s="146" t="str">
        <f>$J$52</f>
        <v>PPS</v>
      </c>
      <c r="Y58" s="147"/>
      <c r="Z58" s="137">
        <f>IFERROR(Z57/$Z$5,Z57)</f>
        <v>22345.898922949462</v>
      </c>
      <c r="AA58" s="137"/>
      <c r="AB58" s="137"/>
      <c r="AC58" s="137"/>
      <c r="AD58" s="138"/>
      <c r="AE58" s="146" t="str">
        <f>$J$52</f>
        <v>PPS</v>
      </c>
      <c r="AF58" s="147"/>
      <c r="AG58" s="137">
        <f>IFERROR(AG57/$Z$5,AG57)</f>
        <v>22345.898922949462</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15643.807782180229</v>
      </c>
      <c r="M59" s="137"/>
      <c r="N59" s="137"/>
      <c r="O59" s="137"/>
      <c r="P59" s="138"/>
      <c r="Q59" s="146" t="s">
        <v>0</v>
      </c>
      <c r="R59" s="147"/>
      <c r="S59" s="137">
        <f>IFERROR(S60/$T$5,S60)</f>
        <v>15643.807782180229</v>
      </c>
      <c r="T59" s="137"/>
      <c r="U59" s="137"/>
      <c r="V59" s="137"/>
      <c r="W59" s="138"/>
      <c r="X59" s="146" t="s">
        <v>0</v>
      </c>
      <c r="Y59" s="147"/>
      <c r="Z59" s="137">
        <f>IFERROR(Z60/$T$5,Z60)</f>
        <v>15643.807782180229</v>
      </c>
      <c r="AA59" s="137"/>
      <c r="AB59" s="137"/>
      <c r="AC59" s="137"/>
      <c r="AD59" s="138"/>
      <c r="AE59" s="146" t="s">
        <v>0</v>
      </c>
      <c r="AF59" s="147"/>
      <c r="AG59" s="137">
        <f>IFERROR(AG60/$T$5,AG60)</f>
        <v>15643.807782180229</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RON</v>
      </c>
      <c r="K60" s="147"/>
      <c r="L60" s="137">
        <v>76991</v>
      </c>
      <c r="M60" s="137"/>
      <c r="N60" s="137"/>
      <c r="O60" s="137"/>
      <c r="P60" s="138"/>
      <c r="Q60" s="146" t="str">
        <f>$J$5</f>
        <v>RON</v>
      </c>
      <c r="R60" s="147"/>
      <c r="S60" s="137">
        <v>76991</v>
      </c>
      <c r="T60" s="137"/>
      <c r="U60" s="137"/>
      <c r="V60" s="137"/>
      <c r="W60" s="138"/>
      <c r="X60" s="146" t="str">
        <f>$J$5</f>
        <v>RON</v>
      </c>
      <c r="Y60" s="147"/>
      <c r="Z60" s="137">
        <v>76991</v>
      </c>
      <c r="AA60" s="137"/>
      <c r="AB60" s="137"/>
      <c r="AC60" s="137"/>
      <c r="AD60" s="138"/>
      <c r="AE60" s="146" t="str">
        <f>$J$5</f>
        <v>RON</v>
      </c>
      <c r="AF60" s="147"/>
      <c r="AG60" s="137">
        <v>76991</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31893.537696768846</v>
      </c>
      <c r="M61" s="137"/>
      <c r="N61" s="137"/>
      <c r="O61" s="137"/>
      <c r="P61" s="138"/>
      <c r="Q61" s="146" t="str">
        <f>$J$52</f>
        <v>PPS</v>
      </c>
      <c r="R61" s="147"/>
      <c r="S61" s="137">
        <f>IFERROR(S60/$Z$5,S60)</f>
        <v>31893.537696768846</v>
      </c>
      <c r="T61" s="137"/>
      <c r="U61" s="137"/>
      <c r="V61" s="137"/>
      <c r="W61" s="138"/>
      <c r="X61" s="146" t="str">
        <f>$J$52</f>
        <v>PPS</v>
      </c>
      <c r="Y61" s="147"/>
      <c r="Z61" s="137">
        <f>IFERROR(Z60/$Z$5,Z60)</f>
        <v>31893.537696768846</v>
      </c>
      <c r="AA61" s="137"/>
      <c r="AB61" s="137"/>
      <c r="AC61" s="137"/>
      <c r="AD61" s="138"/>
      <c r="AE61" s="146" t="str">
        <f>$J$52</f>
        <v>PPS</v>
      </c>
      <c r="AF61" s="147"/>
      <c r="AG61" s="137">
        <f>IFERROR(AG60/$Z$5,AG60)</f>
        <v>31893.537696768846</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315">
        <v>0.1</v>
      </c>
      <c r="M64" s="326"/>
      <c r="N64" s="326"/>
      <c r="O64" s="326"/>
      <c r="P64" s="327"/>
      <c r="Q64" s="316">
        <v>0.1</v>
      </c>
      <c r="R64" s="328"/>
      <c r="S64" s="328"/>
      <c r="T64" s="328"/>
      <c r="U64" s="328"/>
      <c r="V64" s="328"/>
      <c r="W64" s="329"/>
      <c r="X64" s="316">
        <v>1</v>
      </c>
      <c r="Y64" s="328"/>
      <c r="Z64" s="328"/>
      <c r="AA64" s="328"/>
      <c r="AB64" s="328"/>
      <c r="AC64" s="328"/>
      <c r="AD64" s="329"/>
      <c r="AE64" s="316">
        <v>1</v>
      </c>
      <c r="AF64" s="328"/>
      <c r="AG64" s="328"/>
      <c r="AH64" s="328"/>
      <c r="AI64" s="328"/>
      <c r="AJ64" s="328"/>
      <c r="AK64" s="329"/>
      <c r="AL64" s="56"/>
    </row>
    <row r="65" spans="1:38" s="2" customFormat="1" ht="17.25" customHeight="1" x14ac:dyDescent="0.25">
      <c r="A65" s="4"/>
      <c r="B65" s="214" t="s">
        <v>705</v>
      </c>
      <c r="C65" s="215"/>
      <c r="D65" s="215"/>
      <c r="E65" s="215"/>
      <c r="F65" s="215"/>
      <c r="G65" s="215"/>
      <c r="H65" s="215"/>
      <c r="I65" s="215"/>
      <c r="J65" s="216"/>
      <c r="K65" s="217"/>
      <c r="L65" s="286">
        <v>40</v>
      </c>
      <c r="M65" s="286"/>
      <c r="N65" s="286"/>
      <c r="O65" s="286"/>
      <c r="P65" s="319"/>
      <c r="Q65" s="160">
        <v>40</v>
      </c>
      <c r="R65" s="320"/>
      <c r="S65" s="320"/>
      <c r="T65" s="320"/>
      <c r="U65" s="320"/>
      <c r="V65" s="320"/>
      <c r="W65" s="321"/>
      <c r="X65" s="160">
        <v>40</v>
      </c>
      <c r="Y65" s="320"/>
      <c r="Z65" s="320"/>
      <c r="AA65" s="320"/>
      <c r="AB65" s="320"/>
      <c r="AC65" s="320"/>
      <c r="AD65" s="321"/>
      <c r="AE65" s="160">
        <v>40</v>
      </c>
      <c r="AF65" s="320"/>
      <c r="AG65" s="320"/>
      <c r="AH65" s="320"/>
      <c r="AI65" s="320"/>
      <c r="AJ65" s="320"/>
      <c r="AK65" s="32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33" customHeight="1" x14ac:dyDescent="0.25">
      <c r="A70" s="4"/>
      <c r="B70" s="117" t="s">
        <v>695</v>
      </c>
      <c r="C70" s="117"/>
      <c r="D70" s="117"/>
      <c r="E70" s="117"/>
      <c r="F70" s="117"/>
      <c r="G70" s="117"/>
      <c r="H70" s="117"/>
      <c r="I70" s="117"/>
      <c r="J70" s="317" t="s">
        <v>1208</v>
      </c>
      <c r="K70" s="318"/>
      <c r="L70" s="318"/>
      <c r="M70" s="318"/>
      <c r="N70" s="318"/>
      <c r="O70" s="318"/>
      <c r="P70" s="318"/>
      <c r="Q70" s="330"/>
      <c r="R70" s="330"/>
      <c r="S70" s="330"/>
      <c r="T70" s="330"/>
      <c r="U70" s="330"/>
      <c r="V70" s="330"/>
      <c r="W70" s="331"/>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1</v>
      </c>
      <c r="C73" s="15" t="b">
        <v>1</v>
      </c>
      <c r="D73" s="15" t="b">
        <v>1</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x14ac:dyDescent="0.25">
      <c r="A74" s="4"/>
      <c r="B74" s="148" t="s">
        <v>700</v>
      </c>
      <c r="C74" s="148"/>
      <c r="D74" s="148"/>
      <c r="E74" s="148"/>
      <c r="F74" s="148"/>
      <c r="G74" s="148"/>
      <c r="H74" s="148"/>
      <c r="I74" s="148"/>
      <c r="J74" s="146" t="s">
        <v>0</v>
      </c>
      <c r="K74" s="147"/>
      <c r="L74" s="195">
        <f>IFERROR(L75/$T$5,L75)</f>
        <v>8817.8400894036367</v>
      </c>
      <c r="M74" s="195"/>
      <c r="N74" s="195"/>
      <c r="O74" s="195"/>
      <c r="P74" s="196"/>
      <c r="Q74" s="146" t="s">
        <v>0</v>
      </c>
      <c r="R74" s="147"/>
      <c r="S74" s="137">
        <f>IFERROR(S75/$T$5,S75)</f>
        <v>8817.8400894036367</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RON</v>
      </c>
      <c r="K75" s="147"/>
      <c r="L75" s="195">
        <v>43397</v>
      </c>
      <c r="M75" s="195"/>
      <c r="N75" s="195"/>
      <c r="O75" s="195"/>
      <c r="P75" s="196"/>
      <c r="Q75" s="146" t="str">
        <f>$J$51</f>
        <v>RON</v>
      </c>
      <c r="R75" s="147"/>
      <c r="S75" s="137">
        <v>43397</v>
      </c>
      <c r="T75" s="137"/>
      <c r="U75" s="137"/>
      <c r="V75" s="137"/>
      <c r="W75" s="138"/>
      <c r="X75" s="146" t="str">
        <f>$J$5</f>
        <v>RON</v>
      </c>
      <c r="Y75" s="147"/>
      <c r="Z75" s="137" t="s">
        <v>20</v>
      </c>
      <c r="AA75" s="137"/>
      <c r="AB75" s="137"/>
      <c r="AC75" s="137"/>
      <c r="AD75" s="138"/>
      <c r="AE75" s="146" t="str">
        <f>$J$5</f>
        <v>RON</v>
      </c>
      <c r="AF75" s="147"/>
      <c r="AG75" s="137" t="s">
        <v>20</v>
      </c>
      <c r="AH75" s="137"/>
      <c r="AI75" s="137"/>
      <c r="AJ75" s="137"/>
      <c r="AK75" s="138"/>
      <c r="AL75" s="56"/>
    </row>
    <row r="76" spans="1:38" s="2" customFormat="1" x14ac:dyDescent="0.25">
      <c r="A76" s="4"/>
      <c r="B76" s="148" t="str">
        <f>$B$50</f>
        <v>Starting salary</v>
      </c>
      <c r="C76" s="148"/>
      <c r="D76" s="148"/>
      <c r="E76" s="148"/>
      <c r="F76" s="148"/>
      <c r="G76" s="148"/>
      <c r="H76" s="148"/>
      <c r="I76" s="148"/>
      <c r="J76" s="146" t="s">
        <v>709</v>
      </c>
      <c r="K76" s="147"/>
      <c r="L76" s="195">
        <f>IFERROR(L75/$Z$5,L75)</f>
        <v>17977.216238608118</v>
      </c>
      <c r="M76" s="195"/>
      <c r="N76" s="195"/>
      <c r="O76" s="195"/>
      <c r="P76" s="196"/>
      <c r="Q76" s="146" t="str">
        <f>$J$52</f>
        <v>PPS</v>
      </c>
      <c r="R76" s="147"/>
      <c r="S76" s="137">
        <f>IFERROR(S75/$Z$5,S75)</f>
        <v>17977.216238608118</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x14ac:dyDescent="0.25">
      <c r="A77" s="4"/>
      <c r="B77" s="148" t="s">
        <v>701</v>
      </c>
      <c r="C77" s="148"/>
      <c r="D77" s="148"/>
      <c r="E77" s="148"/>
      <c r="F77" s="148"/>
      <c r="G77" s="148"/>
      <c r="H77" s="148"/>
      <c r="I77" s="148"/>
      <c r="J77" s="146" t="s">
        <v>0</v>
      </c>
      <c r="K77" s="147"/>
      <c r="L77" s="195">
        <f>IFERROR(L78/$T$5,L78)</f>
        <v>10341.765721832775</v>
      </c>
      <c r="M77" s="195"/>
      <c r="N77" s="195"/>
      <c r="O77" s="195"/>
      <c r="P77" s="196"/>
      <c r="Q77" s="146" t="s">
        <v>0</v>
      </c>
      <c r="R77" s="147"/>
      <c r="S77" s="137">
        <f>IFERROR(S78/$T$5,S78)</f>
        <v>10341.765721832775</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RON</v>
      </c>
      <c r="K78" s="147"/>
      <c r="L78" s="195">
        <v>50897</v>
      </c>
      <c r="M78" s="195"/>
      <c r="N78" s="195"/>
      <c r="O78" s="195"/>
      <c r="P78" s="196"/>
      <c r="Q78" s="146" t="str">
        <f>$J$51</f>
        <v>RON</v>
      </c>
      <c r="R78" s="147"/>
      <c r="S78" s="137">
        <v>50897</v>
      </c>
      <c r="T78" s="137"/>
      <c r="U78" s="137"/>
      <c r="V78" s="137"/>
      <c r="W78" s="138"/>
      <c r="X78" s="146" t="str">
        <f>$J$5</f>
        <v>RON</v>
      </c>
      <c r="Y78" s="147"/>
      <c r="Z78" s="137" t="s">
        <v>20</v>
      </c>
      <c r="AA78" s="137"/>
      <c r="AB78" s="137"/>
      <c r="AC78" s="137"/>
      <c r="AD78" s="138"/>
      <c r="AE78" s="146" t="str">
        <f>$J$5</f>
        <v>RON</v>
      </c>
      <c r="AF78" s="147"/>
      <c r="AG78" s="137" t="s">
        <v>20</v>
      </c>
      <c r="AH78" s="137"/>
      <c r="AI78" s="137"/>
      <c r="AJ78" s="137"/>
      <c r="AK78" s="138"/>
      <c r="AL78" s="56"/>
    </row>
    <row r="79" spans="1:38" s="2" customFormat="1" x14ac:dyDescent="0.25">
      <c r="A79" s="4"/>
      <c r="B79" s="148" t="str">
        <f>$B$53</f>
        <v>After 10 years' experience</v>
      </c>
      <c r="C79" s="148"/>
      <c r="D79" s="148"/>
      <c r="E79" s="148"/>
      <c r="F79" s="148"/>
      <c r="G79" s="148"/>
      <c r="H79" s="148"/>
      <c r="I79" s="148"/>
      <c r="J79" s="146" t="str">
        <f>$J$52</f>
        <v>PPS</v>
      </c>
      <c r="K79" s="147"/>
      <c r="L79" s="195">
        <f>IFERROR(L78/$Z$5,L78)</f>
        <v>21084.092792046395</v>
      </c>
      <c r="M79" s="195"/>
      <c r="N79" s="195"/>
      <c r="O79" s="195"/>
      <c r="P79" s="196"/>
      <c r="Q79" s="146" t="str">
        <f>$J$52</f>
        <v>PPS</v>
      </c>
      <c r="R79" s="147"/>
      <c r="S79" s="137">
        <f>IFERROR(S78/$Z$5,S78)</f>
        <v>21084.092792046395</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x14ac:dyDescent="0.25">
      <c r="A80" s="4"/>
      <c r="B80" s="148" t="s">
        <v>702</v>
      </c>
      <c r="C80" s="148"/>
      <c r="D80" s="148"/>
      <c r="E80" s="148"/>
      <c r="F80" s="148"/>
      <c r="G80" s="148"/>
      <c r="H80" s="148"/>
      <c r="I80" s="148"/>
      <c r="J80" s="146" t="s">
        <v>0</v>
      </c>
      <c r="K80" s="147"/>
      <c r="L80" s="195">
        <f>IFERROR(L81/$T$5,L81)</f>
        <v>10960.682718683329</v>
      </c>
      <c r="M80" s="195"/>
      <c r="N80" s="195"/>
      <c r="O80" s="195"/>
      <c r="P80" s="196"/>
      <c r="Q80" s="146" t="s">
        <v>0</v>
      </c>
      <c r="R80" s="147"/>
      <c r="S80" s="137">
        <f>IFERROR(S81/$T$5,S81)</f>
        <v>10960.682718683329</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RON</v>
      </c>
      <c r="K81" s="147"/>
      <c r="L81" s="195">
        <v>53943</v>
      </c>
      <c r="M81" s="195"/>
      <c r="N81" s="195"/>
      <c r="O81" s="195"/>
      <c r="P81" s="196"/>
      <c r="Q81" s="146" t="str">
        <f>$J$51</f>
        <v>RON</v>
      </c>
      <c r="R81" s="147"/>
      <c r="S81" s="137">
        <v>53943</v>
      </c>
      <c r="T81" s="137"/>
      <c r="U81" s="137"/>
      <c r="V81" s="137"/>
      <c r="W81" s="138"/>
      <c r="X81" s="146" t="str">
        <f>$J$5</f>
        <v>RON</v>
      </c>
      <c r="Y81" s="147"/>
      <c r="Z81" s="137" t="s">
        <v>20</v>
      </c>
      <c r="AA81" s="137"/>
      <c r="AB81" s="137"/>
      <c r="AC81" s="137"/>
      <c r="AD81" s="138"/>
      <c r="AE81" s="146" t="str">
        <f>$J$5</f>
        <v>RON</v>
      </c>
      <c r="AF81" s="147"/>
      <c r="AG81" s="137" t="s">
        <v>20</v>
      </c>
      <c r="AH81" s="137"/>
      <c r="AI81" s="137"/>
      <c r="AJ81" s="137"/>
      <c r="AK81" s="138"/>
      <c r="AL81" s="56"/>
    </row>
    <row r="82" spans="1:38" s="2" customFormat="1" x14ac:dyDescent="0.25">
      <c r="A82" s="4"/>
      <c r="B82" s="148" t="str">
        <f>$B$56</f>
        <v>After 15 years' experience</v>
      </c>
      <c r="C82" s="148"/>
      <c r="D82" s="148"/>
      <c r="E82" s="148"/>
      <c r="F82" s="148"/>
      <c r="G82" s="148"/>
      <c r="H82" s="148"/>
      <c r="I82" s="148"/>
      <c r="J82" s="146" t="str">
        <f>$J$52</f>
        <v>PPS</v>
      </c>
      <c r="K82" s="147"/>
      <c r="L82" s="195">
        <f>IFERROR(L81/$Z$5,L81)</f>
        <v>22345.898922949462</v>
      </c>
      <c r="M82" s="195"/>
      <c r="N82" s="195"/>
      <c r="O82" s="195"/>
      <c r="P82" s="196"/>
      <c r="Q82" s="146" t="str">
        <f>$J$52</f>
        <v>PPS</v>
      </c>
      <c r="R82" s="147"/>
      <c r="S82" s="137">
        <f>IFERROR(S81/$Z$5,S81)</f>
        <v>22345.898922949462</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x14ac:dyDescent="0.25">
      <c r="A83" s="4"/>
      <c r="B83" s="148" t="s">
        <v>703</v>
      </c>
      <c r="C83" s="148"/>
      <c r="D83" s="148"/>
      <c r="E83" s="148"/>
      <c r="F83" s="148"/>
      <c r="G83" s="148"/>
      <c r="H83" s="148"/>
      <c r="I83" s="148"/>
      <c r="J83" s="146" t="s">
        <v>0</v>
      </c>
      <c r="K83" s="147"/>
      <c r="L83" s="195">
        <f>IFERROR(L84/$T$5,L84)</f>
        <v>15643.807782180229</v>
      </c>
      <c r="M83" s="195"/>
      <c r="N83" s="195"/>
      <c r="O83" s="195"/>
      <c r="P83" s="196"/>
      <c r="Q83" s="146" t="s">
        <v>0</v>
      </c>
      <c r="R83" s="147"/>
      <c r="S83" s="137">
        <f>IFERROR(S84/$T$5,S84)</f>
        <v>15643.807782180229</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RON</v>
      </c>
      <c r="K84" s="147"/>
      <c r="L84" s="195">
        <v>76991</v>
      </c>
      <c r="M84" s="195"/>
      <c r="N84" s="195"/>
      <c r="O84" s="195"/>
      <c r="P84" s="196"/>
      <c r="Q84" s="146" t="str">
        <f>$J$51</f>
        <v>RON</v>
      </c>
      <c r="R84" s="147"/>
      <c r="S84" s="137">
        <v>76991</v>
      </c>
      <c r="T84" s="137"/>
      <c r="U84" s="137"/>
      <c r="V84" s="137"/>
      <c r="W84" s="138"/>
      <c r="X84" s="146" t="str">
        <f>$J$5</f>
        <v>RON</v>
      </c>
      <c r="Y84" s="147"/>
      <c r="Z84" s="137" t="s">
        <v>20</v>
      </c>
      <c r="AA84" s="137"/>
      <c r="AB84" s="137"/>
      <c r="AC84" s="137"/>
      <c r="AD84" s="138"/>
      <c r="AE84" s="146" t="str">
        <f>$J$5</f>
        <v>RON</v>
      </c>
      <c r="AF84" s="147"/>
      <c r="AG84" s="137" t="s">
        <v>20</v>
      </c>
      <c r="AH84" s="137"/>
      <c r="AI84" s="137"/>
      <c r="AJ84" s="137"/>
      <c r="AK84" s="138"/>
      <c r="AL84" s="56"/>
    </row>
    <row r="85" spans="1:38" s="2" customFormat="1" x14ac:dyDescent="0.25">
      <c r="A85" s="4"/>
      <c r="B85" s="148" t="str">
        <f>$B$59</f>
        <v>At the top of the range</v>
      </c>
      <c r="C85" s="148"/>
      <c r="D85" s="148"/>
      <c r="E85" s="148"/>
      <c r="F85" s="148"/>
      <c r="G85" s="148"/>
      <c r="H85" s="148"/>
      <c r="I85" s="148"/>
      <c r="J85" s="146" t="str">
        <f>$J$52</f>
        <v>PPS</v>
      </c>
      <c r="K85" s="147"/>
      <c r="L85" s="195">
        <f>IFERROR(L84/$Z$5,L84)</f>
        <v>31893.537696768846</v>
      </c>
      <c r="M85" s="195"/>
      <c r="N85" s="195"/>
      <c r="O85" s="195"/>
      <c r="P85" s="196"/>
      <c r="Q85" s="146" t="str">
        <f>$J$52</f>
        <v>PPS</v>
      </c>
      <c r="R85" s="147"/>
      <c r="S85" s="137">
        <f>IFERROR(S84/$Z$5,S84)</f>
        <v>31893.537696768846</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322">
        <v>0.9</v>
      </c>
      <c r="M88" s="322"/>
      <c r="N88" s="322"/>
      <c r="O88" s="322"/>
      <c r="P88" s="323"/>
      <c r="Q88" s="314">
        <v>0.9</v>
      </c>
      <c r="R88" s="324"/>
      <c r="S88" s="324"/>
      <c r="T88" s="324"/>
      <c r="U88" s="324"/>
      <c r="V88" s="324"/>
      <c r="W88" s="325"/>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86">
        <v>40</v>
      </c>
      <c r="M89" s="286"/>
      <c r="N89" s="286"/>
      <c r="O89" s="286"/>
      <c r="P89" s="319"/>
      <c r="Q89" s="160">
        <v>40</v>
      </c>
      <c r="R89" s="320"/>
      <c r="S89" s="320"/>
      <c r="T89" s="320"/>
      <c r="U89" s="320"/>
      <c r="V89" s="320"/>
      <c r="W89" s="321"/>
      <c r="X89" s="220" t="s">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85.5" customHeight="1" x14ac:dyDescent="0.2">
      <c r="A91" s="10"/>
      <c r="B91" s="197" t="s">
        <v>707</v>
      </c>
      <c r="C91" s="198"/>
      <c r="D91" s="198"/>
      <c r="E91" s="198"/>
      <c r="F91" s="198"/>
      <c r="G91" s="198"/>
      <c r="H91" s="198"/>
      <c r="I91" s="199"/>
      <c r="J91" s="221" t="s">
        <v>860</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62.25" customHeight="1" x14ac:dyDescent="0.2">
      <c r="A92" s="10"/>
      <c r="B92" s="203" t="s">
        <v>708</v>
      </c>
      <c r="C92" s="204"/>
      <c r="D92" s="204"/>
      <c r="E92" s="204"/>
      <c r="F92" s="204"/>
      <c r="G92" s="204"/>
      <c r="H92" s="204"/>
      <c r="I92" s="205"/>
      <c r="J92" s="211" t="s">
        <v>861</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1</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customHeight="1" x14ac:dyDescent="0.25">
      <c r="A98" s="4"/>
      <c r="B98" s="148" t="s">
        <v>711</v>
      </c>
      <c r="C98" s="148"/>
      <c r="D98" s="148"/>
      <c r="E98" s="148"/>
      <c r="F98" s="148"/>
      <c r="G98" s="148"/>
      <c r="H98" s="148"/>
      <c r="I98" s="148"/>
      <c r="J98" s="151" t="s">
        <v>0</v>
      </c>
      <c r="K98" s="152"/>
      <c r="L98" s="149">
        <f>IFERROR(L99/$AF$5,L99)</f>
        <v>12025.60195062481</v>
      </c>
      <c r="M98" s="149"/>
      <c r="N98" s="149"/>
      <c r="O98" s="149"/>
      <c r="P98" s="150"/>
      <c r="Q98" s="151" t="s">
        <v>0</v>
      </c>
      <c r="R98" s="152"/>
      <c r="S98" s="149">
        <f>IFERROR(S99/$AF$5,S99)</f>
        <v>12448.034135934167</v>
      </c>
      <c r="T98" s="149"/>
      <c r="U98" s="149"/>
      <c r="V98" s="149"/>
      <c r="W98" s="150"/>
      <c r="X98" s="151" t="s">
        <v>0</v>
      </c>
      <c r="Y98" s="152"/>
      <c r="Z98" s="149">
        <f>IFERROR(Z99/$AF$5,Z99)</f>
        <v>12243.21853093569</v>
      </c>
      <c r="AA98" s="149"/>
      <c r="AB98" s="149"/>
      <c r="AC98" s="149"/>
      <c r="AD98" s="150"/>
      <c r="AE98" s="151" t="s">
        <v>0</v>
      </c>
      <c r="AF98" s="152"/>
      <c r="AG98" s="149">
        <f>IFERROR(AG99/$AF$5,AG99)</f>
        <v>12403.332317382912</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RON</v>
      </c>
      <c r="K99" s="152"/>
      <c r="L99" s="149">
        <v>59184</v>
      </c>
      <c r="M99" s="149"/>
      <c r="N99" s="149"/>
      <c r="O99" s="149"/>
      <c r="P99" s="150"/>
      <c r="Q99" s="151" t="str">
        <f>$J$51</f>
        <v>RON</v>
      </c>
      <c r="R99" s="152"/>
      <c r="S99" s="149">
        <v>61263</v>
      </c>
      <c r="T99" s="149"/>
      <c r="U99" s="149"/>
      <c r="V99" s="149"/>
      <c r="W99" s="150"/>
      <c r="X99" s="151" t="str">
        <f>$J$5</f>
        <v>RON</v>
      </c>
      <c r="Y99" s="152"/>
      <c r="Z99" s="149">
        <v>60255</v>
      </c>
      <c r="AA99" s="149"/>
      <c r="AB99" s="149"/>
      <c r="AC99" s="149"/>
      <c r="AD99" s="150"/>
      <c r="AE99" s="151" t="str">
        <f>$J$5</f>
        <v>RON</v>
      </c>
      <c r="AF99" s="152"/>
      <c r="AG99" s="149">
        <v>61043</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24516.984258492128</v>
      </c>
      <c r="M100" s="149"/>
      <c r="N100" s="149"/>
      <c r="O100" s="149"/>
      <c r="P100" s="150"/>
      <c r="Q100" s="151" t="str">
        <f>$J$52</f>
        <v>PPS</v>
      </c>
      <c r="R100" s="152"/>
      <c r="S100" s="149">
        <f>IFERROR(S99/$Z$5,S99)</f>
        <v>25378.210439105216</v>
      </c>
      <c r="T100" s="149"/>
      <c r="U100" s="149"/>
      <c r="V100" s="149"/>
      <c r="W100" s="150"/>
      <c r="X100" s="151" t="str">
        <f>$J$52</f>
        <v>PPS</v>
      </c>
      <c r="Y100" s="152"/>
      <c r="Z100" s="149">
        <f>IFERROR(Z99/$Z$5,Z99)</f>
        <v>24960.646230323113</v>
      </c>
      <c r="AA100" s="149"/>
      <c r="AB100" s="149"/>
      <c r="AC100" s="149"/>
      <c r="AD100" s="150"/>
      <c r="AE100" s="151" t="str">
        <f>$J$52</f>
        <v>PPS</v>
      </c>
      <c r="AF100" s="152"/>
      <c r="AG100" s="149">
        <f>IFERROR(AG99/$Z$5,AG99)</f>
        <v>25287.075393537696</v>
      </c>
      <c r="AH100" s="149"/>
      <c r="AI100" s="149"/>
      <c r="AJ100" s="149"/>
      <c r="AK100" s="150"/>
      <c r="AL100" s="56"/>
    </row>
    <row r="101" spans="1:38" s="2" customFormat="1" ht="19.5" customHeight="1" x14ac:dyDescent="0.25">
      <c r="A101" s="4"/>
      <c r="B101" s="148" t="s">
        <v>712</v>
      </c>
      <c r="C101" s="148"/>
      <c r="D101" s="148"/>
      <c r="E101" s="148"/>
      <c r="F101" s="148"/>
      <c r="G101" s="148"/>
      <c r="H101" s="148"/>
      <c r="I101" s="148"/>
      <c r="J101" s="146" t="s">
        <v>0</v>
      </c>
      <c r="K101" s="147"/>
      <c r="L101" s="137">
        <f>IFERROR(L102/$AF$5,L102)</f>
        <v>9375.1904907040534</v>
      </c>
      <c r="M101" s="137"/>
      <c r="N101" s="137"/>
      <c r="O101" s="137"/>
      <c r="P101" s="138"/>
      <c r="Q101" s="146" t="s">
        <v>0</v>
      </c>
      <c r="R101" s="147"/>
      <c r="S101" s="137">
        <f>IFERROR(S102/$AF$5,S102)</f>
        <v>9260.3880930610594</v>
      </c>
      <c r="T101" s="137"/>
      <c r="U101" s="137"/>
      <c r="V101" s="137"/>
      <c r="W101" s="138"/>
      <c r="X101" s="146" t="s">
        <v>0</v>
      </c>
      <c r="Y101" s="147"/>
      <c r="Z101" s="137">
        <f>IFERROR(Z102/$AF$5,Z102)</f>
        <v>9225.6425886416746</v>
      </c>
      <c r="AA101" s="137"/>
      <c r="AB101" s="137"/>
      <c r="AC101" s="137"/>
      <c r="AD101" s="138"/>
      <c r="AE101" s="146" t="s">
        <v>0</v>
      </c>
      <c r="AF101" s="147"/>
      <c r="AG101" s="137">
        <f>IFERROR(AG102/$AF$5,AG102)</f>
        <v>9100.6806867824853</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RON</v>
      </c>
      <c r="K102" s="210"/>
      <c r="L102" s="195">
        <v>46140</v>
      </c>
      <c r="M102" s="195"/>
      <c r="N102" s="195"/>
      <c r="O102" s="195"/>
      <c r="P102" s="196"/>
      <c r="Q102" s="209" t="str">
        <f>$J$51</f>
        <v>RON</v>
      </c>
      <c r="R102" s="210"/>
      <c r="S102" s="195">
        <v>45575</v>
      </c>
      <c r="T102" s="195"/>
      <c r="U102" s="195"/>
      <c r="V102" s="195"/>
      <c r="W102" s="196"/>
      <c r="X102" s="209" t="str">
        <f>$J$5</f>
        <v>RON</v>
      </c>
      <c r="Y102" s="210"/>
      <c r="Z102" s="195">
        <v>45404</v>
      </c>
      <c r="AA102" s="195"/>
      <c r="AB102" s="195"/>
      <c r="AC102" s="195"/>
      <c r="AD102" s="196"/>
      <c r="AE102" s="209" t="str">
        <f>$J$5</f>
        <v>RON</v>
      </c>
      <c r="AF102" s="210"/>
      <c r="AG102" s="195">
        <v>44789</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19113.504556752276</v>
      </c>
      <c r="M103" s="195"/>
      <c r="N103" s="195"/>
      <c r="O103" s="195"/>
      <c r="P103" s="196"/>
      <c r="Q103" s="209" t="str">
        <f>$J$52</f>
        <v>PPS</v>
      </c>
      <c r="R103" s="210"/>
      <c r="S103" s="195">
        <f>IFERROR(S102/$Z$5,S102)</f>
        <v>18879.453189726595</v>
      </c>
      <c r="T103" s="195"/>
      <c r="U103" s="195"/>
      <c r="V103" s="195"/>
      <c r="W103" s="196"/>
      <c r="X103" s="209" t="str">
        <f>$J$52</f>
        <v>PPS</v>
      </c>
      <c r="Y103" s="210"/>
      <c r="Z103" s="195">
        <f>IFERROR(Z102/$Z$5,Z102)</f>
        <v>18808.616404308203</v>
      </c>
      <c r="AA103" s="195"/>
      <c r="AB103" s="195"/>
      <c r="AC103" s="195"/>
      <c r="AD103" s="196"/>
      <c r="AE103" s="209" t="str">
        <f>$J$52</f>
        <v>PPS</v>
      </c>
      <c r="AF103" s="210"/>
      <c r="AG103" s="195">
        <f>IFERROR(AG102/$Z$5,AG102)</f>
        <v>18553.852526926261</v>
      </c>
      <c r="AH103" s="195"/>
      <c r="AI103" s="195"/>
      <c r="AJ103" s="195"/>
      <c r="AK103" s="196"/>
      <c r="AL103" s="56"/>
    </row>
    <row r="104" spans="1:38" s="2" customFormat="1" ht="19.5" customHeight="1" x14ac:dyDescent="0.25">
      <c r="A104" s="4"/>
      <c r="B104" s="148" t="s">
        <v>713</v>
      </c>
      <c r="C104" s="148"/>
      <c r="D104" s="148"/>
      <c r="E104" s="148"/>
      <c r="F104" s="148"/>
      <c r="G104" s="148"/>
      <c r="H104" s="148"/>
      <c r="I104" s="148"/>
      <c r="J104" s="209" t="s">
        <v>0</v>
      </c>
      <c r="K104" s="210"/>
      <c r="L104" s="195">
        <f>IFERROR(L105/$AF$5,L105)</f>
        <v>11777.913237833995</v>
      </c>
      <c r="M104" s="195"/>
      <c r="N104" s="195"/>
      <c r="O104" s="195"/>
      <c r="P104" s="196"/>
      <c r="Q104" s="209" t="s">
        <v>0</v>
      </c>
      <c r="R104" s="210"/>
      <c r="S104" s="195">
        <f>IFERROR(S105/$AF$5,S105)</f>
        <v>12177.588133699075</v>
      </c>
      <c r="T104" s="195"/>
      <c r="U104" s="195"/>
      <c r="V104" s="195"/>
      <c r="W104" s="196"/>
      <c r="X104" s="209" t="s">
        <v>0</v>
      </c>
      <c r="Y104" s="210"/>
      <c r="Z104" s="195">
        <f>IFERROR(Z105/$AF$5,Z105)</f>
        <v>11915.879305089911</v>
      </c>
      <c r="AA104" s="195"/>
      <c r="AB104" s="195"/>
      <c r="AC104" s="195"/>
      <c r="AD104" s="196"/>
      <c r="AE104" s="209" t="s">
        <v>0</v>
      </c>
      <c r="AF104" s="210"/>
      <c r="AG104" s="195">
        <f>IFERROR(AG105/$AF$5,AG105)</f>
        <v>11948.389718581733</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RON</v>
      </c>
      <c r="K105" s="210"/>
      <c r="L105" s="195">
        <v>57965</v>
      </c>
      <c r="M105" s="195"/>
      <c r="N105" s="195"/>
      <c r="O105" s="195"/>
      <c r="P105" s="196"/>
      <c r="Q105" s="209" t="str">
        <f>$J$51</f>
        <v>RON</v>
      </c>
      <c r="R105" s="210"/>
      <c r="S105" s="195">
        <v>59932</v>
      </c>
      <c r="T105" s="195"/>
      <c r="U105" s="195"/>
      <c r="V105" s="195"/>
      <c r="W105" s="196"/>
      <c r="X105" s="209" t="str">
        <f>$J$5</f>
        <v>RON</v>
      </c>
      <c r="Y105" s="210"/>
      <c r="Z105" s="195">
        <v>58644</v>
      </c>
      <c r="AA105" s="195"/>
      <c r="AB105" s="195"/>
      <c r="AC105" s="195"/>
      <c r="AD105" s="196"/>
      <c r="AE105" s="209" t="str">
        <f>$J$5</f>
        <v>RON</v>
      </c>
      <c r="AF105" s="210"/>
      <c r="AG105" s="195">
        <v>58804</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24012.013256006627</v>
      </c>
      <c r="M106" s="195"/>
      <c r="N106" s="195"/>
      <c r="O106" s="195"/>
      <c r="P106" s="196"/>
      <c r="Q106" s="209" t="str">
        <f>$J$52</f>
        <v>PPS</v>
      </c>
      <c r="R106" s="210"/>
      <c r="S106" s="195">
        <f>IFERROR(S105/$Z$5,S105)</f>
        <v>24826.843413421706</v>
      </c>
      <c r="T106" s="195"/>
      <c r="U106" s="195"/>
      <c r="V106" s="195"/>
      <c r="W106" s="196"/>
      <c r="X106" s="209" t="str">
        <f>$J$52</f>
        <v>PPS</v>
      </c>
      <c r="Y106" s="210"/>
      <c r="Z106" s="195">
        <f>IFERROR(Z105/$Z$5,Z105)</f>
        <v>24293.289146644573</v>
      </c>
      <c r="AA106" s="195"/>
      <c r="AB106" s="195"/>
      <c r="AC106" s="195"/>
      <c r="AD106" s="196"/>
      <c r="AE106" s="209" t="str">
        <f>$J$52</f>
        <v>PPS</v>
      </c>
      <c r="AF106" s="210"/>
      <c r="AG106" s="195">
        <f>IFERROR(AG105/$Z$5,AG105)</f>
        <v>24359.56917978459</v>
      </c>
      <c r="AH106" s="195"/>
      <c r="AI106" s="195"/>
      <c r="AJ106" s="195"/>
      <c r="AK106" s="196"/>
      <c r="AL106" s="56"/>
    </row>
    <row r="107" spans="1:38" s="2" customFormat="1" ht="19.5" customHeight="1" x14ac:dyDescent="0.25">
      <c r="A107" s="4"/>
      <c r="B107" s="148" t="s">
        <v>714</v>
      </c>
      <c r="C107" s="148"/>
      <c r="D107" s="148"/>
      <c r="E107" s="148"/>
      <c r="F107" s="148"/>
      <c r="G107" s="148"/>
      <c r="H107" s="148"/>
      <c r="I107" s="148"/>
      <c r="J107" s="209" t="s">
        <v>0</v>
      </c>
      <c r="K107" s="210"/>
      <c r="L107" s="195">
        <f>IFERROR(L108/$AF$5,L108)</f>
        <v>13050.899116123133</v>
      </c>
      <c r="M107" s="195"/>
      <c r="N107" s="195"/>
      <c r="O107" s="195"/>
      <c r="P107" s="196"/>
      <c r="Q107" s="209" t="s">
        <v>0</v>
      </c>
      <c r="R107" s="210"/>
      <c r="S107" s="195">
        <f>IFERROR(S108/$AF$5,S108)</f>
        <v>13947.373768160114</v>
      </c>
      <c r="T107" s="195"/>
      <c r="U107" s="195"/>
      <c r="V107" s="195"/>
      <c r="W107" s="196"/>
      <c r="X107" s="209" t="s">
        <v>0</v>
      </c>
      <c r="Y107" s="210"/>
      <c r="Z107" s="195">
        <f>IFERROR(Z108/$AF$5,Z108)</f>
        <v>13606.420806664635</v>
      </c>
      <c r="AA107" s="195"/>
      <c r="AB107" s="195"/>
      <c r="AC107" s="195"/>
      <c r="AD107" s="196"/>
      <c r="AE107" s="209" t="s">
        <v>0</v>
      </c>
      <c r="AF107" s="210"/>
      <c r="AG107" s="195">
        <f>IFERROR(AG108/$AF$5,AG108)</f>
        <v>13805.547089302043</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RON</v>
      </c>
      <c r="K108" s="210"/>
      <c r="L108" s="195">
        <v>64230</v>
      </c>
      <c r="M108" s="195"/>
      <c r="N108" s="195"/>
      <c r="O108" s="195"/>
      <c r="P108" s="196"/>
      <c r="Q108" s="209" t="str">
        <f>$J$51</f>
        <v>RON</v>
      </c>
      <c r="R108" s="210"/>
      <c r="S108" s="195">
        <v>68642</v>
      </c>
      <c r="T108" s="195"/>
      <c r="U108" s="195"/>
      <c r="V108" s="195"/>
      <c r="W108" s="196"/>
      <c r="X108" s="209" t="str">
        <f>$J$5</f>
        <v>RON</v>
      </c>
      <c r="Y108" s="210"/>
      <c r="Z108" s="195">
        <v>66964</v>
      </c>
      <c r="AA108" s="195"/>
      <c r="AB108" s="195"/>
      <c r="AC108" s="195"/>
      <c r="AD108" s="196"/>
      <c r="AE108" s="209" t="str">
        <f>$J$5</f>
        <v>RON</v>
      </c>
      <c r="AF108" s="210"/>
      <c r="AG108" s="195">
        <v>67944</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26607.290803645399</v>
      </c>
      <c r="M109" s="195"/>
      <c r="N109" s="195"/>
      <c r="O109" s="195"/>
      <c r="P109" s="196"/>
      <c r="Q109" s="209" t="str">
        <f>$J$52</f>
        <v>PPS</v>
      </c>
      <c r="R109" s="210"/>
      <c r="S109" s="195">
        <f>IFERROR(S108/$Z$5,S108)</f>
        <v>28434.962717481358</v>
      </c>
      <c r="T109" s="195"/>
      <c r="U109" s="195"/>
      <c r="V109" s="195"/>
      <c r="W109" s="196"/>
      <c r="X109" s="209" t="str">
        <f>$J$52</f>
        <v>PPS</v>
      </c>
      <c r="Y109" s="210"/>
      <c r="Z109" s="195">
        <f>IFERROR(Z108/$Z$5,Z108)</f>
        <v>27739.850869925434</v>
      </c>
      <c r="AA109" s="195"/>
      <c r="AB109" s="195"/>
      <c r="AC109" s="195"/>
      <c r="AD109" s="196"/>
      <c r="AE109" s="209" t="str">
        <f>$J$52</f>
        <v>PPS</v>
      </c>
      <c r="AF109" s="210"/>
      <c r="AG109" s="195">
        <f>IFERROR(AG108/$Z$5,AG108)</f>
        <v>28145.816072908034</v>
      </c>
      <c r="AH109" s="195"/>
      <c r="AI109" s="195"/>
      <c r="AJ109" s="195"/>
      <c r="AK109" s="196"/>
      <c r="AL109" s="56"/>
    </row>
    <row r="110" spans="1:38" s="2" customFormat="1" ht="19.5" customHeight="1" x14ac:dyDescent="0.25">
      <c r="A110" s="4"/>
      <c r="B110" s="148" t="s">
        <v>715</v>
      </c>
      <c r="C110" s="148"/>
      <c r="D110" s="148"/>
      <c r="E110" s="148"/>
      <c r="F110" s="148"/>
      <c r="G110" s="148"/>
      <c r="H110" s="148"/>
      <c r="I110" s="148"/>
      <c r="J110" s="209" t="s">
        <v>0</v>
      </c>
      <c r="K110" s="210"/>
      <c r="L110" s="195">
        <f>IFERROR(L111/$AF$5,L111)</f>
        <v>13898.608147922381</v>
      </c>
      <c r="M110" s="195"/>
      <c r="N110" s="195"/>
      <c r="O110" s="195"/>
      <c r="P110" s="196"/>
      <c r="Q110" s="209" t="s">
        <v>0</v>
      </c>
      <c r="R110" s="210"/>
      <c r="S110" s="195">
        <f>IFERROR(S111/$AF$5,S111)</f>
        <v>14406.786548816417</v>
      </c>
      <c r="T110" s="195"/>
      <c r="U110" s="195"/>
      <c r="V110" s="195"/>
      <c r="W110" s="196"/>
      <c r="X110" s="209" t="s">
        <v>0</v>
      </c>
      <c r="Y110" s="210"/>
      <c r="Z110" s="195">
        <f>IFERROR(Z111/$AF$5,Z111)</f>
        <v>14469.16590470385</v>
      </c>
      <c r="AA110" s="195"/>
      <c r="AB110" s="195"/>
      <c r="AC110" s="195"/>
      <c r="AD110" s="196"/>
      <c r="AE110" s="209" t="s">
        <v>0</v>
      </c>
      <c r="AF110" s="210"/>
      <c r="AG110" s="195">
        <f>IFERROR(AG111/$AF$5,AG111)</f>
        <v>14758.711774865387</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RON</v>
      </c>
      <c r="K111" s="210"/>
      <c r="L111" s="195">
        <v>68402</v>
      </c>
      <c r="M111" s="195"/>
      <c r="N111" s="195"/>
      <c r="O111" s="195"/>
      <c r="P111" s="196"/>
      <c r="Q111" s="209" t="str">
        <f>$J$51</f>
        <v>RON</v>
      </c>
      <c r="R111" s="210"/>
      <c r="S111" s="195">
        <v>70903</v>
      </c>
      <c r="T111" s="195"/>
      <c r="U111" s="195"/>
      <c r="V111" s="195"/>
      <c r="W111" s="196"/>
      <c r="X111" s="209" t="str">
        <f>$J$5</f>
        <v>RON</v>
      </c>
      <c r="Y111" s="210"/>
      <c r="Z111" s="195">
        <v>71210</v>
      </c>
      <c r="AA111" s="195"/>
      <c r="AB111" s="195"/>
      <c r="AC111" s="195"/>
      <c r="AD111" s="196"/>
      <c r="AE111" s="209" t="str">
        <f>$J$5</f>
        <v>RON</v>
      </c>
      <c r="AF111" s="210"/>
      <c r="AG111" s="195">
        <v>72635</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28335.542667771333</v>
      </c>
      <c r="M112" s="195"/>
      <c r="N112" s="195"/>
      <c r="O112" s="195"/>
      <c r="P112" s="196"/>
      <c r="Q112" s="209" t="str">
        <f>$J$52</f>
        <v>PPS</v>
      </c>
      <c r="R112" s="210"/>
      <c r="S112" s="195">
        <f>IFERROR(S111/$Z$5,S111)</f>
        <v>29371.582435791217</v>
      </c>
      <c r="T112" s="195"/>
      <c r="U112" s="195"/>
      <c r="V112" s="195"/>
      <c r="W112" s="196"/>
      <c r="X112" s="209" t="str">
        <f>$J$52</f>
        <v>PPS</v>
      </c>
      <c r="Y112" s="210"/>
      <c r="Z112" s="195">
        <f>IFERROR(Z111/$Z$5,Z111)</f>
        <v>29498.757249378625</v>
      </c>
      <c r="AA112" s="195"/>
      <c r="AB112" s="195"/>
      <c r="AC112" s="195"/>
      <c r="AD112" s="196"/>
      <c r="AE112" s="209" t="str">
        <f>$J$52</f>
        <v>PPS</v>
      </c>
      <c r="AF112" s="210"/>
      <c r="AG112" s="195">
        <f>IFERROR(AG111/$Z$5,AG111)</f>
        <v>30089.063794531896</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00" t="s">
        <v>862</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x14ac:dyDescent="0.2">
      <c r="A116" s="10"/>
      <c r="B116" s="203" t="s">
        <v>708</v>
      </c>
      <c r="C116" s="204"/>
      <c r="D116" s="204"/>
      <c r="E116" s="204"/>
      <c r="F116" s="204"/>
      <c r="G116" s="204"/>
      <c r="H116" s="204"/>
      <c r="I116" s="205"/>
      <c r="J116" s="206" t="s">
        <v>20</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7</v>
      </c>
      <c r="P128" s="124"/>
      <c r="Q128" s="124"/>
      <c r="R128" s="124"/>
      <c r="S128" s="124"/>
      <c r="T128" s="124"/>
      <c r="U128" s="124"/>
      <c r="V128" s="123" t="s">
        <v>75</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30.75" customHeight="1" x14ac:dyDescent="0.25">
      <c r="B130" s="194" t="s">
        <v>726</v>
      </c>
      <c r="C130" s="194"/>
      <c r="D130" s="194"/>
      <c r="E130" s="194"/>
      <c r="F130" s="194"/>
      <c r="G130" s="194"/>
      <c r="H130" s="194"/>
      <c r="I130" s="194"/>
      <c r="J130" s="194"/>
      <c r="K130" s="194"/>
      <c r="L130" s="194"/>
      <c r="M130" s="194"/>
      <c r="N130" s="194"/>
      <c r="O130" s="123" t="s">
        <v>286</v>
      </c>
      <c r="P130" s="124"/>
      <c r="Q130" s="124"/>
      <c r="R130" s="124"/>
      <c r="S130" s="124"/>
      <c r="T130" s="124"/>
      <c r="U130" s="124"/>
      <c r="V130" s="123" t="s">
        <v>75</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7</v>
      </c>
      <c r="P131" s="124"/>
      <c r="Q131" s="124"/>
      <c r="R131" s="124"/>
      <c r="S131" s="124"/>
      <c r="T131" s="124"/>
      <c r="U131" s="124"/>
      <c r="V131" s="123" t="s">
        <v>75</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60.7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863</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45" customHeight="1" x14ac:dyDescent="0.25">
      <c r="B138" s="117" t="str">
        <f t="shared" si="0"/>
        <v xml:space="preserve">Special tasks </v>
      </c>
      <c r="C138" s="117"/>
      <c r="D138" s="117"/>
      <c r="E138" s="117"/>
      <c r="F138" s="117"/>
      <c r="G138" s="117"/>
      <c r="H138" s="117"/>
      <c r="I138" s="117"/>
      <c r="J138" s="117"/>
      <c r="K138" s="117"/>
      <c r="L138" s="117"/>
      <c r="M138" s="117"/>
      <c r="N138" s="117"/>
      <c r="O138" s="193" t="s">
        <v>864</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20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24.7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865</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78" customHeight="1" x14ac:dyDescent="0.25">
      <c r="B141" s="117" t="str">
        <f t="shared" si="0"/>
        <v>Other</v>
      </c>
      <c r="C141" s="117"/>
      <c r="D141" s="117"/>
      <c r="E141" s="117"/>
      <c r="F141" s="117"/>
      <c r="G141" s="117"/>
      <c r="H141" s="117"/>
      <c r="I141" s="117"/>
      <c r="J141" s="117"/>
      <c r="K141" s="117"/>
      <c r="L141" s="117"/>
      <c r="M141" s="117"/>
      <c r="N141" s="117"/>
      <c r="O141" s="193" t="s">
        <v>866</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259" t="s">
        <v>20</v>
      </c>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56"/>
    </row>
    <row r="154" spans="1:38" s="2" customForma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259" t="s">
        <v>20</v>
      </c>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56"/>
    </row>
    <row r="155" spans="1:38" s="2" customFormat="1" ht="18" customHeight="1" x14ac:dyDescent="0.25">
      <c r="B155" s="117" t="str">
        <f t="shared" si="1"/>
        <v>Outstanding performance</v>
      </c>
      <c r="C155" s="117"/>
      <c r="D155" s="117"/>
      <c r="E155" s="117"/>
      <c r="F155" s="117"/>
      <c r="G155" s="117"/>
      <c r="H155" s="117"/>
      <c r="I155" s="117"/>
      <c r="J155" s="117"/>
      <c r="K155" s="117"/>
      <c r="L155" s="117"/>
      <c r="M155" s="117"/>
      <c r="N155" s="117"/>
      <c r="O155" s="259" t="s">
        <v>20</v>
      </c>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56"/>
    </row>
    <row r="156" spans="1:38" s="2" customFormat="1" x14ac:dyDescent="0.25">
      <c r="B156" s="117" t="str">
        <f t="shared" si="1"/>
        <v>Other</v>
      </c>
      <c r="C156" s="117"/>
      <c r="D156" s="117"/>
      <c r="E156" s="117"/>
      <c r="F156" s="117"/>
      <c r="G156" s="117"/>
      <c r="H156" s="117"/>
      <c r="I156" s="117"/>
      <c r="J156" s="117"/>
      <c r="K156" s="117"/>
      <c r="L156" s="117"/>
      <c r="M156" s="117"/>
      <c r="N156" s="117"/>
      <c r="O156" s="259" t="s">
        <v>20</v>
      </c>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7</v>
      </c>
      <c r="P162" s="124"/>
      <c r="Q162" s="124"/>
      <c r="R162" s="124"/>
      <c r="S162" s="124"/>
      <c r="T162" s="124"/>
      <c r="U162" s="124"/>
      <c r="V162" s="123" t="s">
        <v>75</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7</v>
      </c>
      <c r="P163" s="124"/>
      <c r="Q163" s="124"/>
      <c r="R163" s="124"/>
      <c r="S163" s="124"/>
      <c r="T163" s="124"/>
      <c r="U163" s="124"/>
      <c r="V163" s="123" t="s">
        <v>75</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7</v>
      </c>
      <c r="P164" s="124"/>
      <c r="Q164" s="124"/>
      <c r="R164" s="124"/>
      <c r="S164" s="124"/>
      <c r="T164" s="124"/>
      <c r="U164" s="124"/>
      <c r="V164" s="123" t="s">
        <v>75</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867</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3"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868</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32.25" customHeight="1" x14ac:dyDescent="0.25">
      <c r="B169" s="117" t="str">
        <f t="shared" si="2"/>
        <v>Other</v>
      </c>
      <c r="C169" s="117"/>
      <c r="D169" s="117"/>
      <c r="E169" s="117"/>
      <c r="F169" s="117"/>
      <c r="G169" s="117"/>
      <c r="H169" s="117"/>
      <c r="I169" s="117"/>
      <c r="J169" s="117"/>
      <c r="K169" s="117"/>
      <c r="L169" s="117"/>
      <c r="M169" s="117"/>
      <c r="N169" s="117"/>
      <c r="O169" s="193" t="s">
        <v>869</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7</v>
      </c>
      <c r="P175" s="124"/>
      <c r="Q175" s="124"/>
      <c r="R175" s="124"/>
      <c r="S175" s="124"/>
      <c r="T175" s="124"/>
      <c r="U175" s="124"/>
      <c r="V175" s="123" t="s">
        <v>8</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7</v>
      </c>
      <c r="P177" s="124"/>
      <c r="Q177" s="124"/>
      <c r="R177" s="124"/>
      <c r="S177" s="124"/>
      <c r="T177" s="124"/>
      <c r="U177" s="124"/>
      <c r="V177" s="123" t="s">
        <v>9</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ht="30" customHeight="1" x14ac:dyDescent="0.25">
      <c r="B180" s="117" t="str">
        <f t="shared" ref="B180:B182" si="3">B175</f>
        <v>Residence allowance</v>
      </c>
      <c r="C180" s="117"/>
      <c r="D180" s="117"/>
      <c r="E180" s="117"/>
      <c r="F180" s="117"/>
      <c r="G180" s="117"/>
      <c r="H180" s="117"/>
      <c r="I180" s="117"/>
      <c r="J180" s="117"/>
      <c r="K180" s="117"/>
      <c r="L180" s="117"/>
      <c r="M180" s="117"/>
      <c r="N180" s="117"/>
      <c r="O180" s="193" t="s">
        <v>870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ht="35.25" customHeight="1" x14ac:dyDescent="0.25">
      <c r="B181" s="117" t="str">
        <f t="shared" si="3"/>
        <v>Family status</v>
      </c>
      <c r="C181" s="117"/>
      <c r="D181" s="117"/>
      <c r="E181" s="117"/>
      <c r="F181" s="117"/>
      <c r="G181" s="117"/>
      <c r="H181" s="117"/>
      <c r="I181" s="117"/>
      <c r="J181" s="117"/>
      <c r="K181" s="117"/>
      <c r="L181" s="117"/>
      <c r="M181" s="117"/>
      <c r="N181" s="117"/>
      <c r="O181" s="193" t="s">
        <v>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ht="90.75" customHeight="1" x14ac:dyDescent="0.25">
      <c r="B182" s="117" t="str">
        <f t="shared" si="3"/>
        <v>Other</v>
      </c>
      <c r="C182" s="117"/>
      <c r="D182" s="117"/>
      <c r="E182" s="117"/>
      <c r="F182" s="117"/>
      <c r="G182" s="117"/>
      <c r="H182" s="117"/>
      <c r="I182" s="117"/>
      <c r="J182" s="117"/>
      <c r="K182" s="117"/>
      <c r="L182" s="117"/>
      <c r="M182" s="117"/>
      <c r="N182" s="117"/>
      <c r="O182" s="193" t="s">
        <v>871</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90" customHeight="1" x14ac:dyDescent="0.2">
      <c r="B184" s="117" t="s">
        <v>707</v>
      </c>
      <c r="C184" s="117"/>
      <c r="D184" s="117"/>
      <c r="E184" s="117"/>
      <c r="F184" s="117"/>
      <c r="G184" s="117"/>
      <c r="H184" s="117"/>
      <c r="I184" s="117"/>
      <c r="J184" s="117"/>
      <c r="K184" s="117"/>
      <c r="L184" s="117"/>
      <c r="M184" s="117"/>
      <c r="N184" s="117"/>
      <c r="O184" s="183" t="s">
        <v>872</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48.75" customHeight="1" x14ac:dyDescent="0.25">
      <c r="A193" s="4"/>
      <c r="B193" s="117" t="s">
        <v>740</v>
      </c>
      <c r="C193" s="117"/>
      <c r="D193" s="117"/>
      <c r="E193" s="117"/>
      <c r="F193" s="117"/>
      <c r="G193" s="117"/>
      <c r="H193" s="117"/>
      <c r="I193" s="117"/>
      <c r="J193" s="176" t="s">
        <v>1175</v>
      </c>
      <c r="K193" s="177"/>
      <c r="L193" s="177"/>
      <c r="M193" s="177"/>
      <c r="N193" s="177"/>
      <c r="O193" s="177"/>
      <c r="P193" s="177"/>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22.5" customHeight="1" x14ac:dyDescent="0.25">
      <c r="A198" s="39"/>
      <c r="B198" s="148" t="s">
        <v>742</v>
      </c>
      <c r="C198" s="148"/>
      <c r="D198" s="148"/>
      <c r="E198" s="148"/>
      <c r="F198" s="148"/>
      <c r="G198" s="148"/>
      <c r="H198" s="148"/>
      <c r="I198" s="148"/>
      <c r="J198" s="188" t="s">
        <v>58</v>
      </c>
      <c r="K198" s="189"/>
      <c r="L198" s="189"/>
      <c r="M198" s="189"/>
      <c r="N198" s="189"/>
      <c r="O198" s="189"/>
      <c r="P198" s="258"/>
      <c r="Q198" s="188" t="s">
        <v>58</v>
      </c>
      <c r="R198" s="189"/>
      <c r="S198" s="189"/>
      <c r="T198" s="189"/>
      <c r="U198" s="189"/>
      <c r="V198" s="189"/>
      <c r="W198" s="258"/>
      <c r="X198" s="188" t="s">
        <v>58</v>
      </c>
      <c r="Y198" s="189"/>
      <c r="Z198" s="189"/>
      <c r="AA198" s="189"/>
      <c r="AB198" s="189"/>
      <c r="AC198" s="189"/>
      <c r="AD198" s="258"/>
      <c r="AE198" s="188" t="s">
        <v>58</v>
      </c>
      <c r="AF198" s="189"/>
      <c r="AG198" s="189"/>
      <c r="AH198" s="189"/>
      <c r="AI198" s="189"/>
      <c r="AJ198" s="189"/>
      <c r="AK198" s="258"/>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f>IFERROR(L201/$T$5,L201)</f>
        <v>14629.68607131972</v>
      </c>
      <c r="M200" s="137"/>
      <c r="N200" s="137"/>
      <c r="O200" s="137"/>
      <c r="P200" s="138"/>
      <c r="Q200" s="146" t="s">
        <v>0</v>
      </c>
      <c r="R200" s="147"/>
      <c r="S200" s="137">
        <f>IFERROR(S201/$T$5,S201)</f>
        <v>15492.837549527583</v>
      </c>
      <c r="T200" s="137"/>
      <c r="U200" s="137"/>
      <c r="V200" s="137"/>
      <c r="W200" s="138"/>
      <c r="X200" s="146" t="s">
        <v>0</v>
      </c>
      <c r="Y200" s="147"/>
      <c r="Z200" s="137">
        <f>IFERROR(Z201/$T$5,Z201)</f>
        <v>15492.837549527583</v>
      </c>
      <c r="AA200" s="137"/>
      <c r="AB200" s="137"/>
      <c r="AC200" s="137"/>
      <c r="AD200" s="138"/>
      <c r="AE200" s="146" t="s">
        <v>0</v>
      </c>
      <c r="AF200" s="147"/>
      <c r="AG200" s="137">
        <f>IFERROR(AG201/$T$5,AG201)</f>
        <v>17250.838159097835</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RON</v>
      </c>
      <c r="K201" s="147"/>
      <c r="L201" s="137">
        <v>72000</v>
      </c>
      <c r="M201" s="137"/>
      <c r="N201" s="137"/>
      <c r="O201" s="137"/>
      <c r="P201" s="138"/>
      <c r="Q201" s="146" t="str">
        <f>$J$5</f>
        <v>RON</v>
      </c>
      <c r="R201" s="147"/>
      <c r="S201" s="137">
        <v>76248</v>
      </c>
      <c r="T201" s="137"/>
      <c r="U201" s="137"/>
      <c r="V201" s="137"/>
      <c r="W201" s="138"/>
      <c r="X201" s="146" t="str">
        <f>$J$51</f>
        <v>RON</v>
      </c>
      <c r="Y201" s="147"/>
      <c r="Z201" s="137">
        <v>76248</v>
      </c>
      <c r="AA201" s="137"/>
      <c r="AB201" s="137"/>
      <c r="AC201" s="137"/>
      <c r="AD201" s="138"/>
      <c r="AE201" s="146" t="str">
        <f>$J$51</f>
        <v>RON</v>
      </c>
      <c r="AF201" s="147"/>
      <c r="AG201" s="137">
        <v>84900</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29826.014913007453</v>
      </c>
      <c r="M202" s="137"/>
      <c r="N202" s="137"/>
      <c r="O202" s="137"/>
      <c r="P202" s="138"/>
      <c r="Q202" s="146" t="str">
        <f>$J$52</f>
        <v>PPS</v>
      </c>
      <c r="R202" s="147"/>
      <c r="S202" s="137">
        <f>IFERROR(S201/$Z$5,S201)</f>
        <v>31585.749792874896</v>
      </c>
      <c r="T202" s="137"/>
      <c r="U202" s="137"/>
      <c r="V202" s="137"/>
      <c r="W202" s="138"/>
      <c r="X202" s="146" t="str">
        <f>$J$52</f>
        <v>PPS</v>
      </c>
      <c r="Y202" s="147"/>
      <c r="Z202" s="137">
        <f>IFERROR(Z201/$Z$5,Z201)</f>
        <v>31585.749792874896</v>
      </c>
      <c r="AA202" s="137"/>
      <c r="AB202" s="137"/>
      <c r="AC202" s="137"/>
      <c r="AD202" s="138"/>
      <c r="AE202" s="146" t="str">
        <f>$J$52</f>
        <v>PPS</v>
      </c>
      <c r="AF202" s="147"/>
      <c r="AG202" s="137">
        <f>IFERROR(AG201/$Z$5,AG201)</f>
        <v>35169.842584921287</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f>IFERROR(L204/$T$5,L204)</f>
        <v>15604.998476074368</v>
      </c>
      <c r="M203" s="137"/>
      <c r="N203" s="137"/>
      <c r="O203" s="137"/>
      <c r="P203" s="138"/>
      <c r="Q203" s="146" t="s">
        <v>0</v>
      </c>
      <c r="R203" s="147"/>
      <c r="S203" s="137">
        <f>IFERROR(S204/$T$5,S204)</f>
        <v>15492.837549527583</v>
      </c>
      <c r="T203" s="137"/>
      <c r="U203" s="137"/>
      <c r="V203" s="137"/>
      <c r="W203" s="138"/>
      <c r="X203" s="146" t="s">
        <v>0</v>
      </c>
      <c r="Y203" s="147"/>
      <c r="Z203" s="137">
        <f>IFERROR(Z204/$T$5,Z204)</f>
        <v>17250.838159097835</v>
      </c>
      <c r="AA203" s="137"/>
      <c r="AB203" s="137"/>
      <c r="AC203" s="137"/>
      <c r="AD203" s="138"/>
      <c r="AE203" s="146" t="s">
        <v>0</v>
      </c>
      <c r="AF203" s="147"/>
      <c r="AG203" s="137">
        <f>IFERROR(AG204/$T$5,AG204)</f>
        <v>17999.390429747029</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RON</v>
      </c>
      <c r="K204" s="147"/>
      <c r="L204" s="137">
        <v>76800</v>
      </c>
      <c r="M204" s="137"/>
      <c r="N204" s="137"/>
      <c r="O204" s="137"/>
      <c r="P204" s="138"/>
      <c r="Q204" s="146" t="str">
        <f>$J$5</f>
        <v>RON</v>
      </c>
      <c r="R204" s="147"/>
      <c r="S204" s="137">
        <v>76248</v>
      </c>
      <c r="T204" s="137"/>
      <c r="U204" s="137"/>
      <c r="V204" s="137"/>
      <c r="W204" s="138"/>
      <c r="X204" s="146" t="str">
        <f>$J$51</f>
        <v>RON</v>
      </c>
      <c r="Y204" s="147"/>
      <c r="Z204" s="137">
        <v>84900</v>
      </c>
      <c r="AA204" s="137"/>
      <c r="AB204" s="137"/>
      <c r="AC204" s="137"/>
      <c r="AD204" s="138"/>
      <c r="AE204" s="146" t="str">
        <f>$J$51</f>
        <v>RON</v>
      </c>
      <c r="AF204" s="147"/>
      <c r="AG204" s="137">
        <v>88584</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31814.415907207953</v>
      </c>
      <c r="M205" s="137"/>
      <c r="N205" s="137"/>
      <c r="O205" s="137"/>
      <c r="P205" s="138"/>
      <c r="Q205" s="146" t="str">
        <f>$J$52</f>
        <v>PPS</v>
      </c>
      <c r="R205" s="147"/>
      <c r="S205" s="137">
        <f>IFERROR(S204/$Z$5,S204)</f>
        <v>31585.749792874896</v>
      </c>
      <c r="T205" s="137"/>
      <c r="U205" s="137"/>
      <c r="V205" s="137"/>
      <c r="W205" s="138"/>
      <c r="X205" s="146" t="str">
        <f>$J$52</f>
        <v>PPS</v>
      </c>
      <c r="Y205" s="147"/>
      <c r="Z205" s="137">
        <f>IFERROR(Z204/$Z$5,Z204)</f>
        <v>35169.842584921287</v>
      </c>
      <c r="AA205" s="137"/>
      <c r="AB205" s="137"/>
      <c r="AC205" s="137"/>
      <c r="AD205" s="138"/>
      <c r="AE205" s="146" t="str">
        <f>$J$52</f>
        <v>PPS</v>
      </c>
      <c r="AF205" s="147"/>
      <c r="AG205" s="137">
        <f>IFERROR(AG204/$Z$5,AG204)</f>
        <v>36695.940347970172</v>
      </c>
      <c r="AH205" s="137"/>
      <c r="AI205" s="137"/>
      <c r="AJ205" s="137"/>
      <c r="AK205" s="138"/>
      <c r="AL205" s="58"/>
    </row>
    <row r="206" spans="1:77" s="2" customFormat="1" ht="33.75" customHeight="1" x14ac:dyDescent="0.25">
      <c r="A206" s="4"/>
      <c r="B206" s="117" t="s">
        <v>745</v>
      </c>
      <c r="C206" s="117"/>
      <c r="D206" s="117"/>
      <c r="E206" s="117"/>
      <c r="F206" s="117"/>
      <c r="G206" s="117"/>
      <c r="H206" s="117"/>
      <c r="I206" s="117"/>
      <c r="J206" s="188" t="s">
        <v>873</v>
      </c>
      <c r="K206" s="189"/>
      <c r="L206" s="189"/>
      <c r="M206" s="189"/>
      <c r="N206" s="189"/>
      <c r="O206" s="189"/>
      <c r="P206" s="258"/>
      <c r="Q206" s="188" t="s">
        <v>873</v>
      </c>
      <c r="R206" s="189"/>
      <c r="S206" s="189"/>
      <c r="T206" s="189"/>
      <c r="U206" s="189"/>
      <c r="V206" s="189"/>
      <c r="W206" s="258"/>
      <c r="X206" s="188" t="s">
        <v>873</v>
      </c>
      <c r="Y206" s="189"/>
      <c r="Z206" s="189"/>
      <c r="AA206" s="189"/>
      <c r="AB206" s="189"/>
      <c r="AC206" s="189"/>
      <c r="AD206" s="258"/>
      <c r="AE206" s="188" t="s">
        <v>873</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v>1</v>
      </c>
      <c r="K207" s="158"/>
      <c r="L207" s="158"/>
      <c r="M207" s="158"/>
      <c r="N207" s="158"/>
      <c r="O207" s="158"/>
      <c r="P207" s="159"/>
      <c r="Q207" s="157">
        <v>1</v>
      </c>
      <c r="R207" s="158"/>
      <c r="S207" s="158"/>
      <c r="T207" s="158"/>
      <c r="U207" s="158"/>
      <c r="V207" s="158"/>
      <c r="W207" s="159"/>
      <c r="X207" s="157">
        <v>1</v>
      </c>
      <c r="Y207" s="158"/>
      <c r="Z207" s="158"/>
      <c r="AA207" s="158"/>
      <c r="AB207" s="158"/>
      <c r="AC207" s="158"/>
      <c r="AD207" s="159"/>
      <c r="AE207" s="157">
        <v>1</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RON</v>
      </c>
      <c r="K215" s="147"/>
      <c r="L215" s="137" t="s">
        <v>20</v>
      </c>
      <c r="M215" s="137"/>
      <c r="N215" s="137"/>
      <c r="O215" s="137"/>
      <c r="P215" s="138"/>
      <c r="Q215" s="146" t="str">
        <f>$J$5</f>
        <v>RON</v>
      </c>
      <c r="R215" s="147"/>
      <c r="S215" s="137" t="s">
        <v>20</v>
      </c>
      <c r="T215" s="137"/>
      <c r="U215" s="137"/>
      <c r="V215" s="137"/>
      <c r="W215" s="138"/>
      <c r="X215" s="146" t="str">
        <f>$J$51</f>
        <v>RON</v>
      </c>
      <c r="Y215" s="147"/>
      <c r="Z215" s="137" t="s">
        <v>20</v>
      </c>
      <c r="AA215" s="137"/>
      <c r="AB215" s="137"/>
      <c r="AC215" s="137"/>
      <c r="AD215" s="138"/>
      <c r="AE215" s="146" t="str">
        <f>$J$51</f>
        <v>RON</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RON</v>
      </c>
      <c r="K218" s="147"/>
      <c r="L218" s="137" t="s">
        <v>20</v>
      </c>
      <c r="M218" s="137"/>
      <c r="N218" s="137"/>
      <c r="O218" s="137"/>
      <c r="P218" s="138"/>
      <c r="Q218" s="146" t="str">
        <f>$J$5</f>
        <v>RON</v>
      </c>
      <c r="R218" s="147"/>
      <c r="S218" s="137" t="s">
        <v>20</v>
      </c>
      <c r="T218" s="137"/>
      <c r="U218" s="137"/>
      <c r="V218" s="137"/>
      <c r="W218" s="138"/>
      <c r="X218" s="146" t="str">
        <f>$J$51</f>
        <v>RON</v>
      </c>
      <c r="Y218" s="147"/>
      <c r="Z218" s="137" t="s">
        <v>20</v>
      </c>
      <c r="AA218" s="137"/>
      <c r="AB218" s="137"/>
      <c r="AC218" s="137"/>
      <c r="AD218" s="138"/>
      <c r="AE218" s="146" t="str">
        <f>$J$51</f>
        <v>RON</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28.5" customHeight="1" x14ac:dyDescent="0.25">
      <c r="A220" s="4"/>
      <c r="B220" s="117" t="s">
        <v>745</v>
      </c>
      <c r="C220" s="117"/>
      <c r="D220" s="117"/>
      <c r="E220" s="117"/>
      <c r="F220" s="117"/>
      <c r="G220" s="117"/>
      <c r="H220" s="117"/>
      <c r="I220" s="117"/>
      <c r="J220" s="160" t="s">
        <v>20</v>
      </c>
      <c r="K220" s="161"/>
      <c r="L220" s="162"/>
      <c r="M220" s="162"/>
      <c r="N220" s="162"/>
      <c r="O220" s="162"/>
      <c r="P220" s="163"/>
      <c r="Q220" s="160" t="s">
        <v>874</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28.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19.5" customHeight="1" x14ac:dyDescent="0.25">
      <c r="A226" s="39"/>
      <c r="B226" s="148" t="s">
        <v>742</v>
      </c>
      <c r="C226" s="148"/>
      <c r="D226" s="148"/>
      <c r="E226" s="148"/>
      <c r="F226" s="148"/>
      <c r="G226" s="148"/>
      <c r="H226" s="148"/>
      <c r="I226" s="148"/>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RON</v>
      </c>
      <c r="K229" s="147"/>
      <c r="L229" s="137" t="s">
        <v>20</v>
      </c>
      <c r="M229" s="137"/>
      <c r="N229" s="137"/>
      <c r="O229" s="137"/>
      <c r="P229" s="138"/>
      <c r="Q229" s="146" t="str">
        <f>$J$5</f>
        <v>RON</v>
      </c>
      <c r="R229" s="147"/>
      <c r="S229" s="137" t="s">
        <v>20</v>
      </c>
      <c r="T229" s="137"/>
      <c r="U229" s="137"/>
      <c r="V229" s="137"/>
      <c r="W229" s="138"/>
      <c r="X229" s="146" t="str">
        <f>$J$51</f>
        <v>RON</v>
      </c>
      <c r="Y229" s="147"/>
      <c r="Z229" s="137" t="s">
        <v>20</v>
      </c>
      <c r="AA229" s="137"/>
      <c r="AB229" s="137"/>
      <c r="AC229" s="137"/>
      <c r="AD229" s="138"/>
      <c r="AE229" s="146" t="str">
        <f>$J$51</f>
        <v>RON</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RON</v>
      </c>
      <c r="K232" s="147"/>
      <c r="L232" s="137" t="s">
        <v>20</v>
      </c>
      <c r="M232" s="137"/>
      <c r="N232" s="137"/>
      <c r="O232" s="137"/>
      <c r="P232" s="138"/>
      <c r="Q232" s="146" t="str">
        <f>$J$5</f>
        <v>RON</v>
      </c>
      <c r="R232" s="147"/>
      <c r="S232" s="137" t="s">
        <v>20</v>
      </c>
      <c r="T232" s="137"/>
      <c r="U232" s="137"/>
      <c r="V232" s="137"/>
      <c r="W232" s="138"/>
      <c r="X232" s="146" t="str">
        <f>$J$51</f>
        <v>RON</v>
      </c>
      <c r="Y232" s="147"/>
      <c r="Z232" s="137" t="s">
        <v>20</v>
      </c>
      <c r="AA232" s="137"/>
      <c r="AB232" s="137"/>
      <c r="AC232" s="137"/>
      <c r="AD232" s="138"/>
      <c r="AE232" s="146" t="str">
        <f>$J$51</f>
        <v>RON</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29.2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28.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92.25" customHeight="1" x14ac:dyDescent="0.25">
      <c r="A238" s="10"/>
      <c r="B238" s="139" t="s">
        <v>707</v>
      </c>
      <c r="C238" s="140"/>
      <c r="D238" s="140"/>
      <c r="E238" s="140"/>
      <c r="F238" s="140"/>
      <c r="G238" s="140"/>
      <c r="H238" s="140"/>
      <c r="I238" s="141"/>
      <c r="J238" s="153" t="s">
        <v>875</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x14ac:dyDescent="0.25">
      <c r="A239" s="10"/>
      <c r="B239" s="139" t="s">
        <v>708</v>
      </c>
      <c r="C239" s="140"/>
      <c r="D239" s="140"/>
      <c r="E239" s="140"/>
      <c r="F239" s="140"/>
      <c r="G239" s="140"/>
      <c r="H239" s="140"/>
      <c r="I239" s="141"/>
      <c r="J239" s="153" t="s">
        <v>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0</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t="str">
        <f>IFERROR(S246/$AF$5,S246)</f>
        <v>m</v>
      </c>
      <c r="T245" s="149"/>
      <c r="U245" s="149"/>
      <c r="V245" s="149"/>
      <c r="W245" s="150"/>
      <c r="X245" s="151" t="s">
        <v>0</v>
      </c>
      <c r="Y245" s="152"/>
      <c r="Z245" s="149" t="str">
        <f>IFERROR(Z246/$AF$5,Z246)</f>
        <v>m</v>
      </c>
      <c r="AA245" s="149"/>
      <c r="AB245" s="149"/>
      <c r="AC245" s="149"/>
      <c r="AD245" s="150"/>
      <c r="AE245" s="151" t="s">
        <v>0</v>
      </c>
      <c r="AF245" s="152"/>
      <c r="AG245" s="149" t="str">
        <f>IFERROR(AG246/$AF$5,AG246)</f>
        <v>m</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RON</v>
      </c>
      <c r="K246" s="152"/>
      <c r="L246" s="149" t="s">
        <v>19</v>
      </c>
      <c r="M246" s="149"/>
      <c r="N246" s="149"/>
      <c r="O246" s="149"/>
      <c r="P246" s="150"/>
      <c r="Q246" s="151" t="str">
        <f>$J$51</f>
        <v>RON</v>
      </c>
      <c r="R246" s="152"/>
      <c r="S246" s="149" t="s">
        <v>19</v>
      </c>
      <c r="T246" s="149"/>
      <c r="U246" s="149"/>
      <c r="V246" s="149"/>
      <c r="W246" s="150"/>
      <c r="X246" s="151" t="str">
        <f>$J$51</f>
        <v>RON</v>
      </c>
      <c r="Y246" s="152"/>
      <c r="Z246" s="149" t="s">
        <v>19</v>
      </c>
      <c r="AA246" s="149"/>
      <c r="AB246" s="149"/>
      <c r="AC246" s="149"/>
      <c r="AD246" s="150"/>
      <c r="AE246" s="151" t="str">
        <f>$J$51</f>
        <v>RON</v>
      </c>
      <c r="AF246" s="152"/>
      <c r="AG246" s="149" t="s">
        <v>19</v>
      </c>
      <c r="AH246" s="149"/>
      <c r="AI246" s="149"/>
      <c r="AJ246" s="149"/>
      <c r="AK246" s="150"/>
      <c r="AL246" s="58"/>
    </row>
    <row r="247" spans="1:38" s="2" customFormat="1" ht="19.5" hidden="1"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t="str">
        <f>IFERROR(S246/$Z$5,S246)</f>
        <v>m</v>
      </c>
      <c r="T247" s="149"/>
      <c r="U247" s="149"/>
      <c r="V247" s="149"/>
      <c r="W247" s="150"/>
      <c r="X247" s="151" t="str">
        <f>$J$52</f>
        <v>PPS</v>
      </c>
      <c r="Y247" s="152"/>
      <c r="Z247" s="149" t="str">
        <f>IFERROR(Z246/$Z$5,Z246)</f>
        <v>m</v>
      </c>
      <c r="AA247" s="149"/>
      <c r="AB247" s="149"/>
      <c r="AC247" s="149"/>
      <c r="AD247" s="150"/>
      <c r="AE247" s="151" t="str">
        <f>$J$52</f>
        <v>PPS</v>
      </c>
      <c r="AF247" s="152"/>
      <c r="AG247" s="149" t="str">
        <f>IFERROR(AG246/$Z$5,AG246)</f>
        <v>m</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RON</v>
      </c>
      <c r="K249" s="147"/>
      <c r="L249" s="137" t="s">
        <v>19</v>
      </c>
      <c r="M249" s="137"/>
      <c r="N249" s="137"/>
      <c r="O249" s="137"/>
      <c r="P249" s="138"/>
      <c r="Q249" s="146" t="str">
        <f>$J$5</f>
        <v>RON</v>
      </c>
      <c r="R249" s="147"/>
      <c r="S249" s="137" t="s">
        <v>19</v>
      </c>
      <c r="T249" s="137"/>
      <c r="U249" s="137"/>
      <c r="V249" s="137"/>
      <c r="W249" s="138"/>
      <c r="X249" s="146" t="str">
        <f>$J$51</f>
        <v>RON</v>
      </c>
      <c r="Y249" s="147"/>
      <c r="Z249" s="137" t="s">
        <v>19</v>
      </c>
      <c r="AA249" s="137"/>
      <c r="AB249" s="137"/>
      <c r="AC249" s="137"/>
      <c r="AD249" s="138"/>
      <c r="AE249" s="146" t="str">
        <f>$J$51</f>
        <v>RON</v>
      </c>
      <c r="AF249" s="147"/>
      <c r="AG249" s="137" t="s">
        <v>19</v>
      </c>
      <c r="AH249" s="137"/>
      <c r="AI249" s="137"/>
      <c r="AJ249" s="137"/>
      <c r="AK249" s="138"/>
      <c r="AL249" s="58"/>
    </row>
    <row r="250" spans="1:38" s="2" customFormat="1" ht="19.5" hidden="1"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RON</v>
      </c>
      <c r="K252" s="147"/>
      <c r="L252" s="137" t="s">
        <v>19</v>
      </c>
      <c r="M252" s="137"/>
      <c r="N252" s="137"/>
      <c r="O252" s="137"/>
      <c r="P252" s="138"/>
      <c r="Q252" s="146" t="str">
        <f>$J$5</f>
        <v>RON</v>
      </c>
      <c r="R252" s="147"/>
      <c r="S252" s="137" t="s">
        <v>19</v>
      </c>
      <c r="T252" s="137"/>
      <c r="U252" s="137"/>
      <c r="V252" s="137"/>
      <c r="W252" s="138"/>
      <c r="X252" s="146" t="str">
        <f>$J$51</f>
        <v>RON</v>
      </c>
      <c r="Y252" s="147"/>
      <c r="Z252" s="137" t="s">
        <v>19</v>
      </c>
      <c r="AA252" s="137"/>
      <c r="AB252" s="137"/>
      <c r="AC252" s="137"/>
      <c r="AD252" s="138"/>
      <c r="AE252" s="146" t="str">
        <f>$J$51</f>
        <v>RON</v>
      </c>
      <c r="AF252" s="147"/>
      <c r="AG252" s="137" t="s">
        <v>19</v>
      </c>
      <c r="AH252" s="137"/>
      <c r="AI252" s="137"/>
      <c r="AJ252" s="137"/>
      <c r="AK252" s="138"/>
      <c r="AL252" s="58"/>
    </row>
    <row r="253" spans="1:38" s="2" customFormat="1" ht="19.5" hidden="1"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RON</v>
      </c>
      <c r="K255" s="147"/>
      <c r="L255" s="137" t="s">
        <v>19</v>
      </c>
      <c r="M255" s="137"/>
      <c r="N255" s="137"/>
      <c r="O255" s="137"/>
      <c r="P255" s="138"/>
      <c r="Q255" s="146" t="str">
        <f>$J$5</f>
        <v>RON</v>
      </c>
      <c r="R255" s="147"/>
      <c r="S255" s="137" t="s">
        <v>19</v>
      </c>
      <c r="T255" s="137"/>
      <c r="U255" s="137"/>
      <c r="V255" s="137"/>
      <c r="W255" s="138"/>
      <c r="X255" s="146" t="str">
        <f>$J$51</f>
        <v>RON</v>
      </c>
      <c r="Y255" s="147"/>
      <c r="Z255" s="137" t="s">
        <v>19</v>
      </c>
      <c r="AA255" s="137"/>
      <c r="AB255" s="137"/>
      <c r="AC255" s="137"/>
      <c r="AD255" s="138"/>
      <c r="AE255" s="146" t="str">
        <f>$J$51</f>
        <v>RON</v>
      </c>
      <c r="AF255" s="147"/>
      <c r="AG255" s="137" t="s">
        <v>19</v>
      </c>
      <c r="AH255" s="137"/>
      <c r="AI255" s="137"/>
      <c r="AJ255" s="137"/>
      <c r="AK255" s="138"/>
      <c r="AL255" s="58"/>
    </row>
    <row r="256" spans="1:38" s="2" customFormat="1" ht="19.5" hidden="1"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RON</v>
      </c>
      <c r="K258" s="147"/>
      <c r="L258" s="137" t="s">
        <v>19</v>
      </c>
      <c r="M258" s="137"/>
      <c r="N258" s="137"/>
      <c r="O258" s="137"/>
      <c r="P258" s="138"/>
      <c r="Q258" s="146" t="str">
        <f>$J$5</f>
        <v>RON</v>
      </c>
      <c r="R258" s="147"/>
      <c r="S258" s="137" t="s">
        <v>19</v>
      </c>
      <c r="T258" s="137"/>
      <c r="U258" s="137"/>
      <c r="V258" s="137"/>
      <c r="W258" s="138"/>
      <c r="X258" s="146" t="str">
        <f>$J$51</f>
        <v>RON</v>
      </c>
      <c r="Y258" s="147"/>
      <c r="Z258" s="137" t="s">
        <v>19</v>
      </c>
      <c r="AA258" s="137"/>
      <c r="AB258" s="137"/>
      <c r="AC258" s="137"/>
      <c r="AD258" s="138"/>
      <c r="AE258" s="146" t="str">
        <f>$J$51</f>
        <v>RON</v>
      </c>
      <c r="AF258" s="147"/>
      <c r="AG258" s="137" t="s">
        <v>19</v>
      </c>
      <c r="AH258" s="137"/>
      <c r="AI258" s="137"/>
      <c r="AJ258" s="137"/>
      <c r="AK258" s="138"/>
      <c r="AL258" s="58"/>
    </row>
    <row r="259" spans="1:38" s="2" customFormat="1" ht="19.5" hidden="1"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142" t="s">
        <v>20</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x14ac:dyDescent="0.25">
      <c r="A262" s="10"/>
      <c r="B262" s="139" t="s">
        <v>708</v>
      </c>
      <c r="C262" s="140"/>
      <c r="D262" s="140"/>
      <c r="E262" s="140"/>
      <c r="F262" s="140"/>
      <c r="G262" s="140"/>
      <c r="H262" s="140"/>
      <c r="I262" s="141"/>
      <c r="J262" s="142" t="s">
        <v>20</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30" customHeight="1" x14ac:dyDescent="0.25">
      <c r="B272" s="117" t="s">
        <v>758</v>
      </c>
      <c r="C272" s="117"/>
      <c r="D272" s="117"/>
      <c r="E272" s="117"/>
      <c r="F272" s="117"/>
      <c r="G272" s="117"/>
      <c r="H272" s="117"/>
      <c r="I272" s="117"/>
      <c r="J272" s="117"/>
      <c r="K272" s="117"/>
      <c r="L272" s="117"/>
      <c r="M272" s="117"/>
      <c r="N272" s="117"/>
      <c r="O272" s="123" t="s">
        <v>286</v>
      </c>
      <c r="P272" s="124"/>
      <c r="Q272" s="124"/>
      <c r="R272" s="124"/>
      <c r="S272" s="124"/>
      <c r="T272" s="124"/>
      <c r="U272" s="124"/>
      <c r="V272" s="123" t="s">
        <v>75</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30.75" customHeight="1" x14ac:dyDescent="0.25">
      <c r="B277" s="117" t="s">
        <v>726</v>
      </c>
      <c r="C277" s="117"/>
      <c r="D277" s="117"/>
      <c r="E277" s="117"/>
      <c r="F277" s="117"/>
      <c r="G277" s="117"/>
      <c r="H277" s="117"/>
      <c r="I277" s="117"/>
      <c r="J277" s="117"/>
      <c r="K277" s="117"/>
      <c r="L277" s="117"/>
      <c r="M277" s="117"/>
      <c r="N277" s="117"/>
      <c r="O277" s="123" t="s">
        <v>286</v>
      </c>
      <c r="P277" s="124"/>
      <c r="Q277" s="124"/>
      <c r="R277" s="124"/>
      <c r="S277" s="124"/>
      <c r="T277" s="124"/>
      <c r="U277" s="124"/>
      <c r="V277" s="123" t="s">
        <v>75</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7</v>
      </c>
      <c r="P278" s="124"/>
      <c r="Q278" s="124"/>
      <c r="R278" s="124"/>
      <c r="S278" s="124"/>
      <c r="T278" s="124"/>
      <c r="U278" s="124"/>
      <c r="V278" s="123" t="s">
        <v>75</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20</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ht="88.5" customHeight="1" x14ac:dyDescent="0.25">
      <c r="B282" s="117" t="str">
        <f t="shared" si="4"/>
        <v>Working overtime</v>
      </c>
      <c r="C282" s="117"/>
      <c r="D282" s="117"/>
      <c r="E282" s="117"/>
      <c r="F282" s="117"/>
      <c r="G282" s="117"/>
      <c r="H282" s="117"/>
      <c r="I282" s="117"/>
      <c r="J282" s="117"/>
      <c r="K282" s="117"/>
      <c r="L282" s="117"/>
      <c r="M282" s="117"/>
      <c r="N282" s="117"/>
      <c r="O282" s="193" t="s">
        <v>876</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ht="33" customHeigh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22.5"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865</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ht="80.25" customHeight="1" x14ac:dyDescent="0.25">
      <c r="B288" s="117" t="str">
        <f t="shared" si="4"/>
        <v>Other</v>
      </c>
      <c r="C288" s="117"/>
      <c r="D288" s="117"/>
      <c r="E288" s="117"/>
      <c r="F288" s="117"/>
      <c r="G288" s="117"/>
      <c r="H288" s="117"/>
      <c r="I288" s="117"/>
      <c r="J288" s="117"/>
      <c r="K288" s="117"/>
      <c r="L288" s="117"/>
      <c r="M288" s="117"/>
      <c r="N288" s="117"/>
      <c r="O288" s="193" t="s">
        <v>866</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59" t="s">
        <v>20</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20</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20</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x14ac:dyDescent="0.25">
      <c r="B303" s="117" t="str">
        <f t="shared" si="5"/>
        <v>Other</v>
      </c>
      <c r="C303" s="117"/>
      <c r="D303" s="117"/>
      <c r="E303" s="117"/>
      <c r="F303" s="117"/>
      <c r="G303" s="117"/>
      <c r="H303" s="117"/>
      <c r="I303" s="117"/>
      <c r="J303" s="117"/>
      <c r="K303" s="117"/>
      <c r="L303" s="117"/>
      <c r="M303" s="117"/>
      <c r="N303" s="117"/>
      <c r="O303" s="259" t="s">
        <v>20</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7</v>
      </c>
      <c r="P309" s="124"/>
      <c r="Q309" s="124"/>
      <c r="R309" s="124"/>
      <c r="S309" s="124"/>
      <c r="T309" s="124"/>
      <c r="U309" s="124"/>
      <c r="V309" s="123" t="s">
        <v>75</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7</v>
      </c>
      <c r="P310" s="124"/>
      <c r="Q310" s="124"/>
      <c r="R310" s="124"/>
      <c r="S310" s="124"/>
      <c r="T310" s="124"/>
      <c r="U310" s="124"/>
      <c r="V310" s="123" t="s">
        <v>75</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7</v>
      </c>
      <c r="P311" s="124"/>
      <c r="Q311" s="124"/>
      <c r="R311" s="124"/>
      <c r="S311" s="124"/>
      <c r="T311" s="124"/>
      <c r="U311" s="124"/>
      <c r="V311" s="123" t="s">
        <v>75</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867</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868</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ht="36" customHeight="1" x14ac:dyDescent="0.25">
      <c r="B316" s="117" t="str">
        <f>B311</f>
        <v>Other</v>
      </c>
      <c r="C316" s="117"/>
      <c r="D316" s="117"/>
      <c r="E316" s="117"/>
      <c r="F316" s="117"/>
      <c r="G316" s="117"/>
      <c r="H316" s="117"/>
      <c r="I316" s="117"/>
      <c r="J316" s="117"/>
      <c r="K316" s="117"/>
      <c r="L316" s="117"/>
      <c r="M316" s="117"/>
      <c r="N316" s="117"/>
      <c r="O316" s="260" t="s">
        <v>869</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7</v>
      </c>
      <c r="P324" s="124"/>
      <c r="Q324" s="124"/>
      <c r="R324" s="124"/>
      <c r="S324" s="124"/>
      <c r="T324" s="124"/>
      <c r="U324" s="124"/>
      <c r="V324" s="123" t="s">
        <v>9</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60" t="s">
        <v>20</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ht="91.5" customHeight="1" x14ac:dyDescent="0.25">
      <c r="B329" s="117" t="str">
        <f>B324</f>
        <v>Other</v>
      </c>
      <c r="C329" s="117"/>
      <c r="D329" s="117"/>
      <c r="E329" s="117"/>
      <c r="F329" s="117"/>
      <c r="G329" s="117"/>
      <c r="H329" s="117"/>
      <c r="I329" s="117"/>
      <c r="J329" s="117"/>
      <c r="K329" s="117"/>
      <c r="L329" s="117"/>
      <c r="M329" s="117"/>
      <c r="N329" s="117"/>
      <c r="O329" s="260" t="s">
        <v>877</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77.25" customHeight="1" x14ac:dyDescent="0.25">
      <c r="B331" s="117" t="s">
        <v>707</v>
      </c>
      <c r="C331" s="117"/>
      <c r="D331" s="117"/>
      <c r="E331" s="117"/>
      <c r="F331" s="117"/>
      <c r="G331" s="117"/>
      <c r="H331" s="117"/>
      <c r="I331" s="117"/>
      <c r="J331" s="117"/>
      <c r="K331" s="117"/>
      <c r="L331" s="117"/>
      <c r="M331" s="117"/>
      <c r="N331" s="117"/>
      <c r="O331" s="119" t="s">
        <v>878</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4">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X50:Y50"/>
    <mergeCell ref="J45:P45"/>
    <mergeCell ref="Q45:W45"/>
    <mergeCell ref="X45:AD45"/>
    <mergeCell ref="AE45:AK45"/>
    <mergeCell ref="B46:I46"/>
    <mergeCell ref="B41:I41"/>
    <mergeCell ref="B43:AK43"/>
    <mergeCell ref="F16:AJ16"/>
    <mergeCell ref="F17:AJ17"/>
    <mergeCell ref="F18:AJ18"/>
    <mergeCell ref="A37:AK37"/>
    <mergeCell ref="AE39:AK39"/>
    <mergeCell ref="J40:P40"/>
    <mergeCell ref="Q40:W40"/>
    <mergeCell ref="X40:AD40"/>
    <mergeCell ref="AE40:AK40"/>
    <mergeCell ref="J41:AK41"/>
    <mergeCell ref="Z50:AD50"/>
    <mergeCell ref="AE50:AF50"/>
    <mergeCell ref="AG50:AK50"/>
    <mergeCell ref="J49:P49"/>
    <mergeCell ref="Q49:W49"/>
    <mergeCell ref="X49:AD49"/>
    <mergeCell ref="AE49:AK49"/>
    <mergeCell ref="B50:I50"/>
    <mergeCell ref="J50:K50"/>
    <mergeCell ref="L50:P50"/>
    <mergeCell ref="Q50:R50"/>
    <mergeCell ref="S50:W50"/>
    <mergeCell ref="J46:W46"/>
    <mergeCell ref="X46:AK46"/>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J70:W70"/>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X88:AK88">
    <cfRule type="expression" dxfId="30" priority="6">
      <formula>1</formula>
    </cfRule>
  </conditionalFormatting>
  <conditionalFormatting sqref="J207:AK207">
    <cfRule type="expression" dxfId="29" priority="5">
      <formula>1</formula>
    </cfRule>
  </conditionalFormatting>
  <conditionalFormatting sqref="J221:AK221">
    <cfRule type="expression" dxfId="28" priority="4">
      <formula>1</formula>
    </cfRule>
  </conditionalFormatting>
  <conditionalFormatting sqref="J235:AK235">
    <cfRule type="expression" dxfId="27" priority="3">
      <formula>1</formula>
    </cfRule>
  </conditionalFormatting>
  <conditionalFormatting sqref="L64:AK64">
    <cfRule type="expression" dxfId="26" priority="2">
      <formula>1</formula>
    </cfRule>
  </conditionalFormatting>
  <conditionalFormatting sqref="L88:W88">
    <cfRule type="expression" dxfId="25" priority="1">
      <formula>1</formula>
    </cfRule>
  </conditionalFormatting>
  <hyperlinks>
    <hyperlink ref="F11:AD11" location="Fiche_BG!B21" display="Fiche_BG!B21" xr:uid="{00000000-0004-0000-2200-000000000000}"/>
    <hyperlink ref="F12:AH12" location="Fiche_BG!B45" display="Fiche_BG!B45" xr:uid="{00000000-0004-0000-2200-000001000000}"/>
    <hyperlink ref="D13:AL13" location="Fiche_BG!A69" display="Fiche_BG!A69" xr:uid="{00000000-0004-0000-2200-000002000000}"/>
    <hyperlink ref="D14:AF14" location="Fiche_BG!A96" display="Fiche_BG!A96" xr:uid="{00000000-0004-0000-2200-000003000000}"/>
    <hyperlink ref="F16:AF16" location="Fiche_BG!B97" display="Fiche_BG!B97" xr:uid="{00000000-0004-0000-2200-000004000000}"/>
    <hyperlink ref="F17:AF17" location="Fiche_BG!B111" display="Fiche_BG!B111" xr:uid="{00000000-0004-0000-2200-000005000000}"/>
    <hyperlink ref="F18" location="Fiche_BG!B120" display="Fiche_BG!B120" xr:uid="{00000000-0004-0000-2200-000006000000}"/>
    <hyperlink ref="F19" location="Fiche_BG!B128" display="Fiche_BG!B128" xr:uid="{00000000-0004-0000-2200-000007000000}"/>
    <hyperlink ref="D8" location="Fiche_BG!A7" display="Fiche_BG!A7" xr:uid="{00000000-0004-0000-2200-000008000000}"/>
    <hyperlink ref="D8:AH8" location="Fiche_BG!A7" display="Fiche_BG!A7" xr:uid="{00000000-0004-0000-2200-000009000000}"/>
    <hyperlink ref="F11" location="Fiche_BG!B45" display="Fiche_BG!B45" xr:uid="{00000000-0004-0000-2200-00000A000000}"/>
    <hyperlink ref="D9:AJ9" location="Fiche_BG!A45" display="Fiche_BG!A45" xr:uid="{00000000-0004-0000-2200-00000B000000}"/>
    <hyperlink ref="F11:AJ11" location="Fiche_BG!B49" display="Fiche_BG!B49" xr:uid="{00000000-0004-0000-2200-00000C000000}"/>
    <hyperlink ref="F12:AJ12" location="Fiche_BG!B73" display="Fiche_BG!B73" xr:uid="{00000000-0004-0000-2200-00000D000000}"/>
    <hyperlink ref="D13:AJ13" location="Fiche_BG!A97" display="Fiche_BG!A97" xr:uid="{00000000-0004-0000-2200-00000E000000}"/>
    <hyperlink ref="D14:AJ14" location="Fiche_BG!A122" display="Fiche_BG!A122" xr:uid="{00000000-0004-0000-2200-00000F000000}"/>
    <hyperlink ref="F16:AJ16" location="Fiche_BG!B123" display="Fiche_BG!B123" xr:uid="{00000000-0004-0000-2200-000010000000}"/>
    <hyperlink ref="F17:AJ17" location="Fiche_BG!B136" display="Fiche_BG!B136" xr:uid="{00000000-0004-0000-2200-000011000000}"/>
    <hyperlink ref="F18:AJ18" location="Fiche_BG!B145" display="Fiche_BG!B145" xr:uid="{00000000-0004-0000-2200-000012000000}"/>
    <hyperlink ref="F19:AJ19" location="Fiche_BG!B153" display="Fiche_BG!B153" xr:uid="{00000000-0004-0000-2200-000013000000}"/>
    <hyperlink ref="D20:AJ20" location="Fiche_BG!A167" display="2. School heads" xr:uid="{00000000-0004-0000-2200-000014000000}"/>
    <hyperlink ref="D21:AJ21" location="Fiche_BG!A169" display="Annual gross statutory salaries of school heads in public schools, 2020/2021" xr:uid="{00000000-0004-0000-2200-000015000000}"/>
    <hyperlink ref="F23:AJ23" location="Fiche_BG!B176" display="Single or lowest salary range (when more than one)" xr:uid="{00000000-0004-0000-22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21858"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21859"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21860"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21861"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21862"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21863"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21864"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1865"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1866"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21867"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21868"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21869"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21870"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21871"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21872"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21873"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21874"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21875"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21876"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21877"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0">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879</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880</v>
      </c>
      <c r="K5" s="20"/>
      <c r="L5" s="23"/>
      <c r="M5" s="23"/>
      <c r="N5" s="23"/>
      <c r="O5" s="112"/>
      <c r="P5" s="112"/>
      <c r="Q5" s="112"/>
      <c r="R5" s="112"/>
      <c r="S5" s="112"/>
      <c r="T5" s="243">
        <v>117.5733</v>
      </c>
      <c r="U5" s="243"/>
      <c r="V5" s="243"/>
      <c r="W5" s="243"/>
      <c r="X5" s="113"/>
      <c r="Y5" s="113"/>
      <c r="Z5" s="243">
        <v>61.512900000000002</v>
      </c>
      <c r="AA5" s="243"/>
      <c r="AB5" s="243"/>
      <c r="AC5" s="243"/>
      <c r="AD5" s="113"/>
      <c r="AE5" s="113"/>
      <c r="AF5" s="243">
        <v>117.5733</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62.25" customHeight="1" x14ac:dyDescent="0.25">
      <c r="A46" s="4"/>
      <c r="B46" s="117" t="s">
        <v>695</v>
      </c>
      <c r="C46" s="117"/>
      <c r="D46" s="117"/>
      <c r="E46" s="117"/>
      <c r="F46" s="117"/>
      <c r="G46" s="117"/>
      <c r="H46" s="117"/>
      <c r="I46" s="117"/>
      <c r="J46" s="255" t="s">
        <v>1177</v>
      </c>
      <c r="K46" s="256"/>
      <c r="L46" s="256"/>
      <c r="M46" s="256"/>
      <c r="N46" s="256"/>
      <c r="O46" s="256"/>
      <c r="P46" s="257"/>
      <c r="Q46" s="255" t="s">
        <v>1176</v>
      </c>
      <c r="R46" s="256"/>
      <c r="S46" s="256"/>
      <c r="T46" s="256"/>
      <c r="U46" s="256"/>
      <c r="V46" s="256"/>
      <c r="W46" s="257"/>
      <c r="X46" s="176" t="s">
        <v>1178</v>
      </c>
      <c r="Y46" s="177"/>
      <c r="Z46" s="177"/>
      <c r="AA46" s="177"/>
      <c r="AB46" s="177"/>
      <c r="AC46" s="177"/>
      <c r="AD46" s="177"/>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6646.3049008575927</v>
      </c>
      <c r="M50" s="137"/>
      <c r="N50" s="137"/>
      <c r="O50" s="137"/>
      <c r="P50" s="138"/>
      <c r="Q50" s="146" t="s">
        <v>0</v>
      </c>
      <c r="R50" s="147"/>
      <c r="S50" s="137">
        <f>IFERROR(S51/$T$5,S51)</f>
        <v>7765.6406684170643</v>
      </c>
      <c r="T50" s="137"/>
      <c r="U50" s="137"/>
      <c r="V50" s="137"/>
      <c r="W50" s="138"/>
      <c r="X50" s="146" t="s">
        <v>0</v>
      </c>
      <c r="Y50" s="147"/>
      <c r="Z50" s="137">
        <f>IFERROR(Z51/$T$5,Z51)</f>
        <v>7765.6406684170643</v>
      </c>
      <c r="AA50" s="137"/>
      <c r="AB50" s="137"/>
      <c r="AC50" s="137"/>
      <c r="AD50" s="138"/>
      <c r="AE50" s="146" t="s">
        <v>0</v>
      </c>
      <c r="AF50" s="147"/>
      <c r="AG50" s="137">
        <f>IFERROR(AG51/$T$5,AG51)</f>
        <v>7765.6406684170643</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RSD</v>
      </c>
      <c r="K51" s="147"/>
      <c r="L51" s="137">
        <v>781428</v>
      </c>
      <c r="M51" s="137"/>
      <c r="N51" s="137"/>
      <c r="O51" s="137"/>
      <c r="P51" s="138"/>
      <c r="Q51" s="146" t="str">
        <f>$J$5</f>
        <v>RSD</v>
      </c>
      <c r="R51" s="147"/>
      <c r="S51" s="137">
        <v>913032</v>
      </c>
      <c r="T51" s="137"/>
      <c r="U51" s="137"/>
      <c r="V51" s="137"/>
      <c r="W51" s="138"/>
      <c r="X51" s="146" t="str">
        <f>$J$5</f>
        <v>RSD</v>
      </c>
      <c r="Y51" s="147"/>
      <c r="Z51" s="137">
        <v>913032</v>
      </c>
      <c r="AA51" s="137"/>
      <c r="AB51" s="137"/>
      <c r="AC51" s="137"/>
      <c r="AD51" s="138"/>
      <c r="AE51" s="146" t="str">
        <f>$J$5</f>
        <v>RSD</v>
      </c>
      <c r="AF51" s="147"/>
      <c r="AG51" s="137">
        <v>913032</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12703.481708714757</v>
      </c>
      <c r="M52" s="137"/>
      <c r="N52" s="137"/>
      <c r="O52" s="137"/>
      <c r="P52" s="138"/>
      <c r="Q52" s="146" t="str">
        <f>$J$52</f>
        <v>PPS</v>
      </c>
      <c r="R52" s="147"/>
      <c r="S52" s="137">
        <f>IFERROR(S51/$Z$5,S51)</f>
        <v>14842.935384285247</v>
      </c>
      <c r="T52" s="137"/>
      <c r="U52" s="137"/>
      <c r="V52" s="137"/>
      <c r="W52" s="138"/>
      <c r="X52" s="146" t="str">
        <f>$J$52</f>
        <v>PPS</v>
      </c>
      <c r="Y52" s="147"/>
      <c r="Z52" s="137">
        <f>IFERROR(Z51/$Z$5,Z51)</f>
        <v>14842.935384285247</v>
      </c>
      <c r="AA52" s="137"/>
      <c r="AB52" s="137"/>
      <c r="AC52" s="137"/>
      <c r="AD52" s="138"/>
      <c r="AE52" s="146" t="str">
        <f>$J$52</f>
        <v>PPS</v>
      </c>
      <c r="AF52" s="147"/>
      <c r="AG52" s="137">
        <f>IFERROR(AG51/$Z$5,AG51)</f>
        <v>14842.935384285247</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6912.0795282602421</v>
      </c>
      <c r="M53" s="137"/>
      <c r="N53" s="137"/>
      <c r="O53" s="137"/>
      <c r="P53" s="138"/>
      <c r="Q53" s="146" t="s">
        <v>0</v>
      </c>
      <c r="R53" s="147"/>
      <c r="S53" s="137">
        <f>IFERROR(S54/$T$5,S54)</f>
        <v>8076.221386998579</v>
      </c>
      <c r="T53" s="137"/>
      <c r="U53" s="137"/>
      <c r="V53" s="137"/>
      <c r="W53" s="138"/>
      <c r="X53" s="146" t="s">
        <v>0</v>
      </c>
      <c r="Y53" s="147"/>
      <c r="Z53" s="137">
        <f>IFERROR(Z54/$T$5,Z54)</f>
        <v>8076.221386998579</v>
      </c>
      <c r="AA53" s="137"/>
      <c r="AB53" s="137"/>
      <c r="AC53" s="137"/>
      <c r="AD53" s="138"/>
      <c r="AE53" s="146" t="s">
        <v>0</v>
      </c>
      <c r="AF53" s="147"/>
      <c r="AG53" s="137">
        <f>IFERROR(AG54/$T$5,AG54)</f>
        <v>8076.221386998579</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RSD</v>
      </c>
      <c r="K54" s="147"/>
      <c r="L54" s="137">
        <v>812676</v>
      </c>
      <c r="M54" s="137"/>
      <c r="N54" s="137"/>
      <c r="O54" s="137"/>
      <c r="P54" s="138"/>
      <c r="Q54" s="146" t="str">
        <f>$J$5</f>
        <v>RSD</v>
      </c>
      <c r="R54" s="147"/>
      <c r="S54" s="137">
        <v>949548</v>
      </c>
      <c r="T54" s="137"/>
      <c r="U54" s="137"/>
      <c r="V54" s="137"/>
      <c r="W54" s="138"/>
      <c r="X54" s="146" t="str">
        <f>$J$5</f>
        <v>RSD</v>
      </c>
      <c r="Y54" s="147"/>
      <c r="Z54" s="137">
        <v>949548</v>
      </c>
      <c r="AA54" s="137"/>
      <c r="AB54" s="137"/>
      <c r="AC54" s="137"/>
      <c r="AD54" s="138"/>
      <c r="AE54" s="146" t="str">
        <f>$J$5</f>
        <v>RSD</v>
      </c>
      <c r="AF54" s="147"/>
      <c r="AG54" s="137" t="s">
        <v>881</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13211.472715479193</v>
      </c>
      <c r="M55" s="137"/>
      <c r="N55" s="137"/>
      <c r="O55" s="137"/>
      <c r="P55" s="138"/>
      <c r="Q55" s="146" t="str">
        <f>$J$52</f>
        <v>PPS</v>
      </c>
      <c r="R55" s="147"/>
      <c r="S55" s="137">
        <f>IFERROR(S54/$Z$5,S54)</f>
        <v>15436.566964002672</v>
      </c>
      <c r="T55" s="137"/>
      <c r="U55" s="137"/>
      <c r="V55" s="137"/>
      <c r="W55" s="138"/>
      <c r="X55" s="146" t="str">
        <f>$J$52</f>
        <v>PPS</v>
      </c>
      <c r="Y55" s="147"/>
      <c r="Z55" s="137">
        <f>IFERROR(Z54/$Z$5,Z54)</f>
        <v>15436.566964002672</v>
      </c>
      <c r="AA55" s="137"/>
      <c r="AB55" s="137"/>
      <c r="AC55" s="137"/>
      <c r="AD55" s="138"/>
      <c r="AE55" s="146" t="str">
        <f>$J$52</f>
        <v>PPS</v>
      </c>
      <c r="AF55" s="147"/>
      <c r="AG55" s="137">
        <f>IFERROR(AG54/$Z$5,AG54)</f>
        <v>15436.566964002672</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7045.0689059505858</v>
      </c>
      <c r="M56" s="137"/>
      <c r="N56" s="137"/>
      <c r="O56" s="137"/>
      <c r="P56" s="138"/>
      <c r="Q56" s="146" t="s">
        <v>0</v>
      </c>
      <c r="R56" s="147"/>
      <c r="S56" s="137">
        <f>IFERROR(S57/$T$5,S57)</f>
        <v>8231.5627782838455</v>
      </c>
      <c r="T56" s="137"/>
      <c r="U56" s="137"/>
      <c r="V56" s="137"/>
      <c r="W56" s="138"/>
      <c r="X56" s="146" t="s">
        <v>0</v>
      </c>
      <c r="Y56" s="147"/>
      <c r="Z56" s="137">
        <f>IFERROR(Z57/$T$5,Z57)</f>
        <v>8231.5627782838455</v>
      </c>
      <c r="AA56" s="137"/>
      <c r="AB56" s="137"/>
      <c r="AC56" s="137"/>
      <c r="AD56" s="138"/>
      <c r="AE56" s="146" t="s">
        <v>0</v>
      </c>
      <c r="AF56" s="147"/>
      <c r="AG56" s="137">
        <f>IFERROR(AG57/$T$5,AG57)</f>
        <v>8231.5627782838455</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RSD</v>
      </c>
      <c r="K57" s="147"/>
      <c r="L57" s="137">
        <v>828312</v>
      </c>
      <c r="M57" s="137"/>
      <c r="N57" s="137"/>
      <c r="O57" s="137"/>
      <c r="P57" s="138"/>
      <c r="Q57" s="146" t="str">
        <f>$J$5</f>
        <v>RSD</v>
      </c>
      <c r="R57" s="147"/>
      <c r="S57" s="137">
        <v>967812</v>
      </c>
      <c r="T57" s="137"/>
      <c r="U57" s="137"/>
      <c r="V57" s="137"/>
      <c r="W57" s="138"/>
      <c r="X57" s="146" t="str">
        <f>$J$5</f>
        <v>RSD</v>
      </c>
      <c r="Y57" s="147"/>
      <c r="Z57" s="137">
        <v>967812</v>
      </c>
      <c r="AA57" s="137"/>
      <c r="AB57" s="137"/>
      <c r="AC57" s="137"/>
      <c r="AD57" s="138"/>
      <c r="AE57" s="146" t="str">
        <f>$J$5</f>
        <v>RSD</v>
      </c>
      <c r="AF57" s="147"/>
      <c r="AG57" s="137" t="s">
        <v>882</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13465.663299893193</v>
      </c>
      <c r="M58" s="137"/>
      <c r="N58" s="137"/>
      <c r="O58" s="137"/>
      <c r="P58" s="138"/>
      <c r="Q58" s="146" t="str">
        <f>$J$52</f>
        <v>PPS</v>
      </c>
      <c r="R58" s="147"/>
      <c r="S58" s="137">
        <f>IFERROR(S57/$Z$5,S57)</f>
        <v>15733.480294377276</v>
      </c>
      <c r="T58" s="137"/>
      <c r="U58" s="137"/>
      <c r="V58" s="137"/>
      <c r="W58" s="138"/>
      <c r="X58" s="146" t="str">
        <f>$J$52</f>
        <v>PPS</v>
      </c>
      <c r="Y58" s="147"/>
      <c r="Z58" s="137">
        <f>IFERROR(Z57/$Z$5,Z57)</f>
        <v>15733.480294377276</v>
      </c>
      <c r="AA58" s="137"/>
      <c r="AB58" s="137"/>
      <c r="AC58" s="137"/>
      <c r="AD58" s="138"/>
      <c r="AE58" s="146" t="str">
        <f>$J$52</f>
        <v>PPS</v>
      </c>
      <c r="AF58" s="147"/>
      <c r="AG58" s="137">
        <f>IFERROR(AG57/$Z$5,AG57)</f>
        <v>15733.480294377276</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7709.7096024352468</v>
      </c>
      <c r="M59" s="137"/>
      <c r="N59" s="137"/>
      <c r="O59" s="137"/>
      <c r="P59" s="138"/>
      <c r="Q59" s="146" t="s">
        <v>0</v>
      </c>
      <c r="R59" s="147"/>
      <c r="S59" s="137">
        <f>IFERROR(S60/$T$5,S60)</f>
        <v>9008.0656067321397</v>
      </c>
      <c r="T59" s="137"/>
      <c r="U59" s="137"/>
      <c r="V59" s="137"/>
      <c r="W59" s="138"/>
      <c r="X59" s="146" t="s">
        <v>0</v>
      </c>
      <c r="Y59" s="147"/>
      <c r="Z59" s="137">
        <f>IFERROR(Z60/$T$5,Z60)</f>
        <v>9008.0656067321397</v>
      </c>
      <c r="AA59" s="137"/>
      <c r="AB59" s="137"/>
      <c r="AC59" s="137"/>
      <c r="AD59" s="138"/>
      <c r="AE59" s="146" t="s">
        <v>0</v>
      </c>
      <c r="AF59" s="147"/>
      <c r="AG59" s="137">
        <f>IFERROR(AG60/$T$5,AG60)</f>
        <v>9008.0656067321397</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RSD</v>
      </c>
      <c r="K60" s="147"/>
      <c r="L60" s="137">
        <v>906456</v>
      </c>
      <c r="M60" s="137"/>
      <c r="N60" s="137"/>
      <c r="O60" s="137"/>
      <c r="P60" s="138"/>
      <c r="Q60" s="146" t="str">
        <f>$J$5</f>
        <v>RSD</v>
      </c>
      <c r="R60" s="147"/>
      <c r="S60" s="137">
        <v>1059108</v>
      </c>
      <c r="T60" s="137"/>
      <c r="U60" s="137"/>
      <c r="V60" s="137"/>
      <c r="W60" s="138"/>
      <c r="X60" s="146" t="str">
        <f>$J$5</f>
        <v>RSD</v>
      </c>
      <c r="Y60" s="147"/>
      <c r="Z60" s="137">
        <v>1059108</v>
      </c>
      <c r="AA60" s="137"/>
      <c r="AB60" s="137"/>
      <c r="AC60" s="137"/>
      <c r="AD60" s="138"/>
      <c r="AE60" s="146" t="str">
        <f>$J$5</f>
        <v>RSD</v>
      </c>
      <c r="AF60" s="147"/>
      <c r="AG60" s="137" t="s">
        <v>883</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14736.030978867846</v>
      </c>
      <c r="M61" s="137"/>
      <c r="N61" s="137"/>
      <c r="O61" s="137"/>
      <c r="P61" s="138"/>
      <c r="Q61" s="146" t="str">
        <f>$J$52</f>
        <v>PPS</v>
      </c>
      <c r="R61" s="147"/>
      <c r="S61" s="137">
        <f>IFERROR(S60/$Z$5,S60)</f>
        <v>17217.656784186733</v>
      </c>
      <c r="T61" s="137"/>
      <c r="U61" s="137"/>
      <c r="V61" s="137"/>
      <c r="W61" s="138"/>
      <c r="X61" s="146" t="str">
        <f>$J$52</f>
        <v>PPS</v>
      </c>
      <c r="Y61" s="147"/>
      <c r="Z61" s="137">
        <f>IFERROR(Z60/$Z$5,Z60)</f>
        <v>17217.656784186733</v>
      </c>
      <c r="AA61" s="137"/>
      <c r="AB61" s="137"/>
      <c r="AC61" s="137"/>
      <c r="AD61" s="138"/>
      <c r="AE61" s="146" t="str">
        <f>$J$52</f>
        <v>PPS</v>
      </c>
      <c r="AF61" s="147"/>
      <c r="AG61" s="137">
        <f>IFERROR(AG60/$Z$5,AG60)</f>
        <v>17217.656784186733</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x14ac:dyDescent="0.25">
      <c r="A64" s="4"/>
      <c r="B64" s="214" t="s">
        <v>704</v>
      </c>
      <c r="C64" s="215"/>
      <c r="D64" s="215"/>
      <c r="E64" s="215"/>
      <c r="F64" s="215"/>
      <c r="G64" s="215"/>
      <c r="H64" s="215"/>
      <c r="I64" s="215"/>
      <c r="J64" s="216"/>
      <c r="K64" s="217"/>
      <c r="L64" s="231" t="s">
        <v>19</v>
      </c>
      <c r="M64" s="232"/>
      <c r="N64" s="232"/>
      <c r="O64" s="232"/>
      <c r="P64" s="233"/>
      <c r="Q64" s="234">
        <v>0.87</v>
      </c>
      <c r="R64" s="235"/>
      <c r="S64" s="235"/>
      <c r="T64" s="235"/>
      <c r="U64" s="235"/>
      <c r="V64" s="235"/>
      <c r="W64" s="236"/>
      <c r="X64" s="234">
        <v>0.89</v>
      </c>
      <c r="Y64" s="235"/>
      <c r="Z64" s="235"/>
      <c r="AA64" s="235"/>
      <c r="AB64" s="235"/>
      <c r="AC64" s="235"/>
      <c r="AD64" s="236"/>
      <c r="AE64" s="234">
        <v>0.89</v>
      </c>
      <c r="AF64" s="235"/>
      <c r="AG64" s="235"/>
      <c r="AH64" s="235"/>
      <c r="AI64" s="235"/>
      <c r="AJ64" s="235"/>
      <c r="AK64" s="236"/>
      <c r="AL64" s="56"/>
    </row>
    <row r="65" spans="1:38" s="2" customFormat="1" x14ac:dyDescent="0.25">
      <c r="A65" s="4"/>
      <c r="B65" s="214" t="s">
        <v>705</v>
      </c>
      <c r="C65" s="215"/>
      <c r="D65" s="215"/>
      <c r="E65" s="215"/>
      <c r="F65" s="215"/>
      <c r="G65" s="215"/>
      <c r="H65" s="215"/>
      <c r="I65" s="215"/>
      <c r="J65" s="216"/>
      <c r="K65" s="217"/>
      <c r="L65" s="218">
        <v>40</v>
      </c>
      <c r="M65" s="218"/>
      <c r="N65" s="218"/>
      <c r="O65" s="218"/>
      <c r="P65" s="219"/>
      <c r="Q65" s="220">
        <v>40</v>
      </c>
      <c r="R65" s="190"/>
      <c r="S65" s="190"/>
      <c r="T65" s="190"/>
      <c r="U65" s="190"/>
      <c r="V65" s="190"/>
      <c r="W65" s="191"/>
      <c r="X65" s="220">
        <v>40</v>
      </c>
      <c r="Y65" s="190"/>
      <c r="Z65" s="190"/>
      <c r="AA65" s="190"/>
      <c r="AB65" s="190"/>
      <c r="AC65" s="190"/>
      <c r="AD65" s="191"/>
      <c r="AE65" s="220" t="s">
        <v>884</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9.1"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RSD</v>
      </c>
      <c r="K75" s="147"/>
      <c r="L75" s="137" t="s">
        <v>20</v>
      </c>
      <c r="M75" s="137"/>
      <c r="N75" s="137"/>
      <c r="O75" s="137"/>
      <c r="P75" s="138"/>
      <c r="Q75" s="146" t="str">
        <f>$J$51</f>
        <v>RSD</v>
      </c>
      <c r="R75" s="147"/>
      <c r="S75" s="137" t="s">
        <v>20</v>
      </c>
      <c r="T75" s="137"/>
      <c r="U75" s="137"/>
      <c r="V75" s="137"/>
      <c r="W75" s="138"/>
      <c r="X75" s="146" t="str">
        <f>$J$5</f>
        <v>RSD</v>
      </c>
      <c r="Y75" s="147"/>
      <c r="Z75" s="137" t="s">
        <v>20</v>
      </c>
      <c r="AA75" s="137"/>
      <c r="AB75" s="137"/>
      <c r="AC75" s="137"/>
      <c r="AD75" s="138"/>
      <c r="AE75" s="146" t="str">
        <f>$J$5</f>
        <v>RSD</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RSD</v>
      </c>
      <c r="K78" s="147"/>
      <c r="L78" s="137" t="s">
        <v>20</v>
      </c>
      <c r="M78" s="137"/>
      <c r="N78" s="137"/>
      <c r="O78" s="137"/>
      <c r="P78" s="138"/>
      <c r="Q78" s="146" t="str">
        <f>$J$51</f>
        <v>RSD</v>
      </c>
      <c r="R78" s="147"/>
      <c r="S78" s="137" t="s">
        <v>20</v>
      </c>
      <c r="T78" s="137"/>
      <c r="U78" s="137"/>
      <c r="V78" s="137"/>
      <c r="W78" s="138"/>
      <c r="X78" s="146" t="str">
        <f>$J$5</f>
        <v>RSD</v>
      </c>
      <c r="Y78" s="147"/>
      <c r="Z78" s="137" t="s">
        <v>20</v>
      </c>
      <c r="AA78" s="137"/>
      <c r="AB78" s="137"/>
      <c r="AC78" s="137"/>
      <c r="AD78" s="138"/>
      <c r="AE78" s="146" t="str">
        <f>$J$5</f>
        <v>RSD</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RSD</v>
      </c>
      <c r="K81" s="147"/>
      <c r="L81" s="137" t="s">
        <v>20</v>
      </c>
      <c r="M81" s="137"/>
      <c r="N81" s="137"/>
      <c r="O81" s="137"/>
      <c r="P81" s="138"/>
      <c r="Q81" s="146" t="str">
        <f>$J$51</f>
        <v>RSD</v>
      </c>
      <c r="R81" s="147"/>
      <c r="S81" s="137" t="s">
        <v>20</v>
      </c>
      <c r="T81" s="137"/>
      <c r="U81" s="137"/>
      <c r="V81" s="137"/>
      <c r="W81" s="138"/>
      <c r="X81" s="146" t="str">
        <f>$J$5</f>
        <v>RSD</v>
      </c>
      <c r="Y81" s="147"/>
      <c r="Z81" s="137" t="s">
        <v>20</v>
      </c>
      <c r="AA81" s="137"/>
      <c r="AB81" s="137"/>
      <c r="AC81" s="137"/>
      <c r="AD81" s="138"/>
      <c r="AE81" s="146" t="str">
        <f>$J$5</f>
        <v>RSD</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RSD</v>
      </c>
      <c r="K84" s="147"/>
      <c r="L84" s="137" t="s">
        <v>20</v>
      </c>
      <c r="M84" s="137"/>
      <c r="N84" s="137"/>
      <c r="O84" s="137"/>
      <c r="P84" s="138"/>
      <c r="Q84" s="146" t="str">
        <f>$J$51</f>
        <v>RSD</v>
      </c>
      <c r="R84" s="147"/>
      <c r="S84" s="137" t="s">
        <v>20</v>
      </c>
      <c r="T84" s="137"/>
      <c r="U84" s="137"/>
      <c r="V84" s="137"/>
      <c r="W84" s="138"/>
      <c r="X84" s="146" t="str">
        <f>$J$5</f>
        <v>RSD</v>
      </c>
      <c r="Y84" s="147"/>
      <c r="Z84" s="137" t="s">
        <v>20</v>
      </c>
      <c r="AA84" s="137"/>
      <c r="AB84" s="137"/>
      <c r="AC84" s="137"/>
      <c r="AD84" s="138"/>
      <c r="AE84" s="146" t="str">
        <f>$J$5</f>
        <v>RSD</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120" customHeight="1" x14ac:dyDescent="0.2">
      <c r="A91" s="10"/>
      <c r="B91" s="197" t="s">
        <v>707</v>
      </c>
      <c r="C91" s="198"/>
      <c r="D91" s="198"/>
      <c r="E91" s="198"/>
      <c r="F91" s="198"/>
      <c r="G91" s="198"/>
      <c r="H91" s="198"/>
      <c r="I91" s="199"/>
      <c r="J91" s="221" t="s">
        <v>885</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61.5" customHeight="1" x14ac:dyDescent="0.2">
      <c r="A92" s="10"/>
      <c r="B92" s="203" t="s">
        <v>708</v>
      </c>
      <c r="C92" s="204"/>
      <c r="D92" s="204"/>
      <c r="E92" s="204"/>
      <c r="F92" s="204"/>
      <c r="G92" s="204"/>
      <c r="H92" s="204"/>
      <c r="I92" s="205"/>
      <c r="J92" s="211" t="s">
        <v>886</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1</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282">
        <f>IFERROR(S99/$AF$5,S99)</f>
        <v>8416.7834023541054</v>
      </c>
      <c r="T98" s="282"/>
      <c r="U98" s="282"/>
      <c r="V98" s="282"/>
      <c r="W98" s="282"/>
      <c r="X98" s="281"/>
      <c r="Y98" s="281"/>
      <c r="Z98" s="190"/>
      <c r="AA98" s="190"/>
      <c r="AB98" s="190"/>
      <c r="AC98" s="190"/>
      <c r="AD98" s="191"/>
      <c r="AE98" s="151" t="s">
        <v>0</v>
      </c>
      <c r="AF98" s="152"/>
      <c r="AG98" s="149">
        <f>IFERROR(AG99/$AF$5,AG99)</f>
        <v>8442.5885809108022</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RSD</v>
      </c>
      <c r="K99" s="152"/>
      <c r="L99" s="149" t="s">
        <v>19</v>
      </c>
      <c r="M99" s="149"/>
      <c r="N99" s="149"/>
      <c r="O99" s="149"/>
      <c r="P99" s="150"/>
      <c r="Q99" s="151" t="str">
        <f>$J$51</f>
        <v>RSD</v>
      </c>
      <c r="R99" s="152"/>
      <c r="S99" s="282">
        <v>989589</v>
      </c>
      <c r="T99" s="282"/>
      <c r="U99" s="282"/>
      <c r="V99" s="282"/>
      <c r="W99" s="282"/>
      <c r="X99" s="281"/>
      <c r="Y99" s="281"/>
      <c r="Z99" s="190"/>
      <c r="AA99" s="190"/>
      <c r="AB99" s="190"/>
      <c r="AC99" s="190"/>
      <c r="AD99" s="191"/>
      <c r="AE99" s="151" t="str">
        <f>$J$5</f>
        <v>RSD</v>
      </c>
      <c r="AF99" s="152"/>
      <c r="AG99" s="149">
        <v>992623</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282">
        <f>IFERROR(S99/$Z$5,S99)</f>
        <v>16087.503596806522</v>
      </c>
      <c r="T100" s="282"/>
      <c r="U100" s="282"/>
      <c r="V100" s="282"/>
      <c r="W100" s="282"/>
      <c r="X100" s="281"/>
      <c r="Y100" s="281"/>
      <c r="Z100" s="190"/>
      <c r="AA100" s="190"/>
      <c r="AB100" s="190"/>
      <c r="AC100" s="190"/>
      <c r="AD100" s="191"/>
      <c r="AE100" s="151" t="str">
        <f>$J$52</f>
        <v>PPS</v>
      </c>
      <c r="AF100" s="152"/>
      <c r="AG100" s="149">
        <f>IFERROR(AG99/$Z$5,AG99)</f>
        <v>16136.826584342471</v>
      </c>
      <c r="AH100" s="149"/>
      <c r="AI100" s="149"/>
      <c r="AJ100" s="149"/>
      <c r="AK100" s="150"/>
      <c r="AL100" s="56"/>
    </row>
    <row r="101" spans="1:38" s="2" customFormat="1" ht="19.5"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218">
        <f>IFERROR(S102/$AF$5,S102)</f>
        <v>7882.4273878508129</v>
      </c>
      <c r="T101" s="218"/>
      <c r="U101" s="218"/>
      <c r="V101" s="218"/>
      <c r="W101" s="218"/>
      <c r="X101" s="281"/>
      <c r="Y101" s="281"/>
      <c r="Z101" s="190"/>
      <c r="AA101" s="190"/>
      <c r="AB101" s="190"/>
      <c r="AC101" s="190"/>
      <c r="AD101" s="191"/>
      <c r="AE101" s="146" t="s">
        <v>0</v>
      </c>
      <c r="AF101" s="147"/>
      <c r="AG101" s="137">
        <f>IFERROR(AG102/$AF$5,AG102)</f>
        <v>7894.2412945796368</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RSD</v>
      </c>
      <c r="K102" s="210"/>
      <c r="L102" s="195" t="s">
        <v>19</v>
      </c>
      <c r="M102" s="195"/>
      <c r="N102" s="195"/>
      <c r="O102" s="195"/>
      <c r="P102" s="196"/>
      <c r="Q102" s="209" t="str">
        <f>$J$51</f>
        <v>RSD</v>
      </c>
      <c r="R102" s="210"/>
      <c r="S102" s="286">
        <v>926763</v>
      </c>
      <c r="T102" s="286"/>
      <c r="U102" s="286"/>
      <c r="V102" s="286"/>
      <c r="W102" s="286"/>
      <c r="X102" s="281"/>
      <c r="Y102" s="281"/>
      <c r="Z102" s="190"/>
      <c r="AA102" s="190"/>
      <c r="AB102" s="190"/>
      <c r="AC102" s="190"/>
      <c r="AD102" s="191"/>
      <c r="AE102" s="209" t="str">
        <f>$J$5</f>
        <v>RSD</v>
      </c>
      <c r="AF102" s="210"/>
      <c r="AG102" s="195">
        <v>928152</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286">
        <f>IFERROR(S102/$Z$5,S102)</f>
        <v>15066.156854903606</v>
      </c>
      <c r="T103" s="286"/>
      <c r="U103" s="286"/>
      <c r="V103" s="286"/>
      <c r="W103" s="286"/>
      <c r="X103" s="281"/>
      <c r="Y103" s="281"/>
      <c r="Z103" s="190"/>
      <c r="AA103" s="190"/>
      <c r="AB103" s="190"/>
      <c r="AC103" s="190"/>
      <c r="AD103" s="191"/>
      <c r="AE103" s="209" t="str">
        <f>$J$52</f>
        <v>PPS</v>
      </c>
      <c r="AF103" s="210"/>
      <c r="AG103" s="195">
        <f>IFERROR(AG102/$Z$5,AG102)</f>
        <v>15088.737484332554</v>
      </c>
      <c r="AH103" s="195"/>
      <c r="AI103" s="195"/>
      <c r="AJ103" s="195"/>
      <c r="AK103" s="196"/>
      <c r="AL103" s="56"/>
    </row>
    <row r="104" spans="1:38" s="2" customFormat="1" ht="19.5"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286">
        <f>IFERROR(S105/$AF$5,S105)</f>
        <v>8110.3532859926527</v>
      </c>
      <c r="T104" s="286"/>
      <c r="U104" s="286"/>
      <c r="V104" s="286"/>
      <c r="W104" s="286"/>
      <c r="X104" s="281"/>
      <c r="Y104" s="281"/>
      <c r="Z104" s="190"/>
      <c r="AA104" s="190"/>
      <c r="AB104" s="190"/>
      <c r="AC104" s="190"/>
      <c r="AD104" s="191"/>
      <c r="AE104" s="209" t="s">
        <v>0</v>
      </c>
      <c r="AF104" s="210"/>
      <c r="AG104" s="195">
        <f>IFERROR(AG105/$AF$5,AG105)</f>
        <v>8124.9569417546327</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RSD</v>
      </c>
      <c r="K105" s="210"/>
      <c r="L105" s="195" t="s">
        <v>19</v>
      </c>
      <c r="M105" s="195"/>
      <c r="N105" s="195"/>
      <c r="O105" s="195"/>
      <c r="P105" s="196"/>
      <c r="Q105" s="209" t="str">
        <f>$J$51</f>
        <v>RSD</v>
      </c>
      <c r="R105" s="210"/>
      <c r="S105" s="286">
        <v>953561</v>
      </c>
      <c r="T105" s="286"/>
      <c r="U105" s="286"/>
      <c r="V105" s="286"/>
      <c r="W105" s="286"/>
      <c r="X105" s="281"/>
      <c r="Y105" s="281"/>
      <c r="Z105" s="190"/>
      <c r="AA105" s="190"/>
      <c r="AB105" s="190"/>
      <c r="AC105" s="190"/>
      <c r="AD105" s="191"/>
      <c r="AE105" s="209" t="str">
        <f>$J$5</f>
        <v>RSD</v>
      </c>
      <c r="AF105" s="210"/>
      <c r="AG105" s="195">
        <v>955278</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286">
        <f>IFERROR(S105/$Z$5,S105)</f>
        <v>15501.80531238163</v>
      </c>
      <c r="T106" s="286"/>
      <c r="U106" s="286"/>
      <c r="V106" s="286"/>
      <c r="W106" s="286"/>
      <c r="X106" s="281"/>
      <c r="Y106" s="281"/>
      <c r="Z106" s="190"/>
      <c r="AA106" s="190"/>
      <c r="AB106" s="190"/>
      <c r="AC106" s="190"/>
      <c r="AD106" s="191"/>
      <c r="AE106" s="209" t="str">
        <f>$J$52</f>
        <v>PPS</v>
      </c>
      <c r="AF106" s="210"/>
      <c r="AG106" s="195">
        <f>IFERROR(AG105/$Z$5,AG105)</f>
        <v>15529.71815667933</v>
      </c>
      <c r="AH106" s="195"/>
      <c r="AI106" s="195"/>
      <c r="AJ106" s="195"/>
      <c r="AK106" s="196"/>
      <c r="AL106" s="56"/>
    </row>
    <row r="107" spans="1:38" s="2" customFormat="1" ht="19.5"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286">
        <f>IFERROR(S108/$AF$5,S108)</f>
        <v>8366.9676703809455</v>
      </c>
      <c r="T107" s="286"/>
      <c r="U107" s="286"/>
      <c r="V107" s="286"/>
      <c r="W107" s="286"/>
      <c r="X107" s="281"/>
      <c r="Y107" s="281"/>
      <c r="Z107" s="190"/>
      <c r="AA107" s="190"/>
      <c r="AB107" s="190"/>
      <c r="AC107" s="190"/>
      <c r="AD107" s="191"/>
      <c r="AE107" s="209" t="s">
        <v>0</v>
      </c>
      <c r="AF107" s="210"/>
      <c r="AG107" s="195">
        <f>IFERROR(AG108/$AF$5,AG108)</f>
        <v>8373.1510470489466</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RSD</v>
      </c>
      <c r="K108" s="210"/>
      <c r="L108" s="195" t="s">
        <v>19</v>
      </c>
      <c r="M108" s="195"/>
      <c r="N108" s="195"/>
      <c r="O108" s="195"/>
      <c r="P108" s="196"/>
      <c r="Q108" s="209" t="str">
        <f>$J$51</f>
        <v>RSD</v>
      </c>
      <c r="R108" s="210"/>
      <c r="S108" s="286">
        <v>983732</v>
      </c>
      <c r="T108" s="286"/>
      <c r="U108" s="286"/>
      <c r="V108" s="286"/>
      <c r="W108" s="286"/>
      <c r="X108" s="281"/>
      <c r="Y108" s="281"/>
      <c r="Z108" s="190"/>
      <c r="AA108" s="190"/>
      <c r="AB108" s="190"/>
      <c r="AC108" s="190"/>
      <c r="AD108" s="191"/>
      <c r="AE108" s="209" t="str">
        <f>$J$5</f>
        <v>RSD</v>
      </c>
      <c r="AF108" s="210"/>
      <c r="AG108" s="195">
        <v>984459</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286">
        <f>IFERROR(S108/$Z$5,S108)</f>
        <v>15992.287796543489</v>
      </c>
      <c r="T109" s="286"/>
      <c r="U109" s="286"/>
      <c r="V109" s="286"/>
      <c r="W109" s="286"/>
      <c r="X109" s="281"/>
      <c r="Y109" s="281"/>
      <c r="Z109" s="190"/>
      <c r="AA109" s="190"/>
      <c r="AB109" s="190"/>
      <c r="AC109" s="190"/>
      <c r="AD109" s="191"/>
      <c r="AE109" s="209" t="str">
        <f>$J$52</f>
        <v>PPS</v>
      </c>
      <c r="AF109" s="210"/>
      <c r="AG109" s="195">
        <f>IFERROR(AG108/$Z$5,AG108)</f>
        <v>16004.106455719044</v>
      </c>
      <c r="AH109" s="195"/>
      <c r="AI109" s="195"/>
      <c r="AJ109" s="195"/>
      <c r="AK109" s="196"/>
      <c r="AL109" s="56"/>
    </row>
    <row r="110" spans="1:38" s="2" customFormat="1" ht="19.5"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286">
        <f>IFERROR(S111/$AF$5,S111)</f>
        <v>9200.617827346854</v>
      </c>
      <c r="T110" s="286"/>
      <c r="U110" s="286"/>
      <c r="V110" s="286"/>
      <c r="W110" s="286"/>
      <c r="X110" s="281"/>
      <c r="Y110" s="281"/>
      <c r="Z110" s="190"/>
      <c r="AA110" s="190"/>
      <c r="AB110" s="190"/>
      <c r="AC110" s="190"/>
      <c r="AD110" s="191"/>
      <c r="AE110" s="209" t="s">
        <v>0</v>
      </c>
      <c r="AF110" s="210"/>
      <c r="AG110" s="195">
        <f>IFERROR(AG111/$AF$5,AG111)</f>
        <v>9211.2239768722993</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RSD</v>
      </c>
      <c r="K111" s="210"/>
      <c r="L111" s="195" t="s">
        <v>19</v>
      </c>
      <c r="M111" s="195"/>
      <c r="N111" s="195"/>
      <c r="O111" s="195"/>
      <c r="P111" s="196"/>
      <c r="Q111" s="209" t="str">
        <f>$J$51</f>
        <v>RSD</v>
      </c>
      <c r="R111" s="210"/>
      <c r="S111" s="286">
        <v>1081747</v>
      </c>
      <c r="T111" s="286"/>
      <c r="U111" s="286"/>
      <c r="V111" s="286"/>
      <c r="W111" s="286"/>
      <c r="X111" s="281"/>
      <c r="Y111" s="281"/>
      <c r="Z111" s="190"/>
      <c r="AA111" s="190"/>
      <c r="AB111" s="190"/>
      <c r="AC111" s="190"/>
      <c r="AD111" s="191"/>
      <c r="AE111" s="209" t="str">
        <f>$J$5</f>
        <v>RSD</v>
      </c>
      <c r="AF111" s="210"/>
      <c r="AG111" s="195">
        <v>1082994</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286">
        <f>IFERROR(S111/$Z$5,S111)</f>
        <v>17585.6934073991</v>
      </c>
      <c r="T112" s="286"/>
      <c r="U112" s="286"/>
      <c r="V112" s="286"/>
      <c r="W112" s="286"/>
      <c r="X112" s="281"/>
      <c r="Y112" s="281"/>
      <c r="Z112" s="190"/>
      <c r="AA112" s="190"/>
      <c r="AB112" s="190"/>
      <c r="AC112" s="190"/>
      <c r="AD112" s="191"/>
      <c r="AE112" s="209" t="str">
        <f>$J$52</f>
        <v>PPS</v>
      </c>
      <c r="AF112" s="210"/>
      <c r="AG112" s="195">
        <f>IFERROR(AG111/$Z$5,AG111)</f>
        <v>17605.965577951942</v>
      </c>
      <c r="AH112" s="195"/>
      <c r="AI112" s="195"/>
      <c r="AJ112" s="195"/>
      <c r="AK112" s="196"/>
      <c r="AL112" s="56"/>
    </row>
    <row r="113" spans="1:38" s="2" customFormat="1" x14ac:dyDescent="0.25">
      <c r="A113" s="3"/>
      <c r="AL113" s="56"/>
    </row>
    <row r="114" spans="1:38" s="2" customFormat="1" x14ac:dyDescent="0.25">
      <c r="A114" s="3"/>
      <c r="AL114" s="56"/>
    </row>
    <row r="115" spans="1:38" s="9" customFormat="1" ht="16.5" customHeight="1" x14ac:dyDescent="0.2">
      <c r="A115" s="10"/>
      <c r="B115" s="197" t="s">
        <v>707</v>
      </c>
      <c r="C115" s="198"/>
      <c r="D115" s="198"/>
      <c r="E115" s="198"/>
      <c r="F115" s="198"/>
      <c r="G115" s="198"/>
      <c r="H115" s="198"/>
      <c r="I115" s="199"/>
      <c r="J115" s="200" t="s">
        <v>887</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44.25" customHeight="1" x14ac:dyDescent="0.2">
      <c r="A116" s="10"/>
      <c r="B116" s="203" t="s">
        <v>708</v>
      </c>
      <c r="C116" s="204"/>
      <c r="D116" s="204"/>
      <c r="E116" s="204"/>
      <c r="F116" s="204"/>
      <c r="G116" s="204"/>
      <c r="H116" s="204"/>
      <c r="I116" s="205"/>
      <c r="J116" s="206" t="s">
        <v>888</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75</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75</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52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52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52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7</v>
      </c>
      <c r="P129" s="124"/>
      <c r="Q129" s="124"/>
      <c r="R129" s="124"/>
      <c r="S129" s="124"/>
      <c r="T129" s="124"/>
      <c r="U129" s="124"/>
      <c r="V129" s="123" t="s">
        <v>75</v>
      </c>
      <c r="W129" s="124"/>
      <c r="X129" s="124"/>
      <c r="Y129" s="124"/>
      <c r="Z129" s="124"/>
      <c r="AA129" s="124"/>
      <c r="AB129" s="124"/>
      <c r="AC129" s="124"/>
      <c r="AD129" s="120" t="s">
        <v>6</v>
      </c>
      <c r="AE129" s="121"/>
      <c r="AF129" s="120" t="s">
        <v>6</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52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47.25"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889</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2.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890</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891</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20</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7</v>
      </c>
      <c r="P147" s="124"/>
      <c r="Q147" s="124"/>
      <c r="R147" s="124"/>
      <c r="S147" s="124"/>
      <c r="T147" s="124"/>
      <c r="U147" s="124"/>
      <c r="V147" s="123" t="s">
        <v>75</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52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37.5" customHeight="1" x14ac:dyDescent="0.25">
      <c r="B149" s="148" t="s">
        <v>731</v>
      </c>
      <c r="C149" s="148"/>
      <c r="D149" s="148"/>
      <c r="E149" s="148"/>
      <c r="F149" s="148"/>
      <c r="G149" s="148"/>
      <c r="H149" s="148"/>
      <c r="I149" s="148"/>
      <c r="J149" s="148"/>
      <c r="K149" s="148"/>
      <c r="L149" s="148"/>
      <c r="M149" s="148"/>
      <c r="N149" s="148"/>
      <c r="O149" s="123" t="s">
        <v>286</v>
      </c>
      <c r="P149" s="124"/>
      <c r="Q149" s="124"/>
      <c r="R149" s="124"/>
      <c r="S149" s="124"/>
      <c r="T149" s="124"/>
      <c r="U149" s="124"/>
      <c r="V149" s="123" t="s">
        <v>8</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60"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892</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116.25" customHeight="1" x14ac:dyDescent="0.25">
      <c r="B155" s="117" t="str">
        <f t="shared" si="1"/>
        <v>Outstanding performance</v>
      </c>
      <c r="C155" s="117"/>
      <c r="D155" s="117"/>
      <c r="E155" s="117"/>
      <c r="F155" s="117"/>
      <c r="G155" s="117"/>
      <c r="H155" s="117"/>
      <c r="I155" s="117"/>
      <c r="J155" s="117"/>
      <c r="K155" s="117"/>
      <c r="L155" s="117"/>
      <c r="M155" s="117"/>
      <c r="N155" s="117"/>
      <c r="O155" s="193" t="s">
        <v>893</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7</v>
      </c>
      <c r="P163" s="124"/>
      <c r="Q163" s="124"/>
      <c r="R163" s="124"/>
      <c r="S163" s="124"/>
      <c r="T163" s="124"/>
      <c r="U163" s="124"/>
      <c r="V163" s="123" t="s">
        <v>75</v>
      </c>
      <c r="W163" s="124"/>
      <c r="X163" s="124"/>
      <c r="Y163" s="124"/>
      <c r="Z163" s="124"/>
      <c r="AA163" s="124"/>
      <c r="AB163" s="124"/>
      <c r="AC163" s="124"/>
      <c r="AD163" s="120" t="s">
        <v>6</v>
      </c>
      <c r="AE163" s="121"/>
      <c r="AF163" s="120" t="s">
        <v>10</v>
      </c>
      <c r="AG163" s="121"/>
      <c r="AH163" s="120" t="s">
        <v>10</v>
      </c>
      <c r="AI163" s="121"/>
      <c r="AJ163" s="120" t="s">
        <v>6</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7</v>
      </c>
      <c r="P164" s="124"/>
      <c r="Q164" s="124"/>
      <c r="R164" s="124"/>
      <c r="S164" s="124"/>
      <c r="T164" s="124"/>
      <c r="U164" s="124"/>
      <c r="V164" s="123" t="s">
        <v>75</v>
      </c>
      <c r="W164" s="124"/>
      <c r="X164" s="124"/>
      <c r="Y164" s="124"/>
      <c r="Z164" s="124"/>
      <c r="AA164" s="124"/>
      <c r="AB164" s="124"/>
      <c r="AC164" s="124"/>
      <c r="AD164" s="120" t="s">
        <v>6</v>
      </c>
      <c r="AE164" s="121"/>
      <c r="AF164" s="120" t="s">
        <v>10</v>
      </c>
      <c r="AG164" s="121"/>
      <c r="AH164" s="120" t="s">
        <v>6</v>
      </c>
      <c r="AI164" s="121"/>
      <c r="AJ164" s="120" t="s">
        <v>6</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48"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894</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2.2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895</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48.75" customHeight="1" x14ac:dyDescent="0.25">
      <c r="B169" s="117" t="str">
        <f t="shared" si="2"/>
        <v>Other</v>
      </c>
      <c r="C169" s="117"/>
      <c r="D169" s="117"/>
      <c r="E169" s="117"/>
      <c r="F169" s="117"/>
      <c r="G169" s="117"/>
      <c r="H169" s="117"/>
      <c r="I169" s="117"/>
      <c r="J169" s="117"/>
      <c r="K169" s="117"/>
      <c r="L169" s="117"/>
      <c r="M169" s="117"/>
      <c r="N169" s="117"/>
      <c r="O169" s="193" t="s">
        <v>896</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229</v>
      </c>
      <c r="P177" s="124"/>
      <c r="Q177" s="124"/>
      <c r="R177" s="124"/>
      <c r="S177" s="124"/>
      <c r="T177" s="124"/>
      <c r="U177" s="124"/>
      <c r="V177" s="123" t="s">
        <v>8</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ht="92.25" customHeight="1" x14ac:dyDescent="0.25">
      <c r="B182" s="117" t="str">
        <f t="shared" si="3"/>
        <v>Other</v>
      </c>
      <c r="C182" s="117"/>
      <c r="D182" s="117"/>
      <c r="E182" s="117"/>
      <c r="F182" s="117"/>
      <c r="G182" s="117"/>
      <c r="H182" s="117"/>
      <c r="I182" s="117"/>
      <c r="J182" s="117"/>
      <c r="K182" s="117"/>
      <c r="L182" s="117"/>
      <c r="M182" s="117"/>
      <c r="N182" s="117"/>
      <c r="O182" s="193" t="s">
        <v>897</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130.5" customHeight="1" x14ac:dyDescent="0.2">
      <c r="B184" s="117" t="s">
        <v>707</v>
      </c>
      <c r="C184" s="117"/>
      <c r="D184" s="117"/>
      <c r="E184" s="117"/>
      <c r="F184" s="117"/>
      <c r="G184" s="117"/>
      <c r="H184" s="117"/>
      <c r="I184" s="117"/>
      <c r="J184" s="117"/>
      <c r="K184" s="117"/>
      <c r="L184" s="117"/>
      <c r="M184" s="117"/>
      <c r="N184" s="117"/>
      <c r="O184" s="183" t="s">
        <v>885</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68.25" customHeight="1" x14ac:dyDescent="0.25">
      <c r="A193" s="4"/>
      <c r="B193" s="117" t="s">
        <v>740</v>
      </c>
      <c r="C193" s="117"/>
      <c r="D193" s="117"/>
      <c r="E193" s="117"/>
      <c r="F193" s="117"/>
      <c r="G193" s="117"/>
      <c r="H193" s="117"/>
      <c r="I193" s="117"/>
      <c r="J193" s="255" t="s">
        <v>1179</v>
      </c>
      <c r="K193" s="256"/>
      <c r="L193" s="256"/>
      <c r="M193" s="256"/>
      <c r="N193" s="256"/>
      <c r="O193" s="256"/>
      <c r="P193" s="257"/>
      <c r="Q193" s="176" t="s">
        <v>1180</v>
      </c>
      <c r="R193" s="177"/>
      <c r="S193" s="177"/>
      <c r="T193" s="177"/>
      <c r="U193" s="177"/>
      <c r="V193" s="177"/>
      <c r="W193" s="177"/>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16.5" customHeight="1" x14ac:dyDescent="0.25">
      <c r="A198" s="39"/>
      <c r="B198" s="148" t="s">
        <v>742</v>
      </c>
      <c r="C198" s="148"/>
      <c r="D198" s="148"/>
      <c r="E198" s="148"/>
      <c r="F198" s="148"/>
      <c r="G198" s="148"/>
      <c r="H198" s="148"/>
      <c r="I198" s="148"/>
      <c r="J198" s="188" t="s">
        <v>12</v>
      </c>
      <c r="K198" s="189"/>
      <c r="L198" s="189"/>
      <c r="M198" s="189"/>
      <c r="N198" s="189"/>
      <c r="O198" s="189"/>
      <c r="P198" s="258"/>
      <c r="Q198" s="188" t="s">
        <v>12</v>
      </c>
      <c r="R198" s="189"/>
      <c r="S198" s="189"/>
      <c r="T198" s="189"/>
      <c r="U198" s="189"/>
      <c r="V198" s="189"/>
      <c r="W198" s="258"/>
      <c r="X198" s="188" t="s">
        <v>12</v>
      </c>
      <c r="Y198" s="189"/>
      <c r="Z198" s="189"/>
      <c r="AA198" s="189"/>
      <c r="AB198" s="189"/>
      <c r="AC198" s="189"/>
      <c r="AD198" s="258"/>
      <c r="AE198" s="188" t="s">
        <v>12</v>
      </c>
      <c r="AF198" s="189"/>
      <c r="AG198" s="189"/>
      <c r="AH198" s="189"/>
      <c r="AI198" s="189"/>
      <c r="AJ198" s="189"/>
      <c r="AK198" s="258"/>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f>IFERROR(L201/$T$5,L201)</f>
        <v>7975.5607778296599</v>
      </c>
      <c r="M200" s="137"/>
      <c r="N200" s="137"/>
      <c r="O200" s="137"/>
      <c r="P200" s="138"/>
      <c r="Q200" s="146" t="s">
        <v>0</v>
      </c>
      <c r="R200" s="147"/>
      <c r="S200" s="137">
        <f>IFERROR(S201/$T$5,S201)</f>
        <v>9318.7653999675094</v>
      </c>
      <c r="T200" s="137"/>
      <c r="U200" s="137"/>
      <c r="V200" s="137"/>
      <c r="W200" s="138"/>
      <c r="X200" s="146" t="s">
        <v>0</v>
      </c>
      <c r="Y200" s="147"/>
      <c r="Z200" s="137">
        <f>IFERROR(Z201/$T$5,Z201)</f>
        <v>9318.7653999675094</v>
      </c>
      <c r="AA200" s="137"/>
      <c r="AB200" s="137"/>
      <c r="AC200" s="137"/>
      <c r="AD200" s="138"/>
      <c r="AE200" s="146" t="s">
        <v>0</v>
      </c>
      <c r="AF200" s="147"/>
      <c r="AG200" s="137">
        <f>IFERROR(AG201/$T$5,AG201)</f>
        <v>9318.7653999675094</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RSD</v>
      </c>
      <c r="K201" s="147"/>
      <c r="L201" s="137">
        <v>937713</v>
      </c>
      <c r="M201" s="137"/>
      <c r="N201" s="137"/>
      <c r="O201" s="137"/>
      <c r="P201" s="138"/>
      <c r="Q201" s="146" t="str">
        <f>$J$5</f>
        <v>RSD</v>
      </c>
      <c r="R201" s="147"/>
      <c r="S201" s="137">
        <v>1095638</v>
      </c>
      <c r="T201" s="137"/>
      <c r="U201" s="137"/>
      <c r="V201" s="137"/>
      <c r="W201" s="138"/>
      <c r="X201" s="146" t="str">
        <f>$J$51</f>
        <v>RSD</v>
      </c>
      <c r="Y201" s="147"/>
      <c r="Z201" s="137">
        <v>1095638</v>
      </c>
      <c r="AA201" s="137"/>
      <c r="AB201" s="137"/>
      <c r="AC201" s="137"/>
      <c r="AD201" s="138"/>
      <c r="AE201" s="146" t="str">
        <f>$J$51</f>
        <v>RSD</v>
      </c>
      <c r="AF201" s="147"/>
      <c r="AG201" s="137">
        <v>1095638</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15244.168296406118</v>
      </c>
      <c r="M202" s="137"/>
      <c r="N202" s="137"/>
      <c r="O202" s="137"/>
      <c r="P202" s="138"/>
      <c r="Q202" s="146" t="str">
        <f>$J$52</f>
        <v>PPS</v>
      </c>
      <c r="R202" s="147"/>
      <c r="S202" s="137">
        <f>IFERROR(S201/$Z$5,S201)</f>
        <v>17811.515958441236</v>
      </c>
      <c r="T202" s="137"/>
      <c r="U202" s="137"/>
      <c r="V202" s="137"/>
      <c r="W202" s="138"/>
      <c r="X202" s="146" t="str">
        <f>$J$52</f>
        <v>PPS</v>
      </c>
      <c r="Y202" s="147"/>
      <c r="Z202" s="137">
        <f>IFERROR(Z201/$Z$5,Z201)</f>
        <v>17811.515958441236</v>
      </c>
      <c r="AA202" s="137"/>
      <c r="AB202" s="137"/>
      <c r="AC202" s="137"/>
      <c r="AD202" s="138"/>
      <c r="AE202" s="146" t="str">
        <f>$J$52</f>
        <v>PPS</v>
      </c>
      <c r="AF202" s="147"/>
      <c r="AG202" s="137">
        <f>IFERROR(AG201/$Z$5,AG201)</f>
        <v>17811.515958441236</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f>IFERROR(L204/$T$5,L204)</f>
        <v>9251.6498218558118</v>
      </c>
      <c r="M203" s="137"/>
      <c r="N203" s="137"/>
      <c r="O203" s="137"/>
      <c r="P203" s="138"/>
      <c r="Q203" s="146" t="s">
        <v>0</v>
      </c>
      <c r="R203" s="147"/>
      <c r="S203" s="137">
        <f>IFERROR(S204/$T$5,S204)</f>
        <v>10809.673624879119</v>
      </c>
      <c r="T203" s="137"/>
      <c r="U203" s="137"/>
      <c r="V203" s="137"/>
      <c r="W203" s="138"/>
      <c r="X203" s="146" t="s">
        <v>0</v>
      </c>
      <c r="Y203" s="147"/>
      <c r="Z203" s="137">
        <f>IFERROR(Z204/$T$5,Z204)</f>
        <v>10809.673624879119</v>
      </c>
      <c r="AA203" s="137"/>
      <c r="AB203" s="137"/>
      <c r="AC203" s="137"/>
      <c r="AD203" s="138"/>
      <c r="AE203" s="146" t="s">
        <v>0</v>
      </c>
      <c r="AF203" s="147"/>
      <c r="AG203" s="137">
        <f>IFERROR(AG204/$T$5,AG204)</f>
        <v>10809.673624879119</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RSD</v>
      </c>
      <c r="K204" s="147"/>
      <c r="L204" s="137">
        <v>1087747</v>
      </c>
      <c r="M204" s="137"/>
      <c r="N204" s="137"/>
      <c r="O204" s="137"/>
      <c r="P204" s="138"/>
      <c r="Q204" s="146" t="str">
        <f>$J$5</f>
        <v>RSD</v>
      </c>
      <c r="R204" s="147"/>
      <c r="S204" s="137">
        <v>1270929</v>
      </c>
      <c r="T204" s="137"/>
      <c r="U204" s="137"/>
      <c r="V204" s="137"/>
      <c r="W204" s="138"/>
      <c r="X204" s="146" t="str">
        <f>$J$51</f>
        <v>RSD</v>
      </c>
      <c r="Y204" s="147"/>
      <c r="Z204" s="137">
        <v>1270929</v>
      </c>
      <c r="AA204" s="137"/>
      <c r="AB204" s="137"/>
      <c r="AC204" s="137"/>
      <c r="AD204" s="138"/>
      <c r="AE204" s="146" t="str">
        <f>$J$51</f>
        <v>RSD</v>
      </c>
      <c r="AF204" s="147"/>
      <c r="AG204" s="137">
        <v>1270929</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17683.233923290885</v>
      </c>
      <c r="M205" s="137"/>
      <c r="N205" s="137"/>
      <c r="O205" s="137"/>
      <c r="P205" s="138"/>
      <c r="Q205" s="146" t="str">
        <f>$J$52</f>
        <v>PPS</v>
      </c>
      <c r="R205" s="147"/>
      <c r="S205" s="137">
        <f>IFERROR(S204/$Z$5,S204)</f>
        <v>20661.17838697249</v>
      </c>
      <c r="T205" s="137"/>
      <c r="U205" s="137"/>
      <c r="V205" s="137"/>
      <c r="W205" s="138"/>
      <c r="X205" s="146" t="str">
        <f>$J$52</f>
        <v>PPS</v>
      </c>
      <c r="Y205" s="147"/>
      <c r="Z205" s="137">
        <f>IFERROR(Z204/$Z$5,Z204)</f>
        <v>20661.17838697249</v>
      </c>
      <c r="AA205" s="137"/>
      <c r="AB205" s="137"/>
      <c r="AC205" s="137"/>
      <c r="AD205" s="138"/>
      <c r="AE205" s="146" t="str">
        <f>$J$52</f>
        <v>PPS</v>
      </c>
      <c r="AF205" s="147"/>
      <c r="AG205" s="137">
        <f>IFERROR(AG204/$Z$5,AG204)</f>
        <v>20661.17838697249</v>
      </c>
      <c r="AH205" s="137"/>
      <c r="AI205" s="137"/>
      <c r="AJ205" s="137"/>
      <c r="AK205" s="138"/>
      <c r="AL205" s="58"/>
    </row>
    <row r="206" spans="1:77" s="2" customFormat="1" ht="28.5" customHeight="1" x14ac:dyDescent="0.25">
      <c r="A206" s="4"/>
      <c r="B206" s="117" t="s">
        <v>745</v>
      </c>
      <c r="C206" s="117"/>
      <c r="D206" s="117"/>
      <c r="E206" s="117"/>
      <c r="F206" s="117"/>
      <c r="G206" s="117"/>
      <c r="H206" s="117"/>
      <c r="I206" s="117"/>
      <c r="J206" s="188" t="s">
        <v>142</v>
      </c>
      <c r="K206" s="189"/>
      <c r="L206" s="189"/>
      <c r="M206" s="189"/>
      <c r="N206" s="189"/>
      <c r="O206" s="189"/>
      <c r="P206" s="258"/>
      <c r="Q206" s="188" t="s">
        <v>142</v>
      </c>
      <c r="R206" s="189"/>
      <c r="S206" s="189"/>
      <c r="T206" s="189"/>
      <c r="U206" s="189"/>
      <c r="V206" s="189"/>
      <c r="W206" s="258"/>
      <c r="X206" s="188" t="s">
        <v>142</v>
      </c>
      <c r="Y206" s="189"/>
      <c r="Z206" s="189"/>
      <c r="AA206" s="189"/>
      <c r="AB206" s="189"/>
      <c r="AC206" s="189"/>
      <c r="AD206" s="258"/>
      <c r="AE206" s="188" t="s">
        <v>142</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t="s">
        <v>898</v>
      </c>
      <c r="K207" s="158"/>
      <c r="L207" s="158"/>
      <c r="M207" s="158"/>
      <c r="N207" s="158"/>
      <c r="O207" s="158"/>
      <c r="P207" s="159"/>
      <c r="Q207" s="157" t="s">
        <v>898</v>
      </c>
      <c r="R207" s="158"/>
      <c r="S207" s="158"/>
      <c r="T207" s="158"/>
      <c r="U207" s="158"/>
      <c r="V207" s="158"/>
      <c r="W207" s="159"/>
      <c r="X207" s="157" t="s">
        <v>898</v>
      </c>
      <c r="Y207" s="158"/>
      <c r="Z207" s="158"/>
      <c r="AA207" s="158"/>
      <c r="AB207" s="158"/>
      <c r="AC207" s="158"/>
      <c r="AD207" s="159"/>
      <c r="AE207" s="157" t="s">
        <v>899</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15.75" customHeight="1" x14ac:dyDescent="0.25">
      <c r="A212" s="39"/>
      <c r="B212" s="148" t="s">
        <v>742</v>
      </c>
      <c r="C212" s="148"/>
      <c r="D212" s="148"/>
      <c r="E212" s="148"/>
      <c r="F212" s="148"/>
      <c r="G212" s="148"/>
      <c r="H212" s="148"/>
      <c r="I212" s="148"/>
      <c r="J212" s="160" t="s">
        <v>20</v>
      </c>
      <c r="K212" s="161"/>
      <c r="L212" s="162"/>
      <c r="M212" s="162"/>
      <c r="N212" s="162"/>
      <c r="O212" s="162"/>
      <c r="P212" s="163"/>
      <c r="Q212" s="160" t="s">
        <v>20</v>
      </c>
      <c r="R212" s="161"/>
      <c r="S212" s="162"/>
      <c r="T212" s="162"/>
      <c r="U212" s="162"/>
      <c r="V212" s="162"/>
      <c r="W212" s="163"/>
      <c r="X212" s="160" t="s">
        <v>20</v>
      </c>
      <c r="Y212" s="161"/>
      <c r="Z212" s="162"/>
      <c r="AA212" s="162"/>
      <c r="AB212" s="162"/>
      <c r="AC212" s="162"/>
      <c r="AD212" s="163"/>
      <c r="AE212" s="160" t="s">
        <v>20</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RSD</v>
      </c>
      <c r="K215" s="147"/>
      <c r="L215" s="137" t="s">
        <v>20</v>
      </c>
      <c r="M215" s="137"/>
      <c r="N215" s="137"/>
      <c r="O215" s="137"/>
      <c r="P215" s="138"/>
      <c r="Q215" s="146" t="str">
        <f>$J$5</f>
        <v>RSD</v>
      </c>
      <c r="R215" s="147"/>
      <c r="S215" s="137" t="s">
        <v>20</v>
      </c>
      <c r="T215" s="137"/>
      <c r="U215" s="137"/>
      <c r="V215" s="137"/>
      <c r="W215" s="138"/>
      <c r="X215" s="146" t="str">
        <f>$J$51</f>
        <v>RSD</v>
      </c>
      <c r="Y215" s="147"/>
      <c r="Z215" s="137" t="s">
        <v>20</v>
      </c>
      <c r="AA215" s="137"/>
      <c r="AB215" s="137"/>
      <c r="AC215" s="137"/>
      <c r="AD215" s="138"/>
      <c r="AE215" s="146" t="str">
        <f>$J$51</f>
        <v>RSD</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RSD</v>
      </c>
      <c r="K218" s="147"/>
      <c r="L218" s="137" t="s">
        <v>20</v>
      </c>
      <c r="M218" s="137"/>
      <c r="N218" s="137"/>
      <c r="O218" s="137"/>
      <c r="P218" s="138"/>
      <c r="Q218" s="146" t="str">
        <f>$J$5</f>
        <v>RSD</v>
      </c>
      <c r="R218" s="147"/>
      <c r="S218" s="137" t="s">
        <v>20</v>
      </c>
      <c r="T218" s="137"/>
      <c r="U218" s="137"/>
      <c r="V218" s="137"/>
      <c r="W218" s="138"/>
      <c r="X218" s="146" t="str">
        <f>$J$51</f>
        <v>RSD</v>
      </c>
      <c r="Y218" s="147"/>
      <c r="Z218" s="137" t="s">
        <v>20</v>
      </c>
      <c r="AA218" s="137"/>
      <c r="AB218" s="137"/>
      <c r="AC218" s="137"/>
      <c r="AD218" s="138"/>
      <c r="AE218" s="146" t="str">
        <f>$J$51</f>
        <v>RSD</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29.2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21" customHeight="1"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RSD</v>
      </c>
      <c r="K229" s="147"/>
      <c r="L229" s="137" t="s">
        <v>20</v>
      </c>
      <c r="M229" s="137"/>
      <c r="N229" s="137"/>
      <c r="O229" s="137"/>
      <c r="P229" s="138"/>
      <c r="Q229" s="146" t="str">
        <f>$J$5</f>
        <v>RSD</v>
      </c>
      <c r="R229" s="147"/>
      <c r="S229" s="137" t="s">
        <v>20</v>
      </c>
      <c r="T229" s="137"/>
      <c r="U229" s="137"/>
      <c r="V229" s="137"/>
      <c r="W229" s="138"/>
      <c r="X229" s="146" t="str">
        <f>$J$51</f>
        <v>RSD</v>
      </c>
      <c r="Y229" s="147"/>
      <c r="Z229" s="137" t="s">
        <v>20</v>
      </c>
      <c r="AA229" s="137"/>
      <c r="AB229" s="137"/>
      <c r="AC229" s="137"/>
      <c r="AD229" s="138"/>
      <c r="AE229" s="146" t="str">
        <f>$J$51</f>
        <v>RSD</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RSD</v>
      </c>
      <c r="K232" s="147"/>
      <c r="L232" s="137" t="s">
        <v>20</v>
      </c>
      <c r="M232" s="137"/>
      <c r="N232" s="137"/>
      <c r="O232" s="137"/>
      <c r="P232" s="138"/>
      <c r="Q232" s="146" t="str">
        <f>$J$5</f>
        <v>RSD</v>
      </c>
      <c r="R232" s="147"/>
      <c r="S232" s="137" t="s">
        <v>20</v>
      </c>
      <c r="T232" s="137"/>
      <c r="U232" s="137"/>
      <c r="V232" s="137"/>
      <c r="W232" s="138"/>
      <c r="X232" s="146" t="str">
        <f>$J$51</f>
        <v>RSD</v>
      </c>
      <c r="Y232" s="147"/>
      <c r="Z232" s="137" t="s">
        <v>20</v>
      </c>
      <c r="AA232" s="137"/>
      <c r="AB232" s="137"/>
      <c r="AC232" s="137"/>
      <c r="AD232" s="138"/>
      <c r="AE232" s="146" t="str">
        <f>$J$51</f>
        <v>RSD</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0.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0.7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117.75" customHeight="1" x14ac:dyDescent="0.25">
      <c r="A238" s="10"/>
      <c r="B238" s="139" t="s">
        <v>707</v>
      </c>
      <c r="C238" s="140"/>
      <c r="D238" s="140"/>
      <c r="E238" s="140"/>
      <c r="F238" s="140"/>
      <c r="G238" s="140"/>
      <c r="H238" s="140"/>
      <c r="I238" s="141"/>
      <c r="J238" s="153" t="s">
        <v>900</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82.5" customHeight="1" x14ac:dyDescent="0.25">
      <c r="A239" s="10"/>
      <c r="B239" s="139" t="s">
        <v>708</v>
      </c>
      <c r="C239" s="140"/>
      <c r="D239" s="140"/>
      <c r="E239" s="140"/>
      <c r="F239" s="140"/>
      <c r="G239" s="140"/>
      <c r="H239" s="140"/>
      <c r="I239" s="141"/>
      <c r="J239" s="153" t="s">
        <v>901</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0</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t="str">
        <f>IFERROR(S246/$AF$5,S246)</f>
        <v>m</v>
      </c>
      <c r="T245" s="149"/>
      <c r="U245" s="149"/>
      <c r="V245" s="149"/>
      <c r="W245" s="150"/>
      <c r="X245" s="151" t="s">
        <v>0</v>
      </c>
      <c r="Y245" s="152"/>
      <c r="Z245" s="149" t="str">
        <f>IFERROR(Z246/$AF$5,Z246)</f>
        <v>m</v>
      </c>
      <c r="AA245" s="149"/>
      <c r="AB245" s="149"/>
      <c r="AC245" s="149"/>
      <c r="AD245" s="150"/>
      <c r="AE245" s="151" t="s">
        <v>0</v>
      </c>
      <c r="AF245" s="152"/>
      <c r="AG245" s="149" t="str">
        <f>IFERROR(AG246/$AF$5,AG246)</f>
        <v>m</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RSD</v>
      </c>
      <c r="K246" s="152"/>
      <c r="L246" s="149" t="s">
        <v>19</v>
      </c>
      <c r="M246" s="149"/>
      <c r="N246" s="149"/>
      <c r="O246" s="149"/>
      <c r="P246" s="150"/>
      <c r="Q246" s="151" t="str">
        <f>$J$51</f>
        <v>RSD</v>
      </c>
      <c r="R246" s="152"/>
      <c r="S246" s="149" t="s">
        <v>19</v>
      </c>
      <c r="T246" s="149"/>
      <c r="U246" s="149"/>
      <c r="V246" s="149"/>
      <c r="W246" s="150"/>
      <c r="X246" s="151" t="str">
        <f>$J$51</f>
        <v>RSD</v>
      </c>
      <c r="Y246" s="152"/>
      <c r="Z246" s="149" t="s">
        <v>19</v>
      </c>
      <c r="AA246" s="149"/>
      <c r="AB246" s="149"/>
      <c r="AC246" s="149"/>
      <c r="AD246" s="150"/>
      <c r="AE246" s="151" t="str">
        <f>$J$51</f>
        <v>RSD</v>
      </c>
      <c r="AF246" s="152"/>
      <c r="AG246" s="149" t="s">
        <v>19</v>
      </c>
      <c r="AH246" s="149"/>
      <c r="AI246" s="149"/>
      <c r="AJ246" s="149"/>
      <c r="AK246" s="150"/>
      <c r="AL246" s="58"/>
    </row>
    <row r="247" spans="1:38" s="2" customFormat="1" ht="19.5" hidden="1"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t="str">
        <f>IFERROR(S246/$Z$5,S246)</f>
        <v>m</v>
      </c>
      <c r="T247" s="149"/>
      <c r="U247" s="149"/>
      <c r="V247" s="149"/>
      <c r="W247" s="150"/>
      <c r="X247" s="151" t="str">
        <f>$J$52</f>
        <v>PPS</v>
      </c>
      <c r="Y247" s="152"/>
      <c r="Z247" s="149" t="str">
        <f>IFERROR(Z246/$Z$5,Z246)</f>
        <v>m</v>
      </c>
      <c r="AA247" s="149"/>
      <c r="AB247" s="149"/>
      <c r="AC247" s="149"/>
      <c r="AD247" s="150"/>
      <c r="AE247" s="151" t="str">
        <f>$J$52</f>
        <v>PPS</v>
      </c>
      <c r="AF247" s="152"/>
      <c r="AG247" s="149" t="str">
        <f>IFERROR(AG246/$Z$5,AG246)</f>
        <v>m</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RSD</v>
      </c>
      <c r="K249" s="147"/>
      <c r="L249" s="137" t="s">
        <v>19</v>
      </c>
      <c r="M249" s="137"/>
      <c r="N249" s="137"/>
      <c r="O249" s="137"/>
      <c r="P249" s="138"/>
      <c r="Q249" s="146" t="str">
        <f>$J$5</f>
        <v>RSD</v>
      </c>
      <c r="R249" s="147"/>
      <c r="S249" s="137" t="s">
        <v>19</v>
      </c>
      <c r="T249" s="137"/>
      <c r="U249" s="137"/>
      <c r="V249" s="137"/>
      <c r="W249" s="138"/>
      <c r="X249" s="146" t="str">
        <f>$J$51</f>
        <v>RSD</v>
      </c>
      <c r="Y249" s="147"/>
      <c r="Z249" s="137" t="s">
        <v>19</v>
      </c>
      <c r="AA249" s="137"/>
      <c r="AB249" s="137"/>
      <c r="AC249" s="137"/>
      <c r="AD249" s="138"/>
      <c r="AE249" s="146" t="str">
        <f>$J$51</f>
        <v>RSD</v>
      </c>
      <c r="AF249" s="147"/>
      <c r="AG249" s="137" t="s">
        <v>19</v>
      </c>
      <c r="AH249" s="137"/>
      <c r="AI249" s="137"/>
      <c r="AJ249" s="137"/>
      <c r="AK249" s="138"/>
      <c r="AL249" s="58"/>
    </row>
    <row r="250" spans="1:38" s="2" customFormat="1" ht="19.5" hidden="1"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RSD</v>
      </c>
      <c r="K252" s="147"/>
      <c r="L252" s="137" t="s">
        <v>19</v>
      </c>
      <c r="M252" s="137"/>
      <c r="N252" s="137"/>
      <c r="O252" s="137"/>
      <c r="P252" s="138"/>
      <c r="Q252" s="146" t="str">
        <f>$J$5</f>
        <v>RSD</v>
      </c>
      <c r="R252" s="147"/>
      <c r="S252" s="137" t="s">
        <v>19</v>
      </c>
      <c r="T252" s="137"/>
      <c r="U252" s="137"/>
      <c r="V252" s="137"/>
      <c r="W252" s="138"/>
      <c r="X252" s="146" t="str">
        <f>$J$51</f>
        <v>RSD</v>
      </c>
      <c r="Y252" s="147"/>
      <c r="Z252" s="137" t="s">
        <v>19</v>
      </c>
      <c r="AA252" s="137"/>
      <c r="AB252" s="137"/>
      <c r="AC252" s="137"/>
      <c r="AD252" s="138"/>
      <c r="AE252" s="146" t="str">
        <f>$J$51</f>
        <v>RSD</v>
      </c>
      <c r="AF252" s="147"/>
      <c r="AG252" s="137" t="s">
        <v>19</v>
      </c>
      <c r="AH252" s="137"/>
      <c r="AI252" s="137"/>
      <c r="AJ252" s="137"/>
      <c r="AK252" s="138"/>
      <c r="AL252" s="58"/>
    </row>
    <row r="253" spans="1:38" s="2" customFormat="1" ht="19.5" hidden="1"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RSD</v>
      </c>
      <c r="K255" s="147"/>
      <c r="L255" s="137" t="s">
        <v>19</v>
      </c>
      <c r="M255" s="137"/>
      <c r="N255" s="137"/>
      <c r="O255" s="137"/>
      <c r="P255" s="138"/>
      <c r="Q255" s="146" t="str">
        <f>$J$5</f>
        <v>RSD</v>
      </c>
      <c r="R255" s="147"/>
      <c r="S255" s="137" t="s">
        <v>19</v>
      </c>
      <c r="T255" s="137"/>
      <c r="U255" s="137"/>
      <c r="V255" s="137"/>
      <c r="W255" s="138"/>
      <c r="X255" s="146" t="str">
        <f>$J$51</f>
        <v>RSD</v>
      </c>
      <c r="Y255" s="147"/>
      <c r="Z255" s="137" t="s">
        <v>19</v>
      </c>
      <c r="AA255" s="137"/>
      <c r="AB255" s="137"/>
      <c r="AC255" s="137"/>
      <c r="AD255" s="138"/>
      <c r="AE255" s="146" t="str">
        <f>$J$51</f>
        <v>RSD</v>
      </c>
      <c r="AF255" s="147"/>
      <c r="AG255" s="137" t="s">
        <v>19</v>
      </c>
      <c r="AH255" s="137"/>
      <c r="AI255" s="137"/>
      <c r="AJ255" s="137"/>
      <c r="AK255" s="138"/>
      <c r="AL255" s="58"/>
    </row>
    <row r="256" spans="1:38" s="2" customFormat="1" ht="19.5" hidden="1"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RSD</v>
      </c>
      <c r="K258" s="147"/>
      <c r="L258" s="137" t="s">
        <v>19</v>
      </c>
      <c r="M258" s="137"/>
      <c r="N258" s="137"/>
      <c r="O258" s="137"/>
      <c r="P258" s="138"/>
      <c r="Q258" s="146" t="str">
        <f>$J$5</f>
        <v>RSD</v>
      </c>
      <c r="R258" s="147"/>
      <c r="S258" s="137" t="s">
        <v>19</v>
      </c>
      <c r="T258" s="137"/>
      <c r="U258" s="137"/>
      <c r="V258" s="137"/>
      <c r="W258" s="138"/>
      <c r="X258" s="146" t="str">
        <f>$J$51</f>
        <v>RSD</v>
      </c>
      <c r="Y258" s="147"/>
      <c r="Z258" s="137" t="s">
        <v>19</v>
      </c>
      <c r="AA258" s="137"/>
      <c r="AB258" s="137"/>
      <c r="AC258" s="137"/>
      <c r="AD258" s="138"/>
      <c r="AE258" s="146" t="str">
        <f>$J$51</f>
        <v>RSD</v>
      </c>
      <c r="AF258" s="147"/>
      <c r="AG258" s="137" t="s">
        <v>19</v>
      </c>
      <c r="AH258" s="137"/>
      <c r="AI258" s="137"/>
      <c r="AJ258" s="137"/>
      <c r="AK258" s="138"/>
      <c r="AL258" s="58"/>
    </row>
    <row r="259" spans="1:38" s="2" customFormat="1" ht="19.5" hidden="1"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267" t="s">
        <v>20</v>
      </c>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62"/>
    </row>
    <row r="262" spans="1:38" s="9" customFormat="1" x14ac:dyDescent="0.25">
      <c r="A262" s="10"/>
      <c r="B262" s="139" t="s">
        <v>708</v>
      </c>
      <c r="C262" s="140"/>
      <c r="D262" s="140"/>
      <c r="E262" s="140"/>
      <c r="F262" s="140"/>
      <c r="G262" s="140"/>
      <c r="H262" s="140"/>
      <c r="I262" s="141"/>
      <c r="J262" s="267" t="s">
        <v>20</v>
      </c>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7</v>
      </c>
      <c r="P272" s="124"/>
      <c r="Q272" s="124"/>
      <c r="R272" s="124"/>
      <c r="S272" s="124"/>
      <c r="T272" s="124"/>
      <c r="U272" s="124"/>
      <c r="V272" s="123" t="s">
        <v>75</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20</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902</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ht="15.75" customHeight="1" x14ac:dyDescent="0.25">
      <c r="B288" s="117" t="str">
        <f t="shared" si="4"/>
        <v>Other</v>
      </c>
      <c r="C288" s="117"/>
      <c r="D288" s="117"/>
      <c r="E288" s="117"/>
      <c r="F288" s="117"/>
      <c r="G288" s="117"/>
      <c r="H288" s="117"/>
      <c r="I288" s="117"/>
      <c r="J288" s="117"/>
      <c r="K288" s="117"/>
      <c r="L288" s="117"/>
      <c r="M288" s="117"/>
      <c r="N288" s="117"/>
      <c r="O288" s="193" t="s">
        <v>20</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7</v>
      </c>
      <c r="P294" s="124"/>
      <c r="Q294" s="124"/>
      <c r="R294" s="124"/>
      <c r="S294" s="124"/>
      <c r="T294" s="124"/>
      <c r="U294" s="124"/>
      <c r="V294" s="123" t="s">
        <v>75</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36.75" customHeight="1" x14ac:dyDescent="0.25">
      <c r="B296" s="117" t="s">
        <v>731</v>
      </c>
      <c r="C296" s="117"/>
      <c r="D296" s="117"/>
      <c r="E296" s="117"/>
      <c r="F296" s="117"/>
      <c r="G296" s="117"/>
      <c r="H296" s="117"/>
      <c r="I296" s="117"/>
      <c r="J296" s="117"/>
      <c r="K296" s="117"/>
      <c r="L296" s="117"/>
      <c r="M296" s="117"/>
      <c r="N296" s="117"/>
      <c r="O296" s="123" t="s">
        <v>286</v>
      </c>
      <c r="P296" s="124"/>
      <c r="Q296" s="124"/>
      <c r="R296" s="124"/>
      <c r="S296" s="124"/>
      <c r="T296" s="124"/>
      <c r="U296" s="124"/>
      <c r="V296" s="123" t="s">
        <v>8</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58.5"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903</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111.75" customHeight="1" x14ac:dyDescent="0.25">
      <c r="B302" s="117" t="str">
        <f t="shared" si="5"/>
        <v>Outstanding performance</v>
      </c>
      <c r="C302" s="117"/>
      <c r="D302" s="117"/>
      <c r="E302" s="117"/>
      <c r="F302" s="117"/>
      <c r="G302" s="117"/>
      <c r="H302" s="117"/>
      <c r="I302" s="117"/>
      <c r="J302" s="117"/>
      <c r="K302" s="117"/>
      <c r="L302" s="117"/>
      <c r="M302" s="117"/>
      <c r="N302" s="117"/>
      <c r="O302" s="260" t="s">
        <v>904</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ht="21" customHeigh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42" customHeight="1" x14ac:dyDescent="0.25">
      <c r="B310" s="117" t="s">
        <v>764</v>
      </c>
      <c r="C310" s="117"/>
      <c r="D310" s="117"/>
      <c r="E310" s="117"/>
      <c r="F310" s="117"/>
      <c r="G310" s="117"/>
      <c r="H310" s="117"/>
      <c r="I310" s="117"/>
      <c r="J310" s="117"/>
      <c r="K310" s="117"/>
      <c r="L310" s="117"/>
      <c r="M310" s="117"/>
      <c r="N310" s="117"/>
      <c r="O310" s="123" t="s">
        <v>7</v>
      </c>
      <c r="P310" s="124"/>
      <c r="Q310" s="124"/>
      <c r="R310" s="124"/>
      <c r="S310" s="124"/>
      <c r="T310" s="124"/>
      <c r="U310" s="124"/>
      <c r="V310" s="123" t="s">
        <v>906</v>
      </c>
      <c r="W310" s="124"/>
      <c r="X310" s="124"/>
      <c r="Y310" s="124"/>
      <c r="Z310" s="124"/>
      <c r="AA310" s="124"/>
      <c r="AB310" s="124"/>
      <c r="AC310" s="124"/>
      <c r="AD310" s="120" t="s">
        <v>6</v>
      </c>
      <c r="AE310" s="121"/>
      <c r="AF310" s="120" t="s">
        <v>10</v>
      </c>
      <c r="AG310" s="121"/>
      <c r="AH310" s="120" t="s">
        <v>10</v>
      </c>
      <c r="AI310" s="121"/>
      <c r="AJ310" s="120" t="s">
        <v>6</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20</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905</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60" t="s">
        <v>20</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x14ac:dyDescent="0.25">
      <c r="B329" s="117" t="str">
        <f>B324</f>
        <v>Other</v>
      </c>
      <c r="C329" s="117"/>
      <c r="D329" s="117"/>
      <c r="E329" s="117"/>
      <c r="F329" s="117"/>
      <c r="G329" s="117"/>
      <c r="H329" s="117"/>
      <c r="I329" s="117"/>
      <c r="J329" s="117"/>
      <c r="K329" s="117"/>
      <c r="L329" s="117"/>
      <c r="M329" s="117"/>
      <c r="N329" s="117"/>
      <c r="O329" s="260" t="s">
        <v>20</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129" customHeight="1" x14ac:dyDescent="0.25">
      <c r="B331" s="117" t="s">
        <v>707</v>
      </c>
      <c r="C331" s="117"/>
      <c r="D331" s="117"/>
      <c r="E331" s="117"/>
      <c r="F331" s="117"/>
      <c r="G331" s="117"/>
      <c r="H331" s="117"/>
      <c r="I331" s="117"/>
      <c r="J331" s="117"/>
      <c r="K331" s="117"/>
      <c r="L331" s="117"/>
      <c r="M331" s="117"/>
      <c r="N331" s="117"/>
      <c r="O331" s="119" t="s">
        <v>907</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17">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B41:I41"/>
    <mergeCell ref="B43:AK43"/>
    <mergeCell ref="A37:AK37"/>
    <mergeCell ref="AE39:AK39"/>
    <mergeCell ref="J40:P40"/>
    <mergeCell ref="Q40:W40"/>
    <mergeCell ref="X40:AD40"/>
    <mergeCell ref="AE40:AK40"/>
    <mergeCell ref="J41:AK41"/>
    <mergeCell ref="X46:AK46"/>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AE98:AF98"/>
    <mergeCell ref="AG98:AK98"/>
    <mergeCell ref="B99:I99"/>
    <mergeCell ref="J99:K99"/>
    <mergeCell ref="L99:P99"/>
    <mergeCell ref="Q99:R99"/>
    <mergeCell ref="J97:P97"/>
    <mergeCell ref="Q97:W97"/>
    <mergeCell ref="X97:AD97"/>
    <mergeCell ref="AE97:AK97"/>
    <mergeCell ref="B98:I98"/>
    <mergeCell ref="J98:K98"/>
    <mergeCell ref="L98:P98"/>
    <mergeCell ref="Q98:R98"/>
    <mergeCell ref="S98:AD98"/>
    <mergeCell ref="B92:I92"/>
    <mergeCell ref="J92:AK92"/>
    <mergeCell ref="A94:AD94"/>
    <mergeCell ref="AE94:AK94"/>
    <mergeCell ref="W96:Z96"/>
    <mergeCell ref="AH96:AK96"/>
    <mergeCell ref="AG100:AK100"/>
    <mergeCell ref="B101:I101"/>
    <mergeCell ref="J101:K101"/>
    <mergeCell ref="L101:P101"/>
    <mergeCell ref="Q101:R101"/>
    <mergeCell ref="AE101:AF101"/>
    <mergeCell ref="AG101:AK101"/>
    <mergeCell ref="AE99:AF99"/>
    <mergeCell ref="AG99:AK99"/>
    <mergeCell ref="B100:I100"/>
    <mergeCell ref="J100:K100"/>
    <mergeCell ref="L100:P100"/>
    <mergeCell ref="Q100:R100"/>
    <mergeCell ref="AE100:AF100"/>
    <mergeCell ref="S99:AD99"/>
    <mergeCell ref="S100:AD100"/>
    <mergeCell ref="S101:AD101"/>
    <mergeCell ref="AE103:AF103"/>
    <mergeCell ref="AG103:AK103"/>
    <mergeCell ref="B104:I104"/>
    <mergeCell ref="J104:K104"/>
    <mergeCell ref="L104:P104"/>
    <mergeCell ref="Q104:R104"/>
    <mergeCell ref="AE104:AF104"/>
    <mergeCell ref="AE102:AF102"/>
    <mergeCell ref="AG102:AK102"/>
    <mergeCell ref="B103:I103"/>
    <mergeCell ref="J103:K103"/>
    <mergeCell ref="L103:P103"/>
    <mergeCell ref="Q103:R103"/>
    <mergeCell ref="B102:I102"/>
    <mergeCell ref="J102:K102"/>
    <mergeCell ref="L102:P102"/>
    <mergeCell ref="Q102:R102"/>
    <mergeCell ref="S102:AD102"/>
    <mergeCell ref="S103:AD103"/>
    <mergeCell ref="AE106:AF106"/>
    <mergeCell ref="AG106:AK106"/>
    <mergeCell ref="B107:I107"/>
    <mergeCell ref="J107:K107"/>
    <mergeCell ref="L107:P107"/>
    <mergeCell ref="Q107:R107"/>
    <mergeCell ref="B106:I106"/>
    <mergeCell ref="J106:K106"/>
    <mergeCell ref="L106:P106"/>
    <mergeCell ref="Q106:R106"/>
    <mergeCell ref="AG104:AK104"/>
    <mergeCell ref="B105:I105"/>
    <mergeCell ref="J105:K105"/>
    <mergeCell ref="L105:P105"/>
    <mergeCell ref="Q105:R105"/>
    <mergeCell ref="AE105:AF105"/>
    <mergeCell ref="AG105:AK105"/>
    <mergeCell ref="S104:AD104"/>
    <mergeCell ref="S105:AD105"/>
    <mergeCell ref="S106:AD106"/>
    <mergeCell ref="AG108:AK108"/>
    <mergeCell ref="B109:I109"/>
    <mergeCell ref="J109:K109"/>
    <mergeCell ref="L109:P109"/>
    <mergeCell ref="Q109:R109"/>
    <mergeCell ref="AE109:AF109"/>
    <mergeCell ref="AG109:AK109"/>
    <mergeCell ref="AE107:AF107"/>
    <mergeCell ref="AG107:AK107"/>
    <mergeCell ref="B108:I108"/>
    <mergeCell ref="J108:K108"/>
    <mergeCell ref="L108:P108"/>
    <mergeCell ref="Q108:R108"/>
    <mergeCell ref="AE108:AF108"/>
    <mergeCell ref="S107:AD107"/>
    <mergeCell ref="S108:AD108"/>
    <mergeCell ref="S109:AD109"/>
    <mergeCell ref="AE111:AF111"/>
    <mergeCell ref="AG111:AK111"/>
    <mergeCell ref="B112:I112"/>
    <mergeCell ref="J112:K112"/>
    <mergeCell ref="L112:P112"/>
    <mergeCell ref="Q112:R112"/>
    <mergeCell ref="AE112:AF112"/>
    <mergeCell ref="AE110:AF110"/>
    <mergeCell ref="AG110:AK110"/>
    <mergeCell ref="B111:I111"/>
    <mergeCell ref="J111:K111"/>
    <mergeCell ref="L111:P111"/>
    <mergeCell ref="Q111:R111"/>
    <mergeCell ref="B110:I110"/>
    <mergeCell ref="J110:K110"/>
    <mergeCell ref="L110:P110"/>
    <mergeCell ref="Q110:R110"/>
    <mergeCell ref="S110:AD110"/>
    <mergeCell ref="S111:AD111"/>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S112:AD112"/>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Q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24" priority="5">
      <formula>1</formula>
    </cfRule>
  </conditionalFormatting>
  <conditionalFormatting sqref="L88:AK88">
    <cfRule type="expression" dxfId="23" priority="4">
      <formula>1</formula>
    </cfRule>
  </conditionalFormatting>
  <conditionalFormatting sqref="J207:AK207">
    <cfRule type="expression" dxfId="22" priority="3">
      <formula>1</formula>
    </cfRule>
  </conditionalFormatting>
  <conditionalFormatting sqref="J221:AK221">
    <cfRule type="expression" dxfId="21" priority="2">
      <formula>1</formula>
    </cfRule>
  </conditionalFormatting>
  <conditionalFormatting sqref="J235:AK235">
    <cfRule type="expression" dxfId="20" priority="1">
      <formula>1</formula>
    </cfRule>
  </conditionalFormatting>
  <hyperlinks>
    <hyperlink ref="F11:AD11" location="Fiche_BG!B21" display="Fiche_BG!B21" xr:uid="{00000000-0004-0000-2300-000000000000}"/>
    <hyperlink ref="F12:AH12" location="Fiche_BG!B45" display="Fiche_BG!B45" xr:uid="{00000000-0004-0000-2300-000001000000}"/>
    <hyperlink ref="D13:AL13" location="Fiche_BG!A69" display="Fiche_BG!A69" xr:uid="{00000000-0004-0000-2300-000002000000}"/>
    <hyperlink ref="D14:AF14" location="Fiche_BG!A96" display="Fiche_BG!A96" xr:uid="{00000000-0004-0000-2300-000003000000}"/>
    <hyperlink ref="F16:AF16" location="Fiche_BG!B97" display="Fiche_BG!B97" xr:uid="{00000000-0004-0000-2300-000004000000}"/>
    <hyperlink ref="F17:AF17" location="Fiche_BG!B111" display="Fiche_BG!B111" xr:uid="{00000000-0004-0000-2300-000005000000}"/>
    <hyperlink ref="F18" location="Fiche_BG!B120" display="Fiche_BG!B120" xr:uid="{00000000-0004-0000-2300-000006000000}"/>
    <hyperlink ref="F19" location="Fiche_BG!B128" display="Fiche_BG!B128" xr:uid="{00000000-0004-0000-2300-000007000000}"/>
    <hyperlink ref="D8" location="Fiche_BG!A7" display="Fiche_BG!A7" xr:uid="{00000000-0004-0000-2300-000008000000}"/>
    <hyperlink ref="D8:AH8" location="Fiche_BG!A7" display="Fiche_BG!A7" xr:uid="{00000000-0004-0000-2300-000009000000}"/>
    <hyperlink ref="F11" location="Fiche_BG!B45" display="Fiche_BG!B45" xr:uid="{00000000-0004-0000-2300-00000A000000}"/>
    <hyperlink ref="D9:AJ9" location="Fiche_BG!A45" display="Fiche_BG!A45" xr:uid="{00000000-0004-0000-2300-00000B000000}"/>
    <hyperlink ref="F11:AJ11" location="Fiche_BG!B49" display="Fiche_BG!B49" xr:uid="{00000000-0004-0000-2300-00000C000000}"/>
    <hyperlink ref="F12:AJ12" location="Fiche_BG!B73" display="Fiche_BG!B73" xr:uid="{00000000-0004-0000-2300-00000D000000}"/>
    <hyperlink ref="D13:AJ13" location="Fiche_BG!A97" display="Fiche_BG!A97" xr:uid="{00000000-0004-0000-2300-00000E000000}"/>
    <hyperlink ref="D14:AJ14" location="Fiche_BG!A122" display="Fiche_BG!A122" xr:uid="{00000000-0004-0000-2300-00000F000000}"/>
    <hyperlink ref="F16:AJ16" location="Fiche_BG!B123" display="Fiche_BG!B123" xr:uid="{00000000-0004-0000-2300-000010000000}"/>
    <hyperlink ref="F17:AJ17" location="Fiche_BG!B136" display="Fiche_BG!B136" xr:uid="{00000000-0004-0000-2300-000011000000}"/>
    <hyperlink ref="F18:AJ18" location="Fiche_BG!B145" display="Fiche_BG!B145" xr:uid="{00000000-0004-0000-2300-000012000000}"/>
    <hyperlink ref="F19:AJ19" location="Fiche_BG!B153" display="Fiche_BG!B153" xr:uid="{00000000-0004-0000-2300-000013000000}"/>
    <hyperlink ref="D20:AJ20" location="Fiche_BG!A167" display="2. School heads" xr:uid="{00000000-0004-0000-2300-000014000000}"/>
    <hyperlink ref="D21:AJ21" location="Fiche_BG!A169" display="Annual gross statutory salaries of school heads in public schools, 2020/2021" xr:uid="{00000000-0004-0000-2300-000015000000}"/>
    <hyperlink ref="F23:AJ23" location="Fiche_BG!B176" display="Single or lowest salary range (when more than one)" xr:uid="{00000000-0004-0000-23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22882"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22883"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22884"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22885"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22886"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22887"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22888"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2889"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2890"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22891"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22892"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22893"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22894"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22895"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22896"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22897"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22898"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22899"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22900"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22901"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1">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908</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909</v>
      </c>
      <c r="K5" s="20"/>
      <c r="L5" s="23"/>
      <c r="M5" s="23"/>
      <c r="N5" s="23"/>
      <c r="O5" s="112"/>
      <c r="P5" s="112"/>
      <c r="Q5" s="112"/>
      <c r="R5" s="112"/>
      <c r="S5" s="112"/>
      <c r="T5" s="243">
        <v>10.5891</v>
      </c>
      <c r="U5" s="243"/>
      <c r="V5" s="243"/>
      <c r="W5" s="243"/>
      <c r="X5" s="113"/>
      <c r="Y5" s="113"/>
      <c r="Z5" s="243">
        <v>13.818</v>
      </c>
      <c r="AA5" s="243"/>
      <c r="AB5" s="243"/>
      <c r="AC5" s="243"/>
      <c r="AD5" s="113"/>
      <c r="AE5" s="113"/>
      <c r="AF5" s="243">
        <v>10.5891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11</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61.5" customHeight="1" x14ac:dyDescent="0.25">
      <c r="A46" s="4"/>
      <c r="B46" s="117" t="s">
        <v>695</v>
      </c>
      <c r="C46" s="117"/>
      <c r="D46" s="117"/>
      <c r="E46" s="117"/>
      <c r="F46" s="117"/>
      <c r="G46" s="117"/>
      <c r="H46" s="117"/>
      <c r="I46" s="117"/>
      <c r="J46" s="255" t="s">
        <v>1181</v>
      </c>
      <c r="K46" s="256"/>
      <c r="L46" s="256"/>
      <c r="M46" s="256"/>
      <c r="N46" s="256"/>
      <c r="O46" s="256"/>
      <c r="P46" s="257"/>
      <c r="Q46" s="255" t="s">
        <v>1182</v>
      </c>
      <c r="R46" s="256"/>
      <c r="S46" s="256"/>
      <c r="T46" s="256"/>
      <c r="U46" s="256"/>
      <c r="V46" s="256"/>
      <c r="W46" s="257"/>
      <c r="X46" s="255" t="s">
        <v>1183</v>
      </c>
      <c r="Y46" s="256"/>
      <c r="Z46" s="256"/>
      <c r="AA46" s="256"/>
      <c r="AB46" s="256"/>
      <c r="AC46" s="256"/>
      <c r="AD46" s="257"/>
      <c r="AE46" s="255" t="s">
        <v>1184</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37510.269994617105</v>
      </c>
      <c r="M50" s="137"/>
      <c r="N50" s="137"/>
      <c r="O50" s="137"/>
      <c r="P50" s="138"/>
      <c r="Q50" s="146" t="s">
        <v>0</v>
      </c>
      <c r="R50" s="147"/>
      <c r="S50" s="137">
        <f>IFERROR(S51/$T$5,S51)</f>
        <v>37963.566308751455</v>
      </c>
      <c r="T50" s="137"/>
      <c r="U50" s="137"/>
      <c r="V50" s="137"/>
      <c r="W50" s="138"/>
      <c r="X50" s="146" t="s">
        <v>0</v>
      </c>
      <c r="Y50" s="147"/>
      <c r="Z50" s="137">
        <f>IFERROR(Z51/$T$5,Z51)</f>
        <v>39096.807094087315</v>
      </c>
      <c r="AA50" s="137"/>
      <c r="AB50" s="137"/>
      <c r="AC50" s="137"/>
      <c r="AD50" s="138"/>
      <c r="AE50" s="146" t="s">
        <v>0</v>
      </c>
      <c r="AF50" s="147"/>
      <c r="AG50" s="137">
        <f>IFERROR(AG51/$T$5,AG51)</f>
        <v>39323.45525115449</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SEK</v>
      </c>
      <c r="K51" s="147"/>
      <c r="L51" s="137">
        <v>397200</v>
      </c>
      <c r="M51" s="137"/>
      <c r="N51" s="137"/>
      <c r="O51" s="137"/>
      <c r="P51" s="138"/>
      <c r="Q51" s="146" t="str">
        <f>$J$5</f>
        <v>SEK</v>
      </c>
      <c r="R51" s="147"/>
      <c r="S51" s="137">
        <v>402000</v>
      </c>
      <c r="T51" s="137"/>
      <c r="U51" s="137"/>
      <c r="V51" s="137"/>
      <c r="W51" s="138"/>
      <c r="X51" s="146" t="str">
        <f>$J$5</f>
        <v>SEK</v>
      </c>
      <c r="Y51" s="147"/>
      <c r="Z51" s="137">
        <v>414000</v>
      </c>
      <c r="AA51" s="137"/>
      <c r="AB51" s="137"/>
      <c r="AC51" s="137"/>
      <c r="AD51" s="138"/>
      <c r="AE51" s="146" t="str">
        <f>$J$5</f>
        <v>SEK</v>
      </c>
      <c r="AF51" s="147"/>
      <c r="AG51" s="137">
        <v>416400</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28745.115067303519</v>
      </c>
      <c r="M52" s="137"/>
      <c r="N52" s="137"/>
      <c r="O52" s="137"/>
      <c r="P52" s="138"/>
      <c r="Q52" s="146" t="str">
        <f>$J$52</f>
        <v>PPS</v>
      </c>
      <c r="R52" s="147"/>
      <c r="S52" s="137">
        <f>IFERROR(S51/$Z$5,S51)</f>
        <v>29092.488059053409</v>
      </c>
      <c r="T52" s="137"/>
      <c r="U52" s="137"/>
      <c r="V52" s="137"/>
      <c r="W52" s="138"/>
      <c r="X52" s="146" t="str">
        <f>$J$52</f>
        <v>PPS</v>
      </c>
      <c r="Y52" s="147"/>
      <c r="Z52" s="137">
        <f>IFERROR(Z51/$Z$5,Z51)</f>
        <v>29960.920538428138</v>
      </c>
      <c r="AA52" s="137"/>
      <c r="AB52" s="137"/>
      <c r="AC52" s="137"/>
      <c r="AD52" s="138"/>
      <c r="AE52" s="146" t="str">
        <f>$J$52</f>
        <v>PPS</v>
      </c>
      <c r="AF52" s="147"/>
      <c r="AG52" s="137">
        <f>IFERROR(AG51/$Z$5,AG51)</f>
        <v>30134.607034303084</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39313.822704479135</v>
      </c>
      <c r="M53" s="137"/>
      <c r="N53" s="137"/>
      <c r="O53" s="137"/>
      <c r="P53" s="138"/>
      <c r="Q53" s="146" t="s">
        <v>0</v>
      </c>
      <c r="R53" s="147"/>
      <c r="S53" s="137">
        <f>IFERROR(S54/$T$5,S54)</f>
        <v>42241.550273394336</v>
      </c>
      <c r="T53" s="137"/>
      <c r="U53" s="137"/>
      <c r="V53" s="137"/>
      <c r="W53" s="138"/>
      <c r="X53" s="146" t="s">
        <v>0</v>
      </c>
      <c r="Y53" s="147"/>
      <c r="Z53" s="137">
        <f>IFERROR(Z54/$T$5,Z54)</f>
        <v>43289.797999830014</v>
      </c>
      <c r="AA53" s="137"/>
      <c r="AB53" s="137"/>
      <c r="AC53" s="137"/>
      <c r="AD53" s="138"/>
      <c r="AE53" s="146" t="s">
        <v>0</v>
      </c>
      <c r="AF53" s="147"/>
      <c r="AG53" s="137">
        <f>IFERROR(AG54/$T$5,AG54)</f>
        <v>43629.770235430769</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SEK</v>
      </c>
      <c r="K54" s="147"/>
      <c r="L54" s="137">
        <v>416298</v>
      </c>
      <c r="M54" s="137"/>
      <c r="N54" s="137"/>
      <c r="O54" s="137"/>
      <c r="P54" s="138"/>
      <c r="Q54" s="146" t="str">
        <f>$J$5</f>
        <v>SEK</v>
      </c>
      <c r="R54" s="147"/>
      <c r="S54" s="137">
        <v>447300</v>
      </c>
      <c r="T54" s="137"/>
      <c r="U54" s="137"/>
      <c r="V54" s="137"/>
      <c r="W54" s="138"/>
      <c r="X54" s="146" t="str">
        <f>$J$5</f>
        <v>SEK</v>
      </c>
      <c r="Y54" s="147"/>
      <c r="Z54" s="137">
        <v>458400</v>
      </c>
      <c r="AA54" s="137"/>
      <c r="AB54" s="137"/>
      <c r="AC54" s="137"/>
      <c r="AD54" s="138"/>
      <c r="AE54" s="146" t="str">
        <f>$J$5</f>
        <v>SEK</v>
      </c>
      <c r="AF54" s="147"/>
      <c r="AG54" s="137">
        <v>462000</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30127.225358228399</v>
      </c>
      <c r="M55" s="137"/>
      <c r="N55" s="137"/>
      <c r="O55" s="137"/>
      <c r="P55" s="138"/>
      <c r="Q55" s="146" t="str">
        <f>$J$52</f>
        <v>PPS</v>
      </c>
      <c r="R55" s="147"/>
      <c r="S55" s="137">
        <f>IFERROR(S54/$Z$5,S54)</f>
        <v>32370.82066869301</v>
      </c>
      <c r="T55" s="137"/>
      <c r="U55" s="137"/>
      <c r="V55" s="137"/>
      <c r="W55" s="138"/>
      <c r="X55" s="146" t="str">
        <f>$J$52</f>
        <v>PPS</v>
      </c>
      <c r="Y55" s="147"/>
      <c r="Z55" s="137">
        <f>IFERROR(Z54/$Z$5,Z54)</f>
        <v>33174.120712114636</v>
      </c>
      <c r="AA55" s="137"/>
      <c r="AB55" s="137"/>
      <c r="AC55" s="137"/>
      <c r="AD55" s="138"/>
      <c r="AE55" s="146" t="str">
        <f>$J$52</f>
        <v>PPS</v>
      </c>
      <c r="AF55" s="147"/>
      <c r="AG55" s="137">
        <f>IFERROR(AG54/$Z$5,AG54)</f>
        <v>33434.650455927054</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39677.026376179281</v>
      </c>
      <c r="M56" s="137"/>
      <c r="N56" s="137"/>
      <c r="O56" s="137"/>
      <c r="P56" s="138"/>
      <c r="Q56" s="146" t="s">
        <v>0</v>
      </c>
      <c r="R56" s="147"/>
      <c r="S56" s="137">
        <f>IFERROR(S57/$T$5,S57)</f>
        <v>43743.094313964357</v>
      </c>
      <c r="T56" s="137"/>
      <c r="U56" s="137"/>
      <c r="V56" s="137"/>
      <c r="W56" s="138"/>
      <c r="X56" s="146" t="s">
        <v>0</v>
      </c>
      <c r="Y56" s="147"/>
      <c r="Z56" s="137">
        <f>IFERROR(Z57/$T$5,Z57)</f>
        <v>45035.555429639913</v>
      </c>
      <c r="AA56" s="137"/>
      <c r="AB56" s="137"/>
      <c r="AC56" s="137"/>
      <c r="AD56" s="138"/>
      <c r="AE56" s="146" t="s">
        <v>0</v>
      </c>
      <c r="AF56" s="147"/>
      <c r="AG56" s="137">
        <f>IFERROR(AG57/$T$5,AG57)</f>
        <v>45216.307334900979</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SEK</v>
      </c>
      <c r="K57" s="147"/>
      <c r="L57" s="137">
        <v>420144</v>
      </c>
      <c r="M57" s="137"/>
      <c r="N57" s="137"/>
      <c r="O57" s="137"/>
      <c r="P57" s="138"/>
      <c r="Q57" s="146" t="str">
        <f>$J$5</f>
        <v>SEK</v>
      </c>
      <c r="R57" s="147"/>
      <c r="S57" s="137">
        <v>463200</v>
      </c>
      <c r="T57" s="137"/>
      <c r="U57" s="137"/>
      <c r="V57" s="137"/>
      <c r="W57" s="138"/>
      <c r="X57" s="146" t="str">
        <f>$J$5</f>
        <v>SEK</v>
      </c>
      <c r="Y57" s="147"/>
      <c r="Z57" s="137">
        <v>476886</v>
      </c>
      <c r="AA57" s="137"/>
      <c r="AB57" s="137"/>
      <c r="AC57" s="137"/>
      <c r="AD57" s="138"/>
      <c r="AE57" s="146" t="str">
        <f>$J$5</f>
        <v>SEK</v>
      </c>
      <c r="AF57" s="147"/>
      <c r="AG57" s="137">
        <v>478800</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30405.557967868001</v>
      </c>
      <c r="M58" s="137"/>
      <c r="N58" s="137"/>
      <c r="O58" s="137"/>
      <c r="P58" s="138"/>
      <c r="Q58" s="146" t="str">
        <f>$J$52</f>
        <v>PPS</v>
      </c>
      <c r="R58" s="147"/>
      <c r="S58" s="137">
        <f>IFERROR(S57/$Z$5,S57)</f>
        <v>33521.493703864522</v>
      </c>
      <c r="T58" s="137"/>
      <c r="U58" s="137"/>
      <c r="V58" s="137"/>
      <c r="W58" s="138"/>
      <c r="X58" s="146" t="str">
        <f>$J$52</f>
        <v>PPS</v>
      </c>
      <c r="Y58" s="147"/>
      <c r="Z58" s="137">
        <f>IFERROR(Z57/$Z$5,Z57)</f>
        <v>34511.940946591407</v>
      </c>
      <c r="AA58" s="137"/>
      <c r="AB58" s="137"/>
      <c r="AC58" s="137"/>
      <c r="AD58" s="138"/>
      <c r="AE58" s="146" t="str">
        <f>$J$52</f>
        <v>PPS</v>
      </c>
      <c r="AF58" s="147"/>
      <c r="AG58" s="137">
        <f>IFERROR(AG57/$Z$5,AG57)</f>
        <v>34650.455927051669</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43693.231719409581</v>
      </c>
      <c r="M59" s="137"/>
      <c r="N59" s="137"/>
      <c r="O59" s="137"/>
      <c r="P59" s="138"/>
      <c r="Q59" s="146" t="s">
        <v>0</v>
      </c>
      <c r="R59" s="147"/>
      <c r="S59" s="137">
        <f>IFERROR(S60/$T$5,S60)</f>
        <v>50429.214947445958</v>
      </c>
      <c r="T59" s="137"/>
      <c r="U59" s="137"/>
      <c r="V59" s="137"/>
      <c r="W59" s="138"/>
      <c r="X59" s="146" t="s">
        <v>0</v>
      </c>
      <c r="Y59" s="147"/>
      <c r="Z59" s="137">
        <f>IFERROR(Z60/$T$5,Z60)</f>
        <v>51789.103889848993</v>
      </c>
      <c r="AA59" s="137"/>
      <c r="AB59" s="137"/>
      <c r="AC59" s="137"/>
      <c r="AD59" s="138"/>
      <c r="AE59" s="146" t="s">
        <v>0</v>
      </c>
      <c r="AF59" s="147"/>
      <c r="AG59" s="137">
        <f>IFERROR(AG60/$T$5,AG60)</f>
        <v>52469.048361050511</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SEK</v>
      </c>
      <c r="K60" s="147"/>
      <c r="L60" s="137">
        <v>462672</v>
      </c>
      <c r="M60" s="137"/>
      <c r="N60" s="137"/>
      <c r="O60" s="137"/>
      <c r="P60" s="138"/>
      <c r="Q60" s="146" t="str">
        <f>$J$5</f>
        <v>SEK</v>
      </c>
      <c r="R60" s="147"/>
      <c r="S60" s="137">
        <v>534000</v>
      </c>
      <c r="T60" s="137"/>
      <c r="U60" s="137"/>
      <c r="V60" s="137"/>
      <c r="W60" s="138"/>
      <c r="X60" s="146" t="str">
        <f>$J$5</f>
        <v>SEK</v>
      </c>
      <c r="Y60" s="147"/>
      <c r="Z60" s="137">
        <v>548400</v>
      </c>
      <c r="AA60" s="137"/>
      <c r="AB60" s="137"/>
      <c r="AC60" s="137"/>
      <c r="AD60" s="138"/>
      <c r="AE60" s="146" t="str">
        <f>$J$5</f>
        <v>SEK</v>
      </c>
      <c r="AF60" s="147"/>
      <c r="AG60" s="137">
        <v>555600</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33483.282674772039</v>
      </c>
      <c r="M61" s="137"/>
      <c r="N61" s="137"/>
      <c r="O61" s="137"/>
      <c r="P61" s="138"/>
      <c r="Q61" s="146" t="str">
        <f>$J$52</f>
        <v>PPS</v>
      </c>
      <c r="R61" s="147"/>
      <c r="S61" s="137">
        <f>IFERROR(S60/$Z$5,S60)</f>
        <v>38645.245332175422</v>
      </c>
      <c r="T61" s="137"/>
      <c r="U61" s="137"/>
      <c r="V61" s="137"/>
      <c r="W61" s="138"/>
      <c r="X61" s="146" t="str">
        <f>$J$52</f>
        <v>PPS</v>
      </c>
      <c r="Y61" s="147"/>
      <c r="Z61" s="137">
        <f>IFERROR(Z60/$Z$5,Z60)</f>
        <v>39687.364307425101</v>
      </c>
      <c r="AA61" s="137"/>
      <c r="AB61" s="137"/>
      <c r="AC61" s="137"/>
      <c r="AD61" s="138"/>
      <c r="AE61" s="146" t="str">
        <f>$J$52</f>
        <v>PPS</v>
      </c>
      <c r="AF61" s="147"/>
      <c r="AG61" s="137">
        <f>IFERROR(AG60/$Z$5,AG60)</f>
        <v>40208.423795049937</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t="s">
        <v>12</v>
      </c>
      <c r="M65" s="218"/>
      <c r="N65" s="218"/>
      <c r="O65" s="218"/>
      <c r="P65" s="219"/>
      <c r="Q65" s="220" t="s">
        <v>12</v>
      </c>
      <c r="R65" s="190"/>
      <c r="S65" s="190"/>
      <c r="T65" s="190"/>
      <c r="U65" s="190"/>
      <c r="V65" s="190"/>
      <c r="W65" s="191"/>
      <c r="X65" s="220" t="s">
        <v>12</v>
      </c>
      <c r="Y65" s="190"/>
      <c r="Z65" s="190"/>
      <c r="AA65" s="190"/>
      <c r="AB65" s="190"/>
      <c r="AC65" s="190"/>
      <c r="AD65" s="191"/>
      <c r="AE65" s="220" t="s">
        <v>12</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8.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SEK</v>
      </c>
      <c r="K75" s="147"/>
      <c r="L75" s="137" t="s">
        <v>20</v>
      </c>
      <c r="M75" s="137"/>
      <c r="N75" s="137"/>
      <c r="O75" s="137"/>
      <c r="P75" s="138"/>
      <c r="Q75" s="146" t="str">
        <f>$J$51</f>
        <v>SEK</v>
      </c>
      <c r="R75" s="147"/>
      <c r="S75" s="137" t="s">
        <v>20</v>
      </c>
      <c r="T75" s="137"/>
      <c r="U75" s="137"/>
      <c r="V75" s="137"/>
      <c r="W75" s="138"/>
      <c r="X75" s="146" t="str">
        <f>$J$5</f>
        <v>SEK</v>
      </c>
      <c r="Y75" s="147"/>
      <c r="Z75" s="137" t="s">
        <v>20</v>
      </c>
      <c r="AA75" s="137"/>
      <c r="AB75" s="137"/>
      <c r="AC75" s="137"/>
      <c r="AD75" s="138"/>
      <c r="AE75" s="146" t="str">
        <f>$J$5</f>
        <v>SEK</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SEK</v>
      </c>
      <c r="K78" s="147"/>
      <c r="L78" s="137" t="s">
        <v>20</v>
      </c>
      <c r="M78" s="137"/>
      <c r="N78" s="137"/>
      <c r="O78" s="137"/>
      <c r="P78" s="138"/>
      <c r="Q78" s="146" t="str">
        <f>$J$51</f>
        <v>SEK</v>
      </c>
      <c r="R78" s="147"/>
      <c r="S78" s="137" t="s">
        <v>20</v>
      </c>
      <c r="T78" s="137"/>
      <c r="U78" s="137"/>
      <c r="V78" s="137"/>
      <c r="W78" s="138"/>
      <c r="X78" s="146" t="str">
        <f>$J$5</f>
        <v>SEK</v>
      </c>
      <c r="Y78" s="147"/>
      <c r="Z78" s="137" t="s">
        <v>20</v>
      </c>
      <c r="AA78" s="137"/>
      <c r="AB78" s="137"/>
      <c r="AC78" s="137"/>
      <c r="AD78" s="138"/>
      <c r="AE78" s="146" t="str">
        <f>$J$5</f>
        <v>SEK</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SEK</v>
      </c>
      <c r="K81" s="147"/>
      <c r="L81" s="137" t="s">
        <v>20</v>
      </c>
      <c r="M81" s="137"/>
      <c r="N81" s="137"/>
      <c r="O81" s="137"/>
      <c r="P81" s="138"/>
      <c r="Q81" s="146" t="str">
        <f>$J$51</f>
        <v>SEK</v>
      </c>
      <c r="R81" s="147"/>
      <c r="S81" s="137" t="s">
        <v>20</v>
      </c>
      <c r="T81" s="137"/>
      <c r="U81" s="137"/>
      <c r="V81" s="137"/>
      <c r="W81" s="138"/>
      <c r="X81" s="146" t="str">
        <f>$J$5</f>
        <v>SEK</v>
      </c>
      <c r="Y81" s="147"/>
      <c r="Z81" s="137" t="s">
        <v>20</v>
      </c>
      <c r="AA81" s="137"/>
      <c r="AB81" s="137"/>
      <c r="AC81" s="137"/>
      <c r="AD81" s="138"/>
      <c r="AE81" s="146" t="str">
        <f>$J$5</f>
        <v>SEK</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SEK</v>
      </c>
      <c r="K84" s="147"/>
      <c r="L84" s="137" t="s">
        <v>20</v>
      </c>
      <c r="M84" s="137"/>
      <c r="N84" s="137"/>
      <c r="O84" s="137"/>
      <c r="P84" s="138"/>
      <c r="Q84" s="146" t="str">
        <f>$J$51</f>
        <v>SEK</v>
      </c>
      <c r="R84" s="147"/>
      <c r="S84" s="137" t="s">
        <v>20</v>
      </c>
      <c r="T84" s="137"/>
      <c r="U84" s="137"/>
      <c r="V84" s="137"/>
      <c r="W84" s="138"/>
      <c r="X84" s="146" t="str">
        <f>$J$5</f>
        <v>SEK</v>
      </c>
      <c r="Y84" s="147"/>
      <c r="Z84" s="137" t="s">
        <v>20</v>
      </c>
      <c r="AA84" s="137"/>
      <c r="AB84" s="137"/>
      <c r="AC84" s="137"/>
      <c r="AD84" s="138"/>
      <c r="AE84" s="146" t="str">
        <f>$J$5</f>
        <v>SEK</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100.5" customHeight="1" x14ac:dyDescent="0.2">
      <c r="A91" s="10"/>
      <c r="B91" s="197" t="s">
        <v>707</v>
      </c>
      <c r="C91" s="198"/>
      <c r="D91" s="198"/>
      <c r="E91" s="198"/>
      <c r="F91" s="198"/>
      <c r="G91" s="198"/>
      <c r="H91" s="198"/>
      <c r="I91" s="199"/>
      <c r="J91" s="221" t="s">
        <v>910</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154.5" customHeight="1" x14ac:dyDescent="0.2">
      <c r="A92" s="10"/>
      <c r="B92" s="203" t="s">
        <v>708</v>
      </c>
      <c r="C92" s="204"/>
      <c r="D92" s="204"/>
      <c r="E92" s="204"/>
      <c r="F92" s="204"/>
      <c r="G92" s="204"/>
      <c r="H92" s="204"/>
      <c r="I92" s="205"/>
      <c r="J92" s="211" t="s">
        <v>911</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1</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customHeight="1" x14ac:dyDescent="0.25">
      <c r="A98" s="4"/>
      <c r="B98" s="148" t="s">
        <v>711</v>
      </c>
      <c r="C98" s="148"/>
      <c r="D98" s="148"/>
      <c r="E98" s="148"/>
      <c r="F98" s="148"/>
      <c r="G98" s="148"/>
      <c r="H98" s="148"/>
      <c r="I98" s="148"/>
      <c r="J98" s="151" t="s">
        <v>0</v>
      </c>
      <c r="K98" s="152"/>
      <c r="L98" s="149">
        <f>IFERROR(L99/$AF$5,L99)</f>
        <v>38072.924044536361</v>
      </c>
      <c r="M98" s="149"/>
      <c r="N98" s="149"/>
      <c r="O98" s="149"/>
      <c r="P98" s="150"/>
      <c r="Q98" s="151" t="s">
        <v>0</v>
      </c>
      <c r="R98" s="152"/>
      <c r="S98" s="149">
        <f>IFERROR(S99/$AF$5,S99)</f>
        <v>43241.824139917459</v>
      </c>
      <c r="T98" s="149"/>
      <c r="U98" s="149"/>
      <c r="V98" s="149"/>
      <c r="W98" s="150"/>
      <c r="X98" s="151" t="s">
        <v>0</v>
      </c>
      <c r="Y98" s="152"/>
      <c r="Z98" s="149">
        <f>IFERROR(Z99/$AF$5,Z99)</f>
        <v>44976.438035338222</v>
      </c>
      <c r="AA98" s="149"/>
      <c r="AB98" s="149"/>
      <c r="AC98" s="149"/>
      <c r="AD98" s="150"/>
      <c r="AE98" s="151" t="s">
        <v>0</v>
      </c>
      <c r="AF98" s="152"/>
      <c r="AG98" s="149">
        <f>IFERROR(AG99/$AF$5,AG99)</f>
        <v>45785.666392800144</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SEK</v>
      </c>
      <c r="K99" s="152"/>
      <c r="L99" s="149">
        <v>403158</v>
      </c>
      <c r="M99" s="149"/>
      <c r="N99" s="149"/>
      <c r="O99" s="149"/>
      <c r="P99" s="150"/>
      <c r="Q99" s="151" t="str">
        <f>$J$51</f>
        <v>SEK</v>
      </c>
      <c r="R99" s="152"/>
      <c r="S99" s="149">
        <v>457892</v>
      </c>
      <c r="T99" s="149"/>
      <c r="U99" s="149"/>
      <c r="V99" s="149"/>
      <c r="W99" s="150"/>
      <c r="X99" s="151" t="str">
        <f>$J$5</f>
        <v>SEK</v>
      </c>
      <c r="Y99" s="152"/>
      <c r="Z99" s="149">
        <v>476260</v>
      </c>
      <c r="AA99" s="149"/>
      <c r="AB99" s="149"/>
      <c r="AC99" s="149"/>
      <c r="AD99" s="150"/>
      <c r="AE99" s="151" t="str">
        <f>$J$5</f>
        <v>SEK</v>
      </c>
      <c r="AF99" s="152"/>
      <c r="AG99" s="149">
        <v>484829</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29176.29179331307</v>
      </c>
      <c r="M100" s="149"/>
      <c r="N100" s="149"/>
      <c r="O100" s="149"/>
      <c r="P100" s="150"/>
      <c r="Q100" s="151" t="str">
        <f>$J$52</f>
        <v>PPS</v>
      </c>
      <c r="R100" s="152"/>
      <c r="S100" s="149">
        <f>IFERROR(S99/$Z$5,S99)</f>
        <v>33137.357070487771</v>
      </c>
      <c r="T100" s="149"/>
      <c r="U100" s="149"/>
      <c r="V100" s="149"/>
      <c r="W100" s="150"/>
      <c r="X100" s="151" t="str">
        <f>$J$52</f>
        <v>PPS</v>
      </c>
      <c r="Y100" s="152"/>
      <c r="Z100" s="149">
        <f>IFERROR(Z99/$Z$5,Z99)</f>
        <v>34466.637718917358</v>
      </c>
      <c r="AA100" s="149"/>
      <c r="AB100" s="149"/>
      <c r="AC100" s="149"/>
      <c r="AD100" s="150"/>
      <c r="AE100" s="151" t="str">
        <f>$J$52</f>
        <v>PPS</v>
      </c>
      <c r="AF100" s="152"/>
      <c r="AG100" s="149">
        <f>IFERROR(AG99/$Z$5,AG99)</f>
        <v>35086.770878564195</v>
      </c>
      <c r="AH100" s="149"/>
      <c r="AI100" s="149"/>
      <c r="AJ100" s="149"/>
      <c r="AK100" s="150"/>
      <c r="AL100" s="56"/>
    </row>
    <row r="101" spans="1:38" s="2" customFormat="1" ht="19.5" customHeight="1" x14ac:dyDescent="0.25">
      <c r="A101" s="4"/>
      <c r="B101" s="148" t="s">
        <v>712</v>
      </c>
      <c r="C101" s="148"/>
      <c r="D101" s="148"/>
      <c r="E101" s="148"/>
      <c r="F101" s="148"/>
      <c r="G101" s="148"/>
      <c r="H101" s="148"/>
      <c r="I101" s="148"/>
      <c r="J101" s="146" t="s">
        <v>0</v>
      </c>
      <c r="K101" s="147"/>
      <c r="L101" s="137">
        <f>IFERROR(L102/$AF$5,L102)</f>
        <v>35980.489371145799</v>
      </c>
      <c r="M101" s="137"/>
      <c r="N101" s="137"/>
      <c r="O101" s="137"/>
      <c r="P101" s="138"/>
      <c r="Q101" s="146" t="s">
        <v>0</v>
      </c>
      <c r="R101" s="147"/>
      <c r="S101" s="137">
        <f>IFERROR(S102/$AF$5,S102)</f>
        <v>39516.295058125805</v>
      </c>
      <c r="T101" s="137"/>
      <c r="U101" s="137"/>
      <c r="V101" s="137"/>
      <c r="W101" s="138"/>
      <c r="X101" s="146" t="s">
        <v>0</v>
      </c>
      <c r="Y101" s="147"/>
      <c r="Z101" s="137">
        <f>IFERROR(Z102/$AF$5,Z102)</f>
        <v>41006.03450718191</v>
      </c>
      <c r="AA101" s="137"/>
      <c r="AB101" s="137"/>
      <c r="AC101" s="137"/>
      <c r="AD101" s="138"/>
      <c r="AE101" s="146" t="s">
        <v>0</v>
      </c>
      <c r="AF101" s="147"/>
      <c r="AG101" s="137">
        <f>IFERROR(AG102/$AF$5,AG102)</f>
        <v>41208.790171024921</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SEK</v>
      </c>
      <c r="K102" s="210"/>
      <c r="L102" s="195">
        <v>381001</v>
      </c>
      <c r="M102" s="195"/>
      <c r="N102" s="195"/>
      <c r="O102" s="195"/>
      <c r="P102" s="196"/>
      <c r="Q102" s="209" t="str">
        <f>$J$51</f>
        <v>SEK</v>
      </c>
      <c r="R102" s="210"/>
      <c r="S102" s="195">
        <v>418442</v>
      </c>
      <c r="T102" s="195"/>
      <c r="U102" s="195"/>
      <c r="V102" s="195"/>
      <c r="W102" s="196"/>
      <c r="X102" s="209" t="str">
        <f>$J$5</f>
        <v>SEK</v>
      </c>
      <c r="Y102" s="210"/>
      <c r="Z102" s="195">
        <v>434217</v>
      </c>
      <c r="AA102" s="195"/>
      <c r="AB102" s="195"/>
      <c r="AC102" s="195"/>
      <c r="AD102" s="196"/>
      <c r="AE102" s="209" t="str">
        <f>$J$5</f>
        <v>SEK</v>
      </c>
      <c r="AF102" s="210"/>
      <c r="AG102" s="195">
        <v>436364</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27572.803589520914</v>
      </c>
      <c r="M103" s="195"/>
      <c r="N103" s="195"/>
      <c r="O103" s="195"/>
      <c r="P103" s="196"/>
      <c r="Q103" s="209" t="str">
        <f>$J$52</f>
        <v>PPS</v>
      </c>
      <c r="R103" s="210"/>
      <c r="S103" s="195">
        <f>IFERROR(S102/$Z$5,S102)</f>
        <v>30282.38529454335</v>
      </c>
      <c r="T103" s="195"/>
      <c r="U103" s="195"/>
      <c r="V103" s="195"/>
      <c r="W103" s="196"/>
      <c r="X103" s="209" t="str">
        <f>$J$52</f>
        <v>PPS</v>
      </c>
      <c r="Y103" s="210"/>
      <c r="Z103" s="195">
        <f>IFERROR(Z102/$Z$5,Z102)</f>
        <v>31424.012158054713</v>
      </c>
      <c r="AA103" s="195"/>
      <c r="AB103" s="195"/>
      <c r="AC103" s="195"/>
      <c r="AD103" s="196"/>
      <c r="AE103" s="209" t="str">
        <f>$J$52</f>
        <v>PPS</v>
      </c>
      <c r="AF103" s="210"/>
      <c r="AG103" s="195">
        <f>IFERROR(AG102/$Z$5,AG102)</f>
        <v>31579.389202489507</v>
      </c>
      <c r="AH103" s="195"/>
      <c r="AI103" s="195"/>
      <c r="AJ103" s="195"/>
      <c r="AK103" s="196"/>
      <c r="AL103" s="56"/>
    </row>
    <row r="104" spans="1:38" s="2" customFormat="1" ht="19.5" customHeight="1" x14ac:dyDescent="0.25">
      <c r="A104" s="4"/>
      <c r="B104" s="148" t="s">
        <v>713</v>
      </c>
      <c r="C104" s="148"/>
      <c r="D104" s="148"/>
      <c r="E104" s="148"/>
      <c r="F104" s="148"/>
      <c r="G104" s="148"/>
      <c r="H104" s="148"/>
      <c r="I104" s="148"/>
      <c r="J104" s="209" t="s">
        <v>0</v>
      </c>
      <c r="K104" s="210"/>
      <c r="L104" s="195">
        <f>IFERROR(L105/$AF$5,L105)</f>
        <v>37565.137735973782</v>
      </c>
      <c r="M104" s="195"/>
      <c r="N104" s="195"/>
      <c r="O104" s="195"/>
      <c r="P104" s="196"/>
      <c r="Q104" s="209" t="s">
        <v>0</v>
      </c>
      <c r="R104" s="210"/>
      <c r="S104" s="195">
        <f>IFERROR(S105/$AF$5,S105)</f>
        <v>42646.68385415191</v>
      </c>
      <c r="T104" s="195"/>
      <c r="U104" s="195"/>
      <c r="V104" s="195"/>
      <c r="W104" s="196"/>
      <c r="X104" s="209" t="s">
        <v>0</v>
      </c>
      <c r="Y104" s="210"/>
      <c r="Z104" s="195">
        <f>IFERROR(Z105/$AF$5,Z105)</f>
        <v>44342.012069014367</v>
      </c>
      <c r="AA104" s="195"/>
      <c r="AB104" s="195"/>
      <c r="AC104" s="195"/>
      <c r="AD104" s="196"/>
      <c r="AE104" s="209" t="s">
        <v>0</v>
      </c>
      <c r="AF104" s="210"/>
      <c r="AG104" s="195">
        <f>IFERROR(AG105/$AF$5,AG105)</f>
        <v>44879.073764531451</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SEK</v>
      </c>
      <c r="K105" s="210"/>
      <c r="L105" s="195">
        <v>397781</v>
      </c>
      <c r="M105" s="195"/>
      <c r="N105" s="195"/>
      <c r="O105" s="195"/>
      <c r="P105" s="196"/>
      <c r="Q105" s="209" t="str">
        <f>$J$51</f>
        <v>SEK</v>
      </c>
      <c r="R105" s="210"/>
      <c r="S105" s="195">
        <v>451590</v>
      </c>
      <c r="T105" s="195"/>
      <c r="U105" s="195"/>
      <c r="V105" s="195"/>
      <c r="W105" s="196"/>
      <c r="X105" s="209" t="str">
        <f>$J$5</f>
        <v>SEK</v>
      </c>
      <c r="Y105" s="210"/>
      <c r="Z105" s="195">
        <v>469542</v>
      </c>
      <c r="AA105" s="195"/>
      <c r="AB105" s="195"/>
      <c r="AC105" s="195"/>
      <c r="AD105" s="196"/>
      <c r="AE105" s="209" t="str">
        <f>$J$5</f>
        <v>SEK</v>
      </c>
      <c r="AF105" s="210"/>
      <c r="AG105" s="195">
        <v>475229</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28787.161673179911</v>
      </c>
      <c r="M106" s="195"/>
      <c r="N106" s="195"/>
      <c r="O106" s="195"/>
      <c r="P106" s="196"/>
      <c r="Q106" s="209" t="str">
        <f>$J$52</f>
        <v>PPS</v>
      </c>
      <c r="R106" s="210"/>
      <c r="S106" s="195">
        <f>IFERROR(S105/$Z$5,S105)</f>
        <v>32681.285280069475</v>
      </c>
      <c r="T106" s="195"/>
      <c r="U106" s="195"/>
      <c r="V106" s="195"/>
      <c r="W106" s="196"/>
      <c r="X106" s="209" t="str">
        <f>$J$52</f>
        <v>PPS</v>
      </c>
      <c r="Y106" s="210"/>
      <c r="Z106" s="195">
        <f>IFERROR(Z105/$Z$5,Z105)</f>
        <v>33980.460269214069</v>
      </c>
      <c r="AA106" s="195"/>
      <c r="AB106" s="195"/>
      <c r="AC106" s="195"/>
      <c r="AD106" s="196"/>
      <c r="AE106" s="209" t="str">
        <f>$J$52</f>
        <v>PPS</v>
      </c>
      <c r="AF106" s="210"/>
      <c r="AG106" s="195">
        <f>IFERROR(AG105/$Z$5,AG105)</f>
        <v>34392.024895064409</v>
      </c>
      <c r="AH106" s="195"/>
      <c r="AI106" s="195"/>
      <c r="AJ106" s="195"/>
      <c r="AK106" s="196"/>
      <c r="AL106" s="56"/>
    </row>
    <row r="107" spans="1:38" s="2" customFormat="1" ht="19.5" customHeight="1" x14ac:dyDescent="0.25">
      <c r="A107" s="4"/>
      <c r="B107" s="148" t="s">
        <v>714</v>
      </c>
      <c r="C107" s="148"/>
      <c r="D107" s="148"/>
      <c r="E107" s="148"/>
      <c r="F107" s="148"/>
      <c r="G107" s="148"/>
      <c r="H107" s="148"/>
      <c r="I107" s="148"/>
      <c r="J107" s="209" t="s">
        <v>0</v>
      </c>
      <c r="K107" s="210"/>
      <c r="L107" s="195">
        <f>IFERROR(L108/$AF$5,L108)</f>
        <v>38824.262685214038</v>
      </c>
      <c r="M107" s="195"/>
      <c r="N107" s="195"/>
      <c r="O107" s="195"/>
      <c r="P107" s="196"/>
      <c r="Q107" s="209" t="s">
        <v>0</v>
      </c>
      <c r="R107" s="210"/>
      <c r="S107" s="195">
        <f>IFERROR(S108/$AF$5,S108)</f>
        <v>44472.145885863763</v>
      </c>
      <c r="T107" s="195"/>
      <c r="U107" s="195"/>
      <c r="V107" s="195"/>
      <c r="W107" s="196"/>
      <c r="X107" s="209" t="s">
        <v>0</v>
      </c>
      <c r="Y107" s="210"/>
      <c r="Z107" s="195">
        <f>IFERROR(Z108/$AF$5,Z108)</f>
        <v>46002.020946067183</v>
      </c>
      <c r="AA107" s="195"/>
      <c r="AB107" s="195"/>
      <c r="AC107" s="195"/>
      <c r="AD107" s="196"/>
      <c r="AE107" s="209" t="s">
        <v>0</v>
      </c>
      <c r="AF107" s="210"/>
      <c r="AG107" s="195">
        <f>IFERROR(AG108/$AF$5,AG108)</f>
        <v>46641.829806121386</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SEK</v>
      </c>
      <c r="K108" s="210"/>
      <c r="L108" s="195">
        <v>411114</v>
      </c>
      <c r="M108" s="195"/>
      <c r="N108" s="195"/>
      <c r="O108" s="195"/>
      <c r="P108" s="196"/>
      <c r="Q108" s="209" t="str">
        <f>$J$51</f>
        <v>SEK</v>
      </c>
      <c r="R108" s="210"/>
      <c r="S108" s="195">
        <v>470920</v>
      </c>
      <c r="T108" s="195"/>
      <c r="U108" s="195"/>
      <c r="V108" s="195"/>
      <c r="W108" s="196"/>
      <c r="X108" s="209" t="str">
        <f>$J$5</f>
        <v>SEK</v>
      </c>
      <c r="Y108" s="210"/>
      <c r="Z108" s="195">
        <v>487120</v>
      </c>
      <c r="AA108" s="195"/>
      <c r="AB108" s="195"/>
      <c r="AC108" s="195"/>
      <c r="AD108" s="196"/>
      <c r="AE108" s="209" t="str">
        <f>$J$5</f>
        <v>SEK</v>
      </c>
      <c r="AF108" s="210"/>
      <c r="AG108" s="195">
        <v>493895</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29752.062527138514</v>
      </c>
      <c r="M109" s="195"/>
      <c r="N109" s="195"/>
      <c r="O109" s="195"/>
      <c r="P109" s="196"/>
      <c r="Q109" s="209" t="str">
        <f>$J$52</f>
        <v>PPS</v>
      </c>
      <c r="R109" s="210"/>
      <c r="S109" s="195">
        <f>IFERROR(S108/$Z$5,S108)</f>
        <v>34080.185265595603</v>
      </c>
      <c r="T109" s="195"/>
      <c r="U109" s="195"/>
      <c r="V109" s="195"/>
      <c r="W109" s="196"/>
      <c r="X109" s="209" t="str">
        <f>$J$52</f>
        <v>PPS</v>
      </c>
      <c r="Y109" s="210"/>
      <c r="Z109" s="195">
        <f>IFERROR(Z108/$Z$5,Z108)</f>
        <v>35252.569112751487</v>
      </c>
      <c r="AA109" s="195"/>
      <c r="AB109" s="195"/>
      <c r="AC109" s="195"/>
      <c r="AD109" s="196"/>
      <c r="AE109" s="209" t="str">
        <f>$J$52</f>
        <v>PPS</v>
      </c>
      <c r="AF109" s="210"/>
      <c r="AG109" s="195">
        <f>IFERROR(AG108/$Z$5,AG108)</f>
        <v>35742.871616731798</v>
      </c>
      <c r="AH109" s="195"/>
      <c r="AI109" s="195"/>
      <c r="AJ109" s="195"/>
      <c r="AK109" s="196"/>
      <c r="AL109" s="56"/>
    </row>
    <row r="110" spans="1:38" s="2" customFormat="1" ht="19.5" customHeight="1" x14ac:dyDescent="0.25">
      <c r="A110" s="4"/>
      <c r="B110" s="148" t="s">
        <v>715</v>
      </c>
      <c r="C110" s="148"/>
      <c r="D110" s="148"/>
      <c r="E110" s="148"/>
      <c r="F110" s="148"/>
      <c r="G110" s="148"/>
      <c r="H110" s="148"/>
      <c r="I110" s="148"/>
      <c r="J110" s="209" t="s">
        <v>0</v>
      </c>
      <c r="K110" s="210"/>
      <c r="L110" s="195">
        <f>IFERROR(L111/$AF$5,L111)</f>
        <v>39412.414652803353</v>
      </c>
      <c r="M110" s="195"/>
      <c r="N110" s="195"/>
      <c r="O110" s="195"/>
      <c r="P110" s="196"/>
      <c r="Q110" s="209" t="s">
        <v>0</v>
      </c>
      <c r="R110" s="210"/>
      <c r="S110" s="195">
        <f>IFERROR(S111/$AF$5,S111)</f>
        <v>44844.887667507151</v>
      </c>
      <c r="T110" s="195"/>
      <c r="U110" s="195"/>
      <c r="V110" s="195"/>
      <c r="W110" s="196"/>
      <c r="X110" s="209" t="s">
        <v>0</v>
      </c>
      <c r="Y110" s="210"/>
      <c r="Z110" s="195">
        <f>IFERROR(Z111/$AF$5,Z111)</f>
        <v>45994.654880962502</v>
      </c>
      <c r="AA110" s="195"/>
      <c r="AB110" s="195"/>
      <c r="AC110" s="195"/>
      <c r="AD110" s="196"/>
      <c r="AE110" s="209" t="s">
        <v>0</v>
      </c>
      <c r="AF110" s="210"/>
      <c r="AG110" s="195">
        <f>IFERROR(AG111/$AF$5,AG111)</f>
        <v>47347.649941921409</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SEK</v>
      </c>
      <c r="K111" s="210"/>
      <c r="L111" s="195">
        <v>417342</v>
      </c>
      <c r="M111" s="195"/>
      <c r="N111" s="195"/>
      <c r="O111" s="195"/>
      <c r="P111" s="196"/>
      <c r="Q111" s="209" t="str">
        <f>$J$51</f>
        <v>SEK</v>
      </c>
      <c r="R111" s="210"/>
      <c r="S111" s="195">
        <v>474867</v>
      </c>
      <c r="T111" s="195"/>
      <c r="U111" s="195"/>
      <c r="V111" s="195"/>
      <c r="W111" s="196"/>
      <c r="X111" s="209" t="str">
        <f>$J$5</f>
        <v>SEK</v>
      </c>
      <c r="Y111" s="210"/>
      <c r="Z111" s="195">
        <v>487042</v>
      </c>
      <c r="AA111" s="195"/>
      <c r="AB111" s="195"/>
      <c r="AC111" s="195"/>
      <c r="AD111" s="196"/>
      <c r="AE111" s="209" t="str">
        <f>$J$5</f>
        <v>SEK</v>
      </c>
      <c r="AF111" s="210"/>
      <c r="AG111" s="195">
        <v>501369</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30202.778983934</v>
      </c>
      <c r="M112" s="195"/>
      <c r="N112" s="195"/>
      <c r="O112" s="195"/>
      <c r="P112" s="196"/>
      <c r="Q112" s="209" t="str">
        <f>$J$52</f>
        <v>PPS</v>
      </c>
      <c r="R112" s="210"/>
      <c r="S112" s="195">
        <f>IFERROR(S111/$Z$5,S111)</f>
        <v>34365.827181936605</v>
      </c>
      <c r="T112" s="195"/>
      <c r="U112" s="195"/>
      <c r="V112" s="195"/>
      <c r="W112" s="196"/>
      <c r="X112" s="209" t="str">
        <f>$J$52</f>
        <v>PPS</v>
      </c>
      <c r="Y112" s="210"/>
      <c r="Z112" s="195">
        <f>IFERROR(Z111/$Z$5,Z111)</f>
        <v>35246.924301635547</v>
      </c>
      <c r="AA112" s="195"/>
      <c r="AB112" s="195"/>
      <c r="AC112" s="195"/>
      <c r="AD112" s="196"/>
      <c r="AE112" s="209" t="str">
        <f>$J$52</f>
        <v>PPS</v>
      </c>
      <c r="AF112" s="210"/>
      <c r="AG112" s="195">
        <f>IFERROR(AG111/$Z$5,AG111)</f>
        <v>36283.760312635692</v>
      </c>
      <c r="AH112" s="195"/>
      <c r="AI112" s="195"/>
      <c r="AJ112" s="195"/>
      <c r="AK112" s="196"/>
      <c r="AL112" s="56"/>
    </row>
    <row r="113" spans="1:38" s="2" customFormat="1" x14ac:dyDescent="0.25">
      <c r="A113" s="3"/>
      <c r="AL113" s="56"/>
    </row>
    <row r="114" spans="1:38" s="2" customFormat="1" x14ac:dyDescent="0.25">
      <c r="A114" s="3"/>
      <c r="AL114" s="56"/>
    </row>
    <row r="115" spans="1:38" s="9" customFormat="1" ht="135" customHeight="1" x14ac:dyDescent="0.2">
      <c r="A115" s="10"/>
      <c r="B115" s="197" t="s">
        <v>707</v>
      </c>
      <c r="C115" s="198"/>
      <c r="D115" s="198"/>
      <c r="E115" s="198"/>
      <c r="F115" s="198"/>
      <c r="G115" s="198"/>
      <c r="H115" s="198"/>
      <c r="I115" s="199"/>
      <c r="J115" s="200" t="s">
        <v>912</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39" customHeight="1" x14ac:dyDescent="0.2">
      <c r="A116" s="10"/>
      <c r="B116" s="203" t="s">
        <v>708</v>
      </c>
      <c r="C116" s="204"/>
      <c r="D116" s="204"/>
      <c r="E116" s="204"/>
      <c r="F116" s="204"/>
      <c r="G116" s="204"/>
      <c r="H116" s="204"/>
      <c r="I116" s="205"/>
      <c r="J116" s="206" t="s">
        <v>913</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286</v>
      </c>
      <c r="P124" s="124"/>
      <c r="Q124" s="124"/>
      <c r="R124" s="124"/>
      <c r="S124" s="124"/>
      <c r="T124" s="124"/>
      <c r="U124" s="124"/>
      <c r="V124" s="123" t="s">
        <v>19</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286</v>
      </c>
      <c r="P125" s="124"/>
      <c r="Q125" s="124"/>
      <c r="R125" s="124"/>
      <c r="S125" s="124"/>
      <c r="T125" s="124"/>
      <c r="U125" s="124"/>
      <c r="V125" s="123" t="s">
        <v>19</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30" customHeight="1" x14ac:dyDescent="0.25">
      <c r="B126" s="194" t="s">
        <v>722</v>
      </c>
      <c r="C126" s="194"/>
      <c r="D126" s="194"/>
      <c r="E126" s="194"/>
      <c r="F126" s="194"/>
      <c r="G126" s="194"/>
      <c r="H126" s="194"/>
      <c r="I126" s="194"/>
      <c r="J126" s="194"/>
      <c r="K126" s="194"/>
      <c r="L126" s="194"/>
      <c r="M126" s="194"/>
      <c r="N126" s="194"/>
      <c r="O126" s="123" t="s">
        <v>286</v>
      </c>
      <c r="P126" s="124"/>
      <c r="Q126" s="124"/>
      <c r="R126" s="124"/>
      <c r="S126" s="124"/>
      <c r="T126" s="124"/>
      <c r="U126" s="124"/>
      <c r="V126" s="123" t="s">
        <v>19</v>
      </c>
      <c r="W126" s="124"/>
      <c r="X126" s="124"/>
      <c r="Y126" s="124"/>
      <c r="Z126" s="124"/>
      <c r="AA126" s="124"/>
      <c r="AB126" s="124"/>
      <c r="AC126" s="124"/>
      <c r="AD126" s="120" t="s">
        <v>6</v>
      </c>
      <c r="AE126" s="121"/>
      <c r="AF126" s="120" t="s">
        <v>10</v>
      </c>
      <c r="AG126" s="121"/>
      <c r="AH126" s="120" t="s">
        <v>10</v>
      </c>
      <c r="AI126" s="121"/>
      <c r="AJ126" s="120" t="s">
        <v>10</v>
      </c>
      <c r="AK126" s="121"/>
      <c r="AL126" s="56"/>
    </row>
    <row r="127" spans="1:38" s="2" customFormat="1" ht="30" customHeight="1" x14ac:dyDescent="0.25">
      <c r="B127" s="194" t="s">
        <v>723</v>
      </c>
      <c r="C127" s="194"/>
      <c r="D127" s="194"/>
      <c r="E127" s="194"/>
      <c r="F127" s="194"/>
      <c r="G127" s="194"/>
      <c r="H127" s="194"/>
      <c r="I127" s="194"/>
      <c r="J127" s="194"/>
      <c r="K127" s="194"/>
      <c r="L127" s="194"/>
      <c r="M127" s="194"/>
      <c r="N127" s="194"/>
      <c r="O127" s="123" t="s">
        <v>286</v>
      </c>
      <c r="P127" s="124"/>
      <c r="Q127" s="124"/>
      <c r="R127" s="124"/>
      <c r="S127" s="124"/>
      <c r="T127" s="124"/>
      <c r="U127" s="124"/>
      <c r="V127" s="123" t="s">
        <v>19</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30" customHeight="1" x14ac:dyDescent="0.25">
      <c r="B128" s="194" t="s">
        <v>724</v>
      </c>
      <c r="C128" s="194"/>
      <c r="D128" s="194"/>
      <c r="E128" s="194"/>
      <c r="F128" s="194"/>
      <c r="G128" s="194"/>
      <c r="H128" s="194"/>
      <c r="I128" s="194"/>
      <c r="J128" s="194"/>
      <c r="K128" s="194"/>
      <c r="L128" s="194"/>
      <c r="M128" s="194"/>
      <c r="N128" s="194"/>
      <c r="O128" s="123" t="s">
        <v>286</v>
      </c>
      <c r="P128" s="124"/>
      <c r="Q128" s="124"/>
      <c r="R128" s="124"/>
      <c r="S128" s="124"/>
      <c r="T128" s="124"/>
      <c r="U128" s="124"/>
      <c r="V128" s="123" t="s">
        <v>19</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30" customHeight="1" x14ac:dyDescent="0.25">
      <c r="B129" s="194" t="s">
        <v>725</v>
      </c>
      <c r="C129" s="194"/>
      <c r="D129" s="194"/>
      <c r="E129" s="194"/>
      <c r="F129" s="194"/>
      <c r="G129" s="194"/>
      <c r="H129" s="194"/>
      <c r="I129" s="194"/>
      <c r="J129" s="194"/>
      <c r="K129" s="194"/>
      <c r="L129" s="194"/>
      <c r="M129" s="194"/>
      <c r="N129" s="194"/>
      <c r="O129" s="123" t="s">
        <v>286</v>
      </c>
      <c r="P129" s="124"/>
      <c r="Q129" s="124"/>
      <c r="R129" s="124"/>
      <c r="S129" s="124"/>
      <c r="T129" s="124"/>
      <c r="U129" s="124"/>
      <c r="V129" s="123" t="s">
        <v>19</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30" customHeight="1" x14ac:dyDescent="0.25">
      <c r="B130" s="194" t="s">
        <v>726</v>
      </c>
      <c r="C130" s="194"/>
      <c r="D130" s="194"/>
      <c r="E130" s="194"/>
      <c r="F130" s="194"/>
      <c r="G130" s="194"/>
      <c r="H130" s="194"/>
      <c r="I130" s="194"/>
      <c r="J130" s="194"/>
      <c r="K130" s="194"/>
      <c r="L130" s="194"/>
      <c r="M130" s="194"/>
      <c r="N130" s="194"/>
      <c r="O130" s="123" t="s">
        <v>286</v>
      </c>
      <c r="P130" s="124"/>
      <c r="Q130" s="124"/>
      <c r="R130" s="124"/>
      <c r="S130" s="124"/>
      <c r="T130" s="124"/>
      <c r="U130" s="124"/>
      <c r="V130" s="123" t="s">
        <v>19</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914</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3.7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914</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914</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914</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914</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914</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914</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229</v>
      </c>
      <c r="P147" s="124"/>
      <c r="Q147" s="124"/>
      <c r="R147" s="124"/>
      <c r="S147" s="124"/>
      <c r="T147" s="124"/>
      <c r="U147" s="124"/>
      <c r="V147" s="123" t="s">
        <v>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286</v>
      </c>
      <c r="P148" s="124"/>
      <c r="Q148" s="124"/>
      <c r="R148" s="124"/>
      <c r="S148" s="124"/>
      <c r="T148" s="124"/>
      <c r="U148" s="124"/>
      <c r="V148" s="123" t="s">
        <v>19</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229</v>
      </c>
      <c r="P149" s="124"/>
      <c r="Q149" s="124"/>
      <c r="R149" s="124"/>
      <c r="S149" s="124"/>
      <c r="T149" s="124"/>
      <c r="U149" s="124"/>
      <c r="V149" s="123" t="s">
        <v>9</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229</v>
      </c>
      <c r="P150" s="124"/>
      <c r="Q150" s="124"/>
      <c r="R150" s="124"/>
      <c r="S150" s="124"/>
      <c r="T150" s="124"/>
      <c r="U150" s="124"/>
      <c r="V150" s="123" t="s">
        <v>9</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126.75"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1185</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129" customHeight="1" x14ac:dyDescent="0.25">
      <c r="B155" s="117" t="str">
        <f t="shared" si="1"/>
        <v>Outstanding performance</v>
      </c>
      <c r="C155" s="117"/>
      <c r="D155" s="117"/>
      <c r="E155" s="117"/>
      <c r="F155" s="117"/>
      <c r="G155" s="117"/>
      <c r="H155" s="117"/>
      <c r="I155" s="117"/>
      <c r="J155" s="117"/>
      <c r="K155" s="117"/>
      <c r="L155" s="117"/>
      <c r="M155" s="117"/>
      <c r="N155" s="117"/>
      <c r="O155" s="193" t="s">
        <v>1186</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ht="99" customHeight="1" x14ac:dyDescent="0.25">
      <c r="B156" s="117" t="str">
        <f t="shared" si="1"/>
        <v>Other</v>
      </c>
      <c r="C156" s="117"/>
      <c r="D156" s="117"/>
      <c r="E156" s="117"/>
      <c r="F156" s="117"/>
      <c r="G156" s="117"/>
      <c r="H156" s="117"/>
      <c r="I156" s="117"/>
      <c r="J156" s="117"/>
      <c r="K156" s="117"/>
      <c r="L156" s="117"/>
      <c r="M156" s="117"/>
      <c r="N156" s="117"/>
      <c r="O156" s="193" t="s">
        <v>1187</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286</v>
      </c>
      <c r="P162" s="124"/>
      <c r="Q162" s="124"/>
      <c r="R162" s="124"/>
      <c r="S162" s="124"/>
      <c r="T162" s="124"/>
      <c r="U162" s="124"/>
      <c r="V162" s="123" t="s">
        <v>19</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914</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0.7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915</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31.5" customHeight="1" x14ac:dyDescent="0.2">
      <c r="B184" s="117" t="s">
        <v>707</v>
      </c>
      <c r="C184" s="117"/>
      <c r="D184" s="117"/>
      <c r="E184" s="117"/>
      <c r="F184" s="117"/>
      <c r="G184" s="117"/>
      <c r="H184" s="117"/>
      <c r="I184" s="117"/>
      <c r="J184" s="117"/>
      <c r="K184" s="117"/>
      <c r="L184" s="117"/>
      <c r="M184" s="117"/>
      <c r="N184" s="117"/>
      <c r="O184" s="183" t="s">
        <v>916</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11</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155.25" customHeight="1" x14ac:dyDescent="0.25">
      <c r="A193" s="4"/>
      <c r="B193" s="117" t="s">
        <v>740</v>
      </c>
      <c r="C193" s="117"/>
      <c r="D193" s="117"/>
      <c r="E193" s="117"/>
      <c r="F193" s="117"/>
      <c r="G193" s="117"/>
      <c r="H193" s="117"/>
      <c r="I193" s="117"/>
      <c r="J193" s="255" t="s">
        <v>917</v>
      </c>
      <c r="K193" s="256"/>
      <c r="L193" s="256"/>
      <c r="M193" s="256"/>
      <c r="N193" s="256"/>
      <c r="O193" s="256"/>
      <c r="P193" s="257"/>
      <c r="Q193" s="176" t="s">
        <v>918</v>
      </c>
      <c r="R193" s="177"/>
      <c r="S193" s="177"/>
      <c r="T193" s="177"/>
      <c r="U193" s="177"/>
      <c r="V193" s="177"/>
      <c r="W193" s="177"/>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x14ac:dyDescent="0.25">
      <c r="A198" s="39"/>
      <c r="B198" s="117" t="s">
        <v>742</v>
      </c>
      <c r="C198" s="117"/>
      <c r="D198" s="117"/>
      <c r="E198" s="117"/>
      <c r="F198" s="117"/>
      <c r="G198" s="117"/>
      <c r="H198" s="117"/>
      <c r="I198" s="117"/>
      <c r="J198" s="255" t="s">
        <v>12</v>
      </c>
      <c r="K198" s="256"/>
      <c r="L198" s="256"/>
      <c r="M198" s="256"/>
      <c r="N198" s="256"/>
      <c r="O198" s="256"/>
      <c r="P198" s="257"/>
      <c r="Q198" s="255" t="s">
        <v>12</v>
      </c>
      <c r="R198" s="256"/>
      <c r="S198" s="256"/>
      <c r="T198" s="256"/>
      <c r="U198" s="256"/>
      <c r="V198" s="256"/>
      <c r="W198" s="257"/>
      <c r="X198" s="255" t="s">
        <v>12</v>
      </c>
      <c r="Y198" s="256"/>
      <c r="Z198" s="256"/>
      <c r="AA198" s="256"/>
      <c r="AB198" s="256"/>
      <c r="AC198" s="256"/>
      <c r="AD198" s="257"/>
      <c r="AE198" s="255" t="s">
        <v>12</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t="str">
        <f>IFERROR(L201/$T$5,L201)</f>
        <v>a</v>
      </c>
      <c r="M200" s="137"/>
      <c r="N200" s="137"/>
      <c r="O200" s="137"/>
      <c r="P200" s="138"/>
      <c r="Q200" s="146" t="s">
        <v>0</v>
      </c>
      <c r="R200" s="147"/>
      <c r="S200" s="137">
        <f>IFERROR(S201/$T$5,S201)</f>
        <v>61195.002408136665</v>
      </c>
      <c r="T200" s="137"/>
      <c r="U200" s="137"/>
      <c r="V200" s="137"/>
      <c r="W200" s="138"/>
      <c r="X200" s="146" t="s">
        <v>0</v>
      </c>
      <c r="Y200" s="147"/>
      <c r="Z200" s="137">
        <f>IFERROR(Z201/$T$5,Z201)</f>
        <v>61195.002408136665</v>
      </c>
      <c r="AA200" s="137"/>
      <c r="AB200" s="137"/>
      <c r="AC200" s="137"/>
      <c r="AD200" s="138"/>
      <c r="AE200" s="146" t="s">
        <v>0</v>
      </c>
      <c r="AF200" s="147"/>
      <c r="AG200" s="137">
        <f>IFERROR(AG201/$T$5,AG201)</f>
        <v>62557.724452503047</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SEK</v>
      </c>
      <c r="K201" s="147"/>
      <c r="L201" s="137" t="s">
        <v>12</v>
      </c>
      <c r="M201" s="137"/>
      <c r="N201" s="137"/>
      <c r="O201" s="137"/>
      <c r="P201" s="138"/>
      <c r="Q201" s="146" t="str">
        <f>$J$5</f>
        <v>SEK</v>
      </c>
      <c r="R201" s="147"/>
      <c r="S201" s="137">
        <v>648000</v>
      </c>
      <c r="T201" s="137"/>
      <c r="U201" s="137"/>
      <c r="V201" s="137"/>
      <c r="W201" s="138"/>
      <c r="X201" s="146" t="str">
        <f>$J$51</f>
        <v>SEK</v>
      </c>
      <c r="Y201" s="147"/>
      <c r="Z201" s="137">
        <v>648000</v>
      </c>
      <c r="AA201" s="137"/>
      <c r="AB201" s="137"/>
      <c r="AC201" s="137"/>
      <c r="AD201" s="138"/>
      <c r="AE201" s="146" t="str">
        <f>$J$51</f>
        <v>SEK</v>
      </c>
      <c r="AF201" s="147"/>
      <c r="AG201" s="137">
        <v>662430</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t="str">
        <f>IFERROR(L201/$Z$5,L201)</f>
        <v>a</v>
      </c>
      <c r="M202" s="137"/>
      <c r="N202" s="137"/>
      <c r="O202" s="137"/>
      <c r="P202" s="138"/>
      <c r="Q202" s="146" t="str">
        <f>$J$52</f>
        <v>PPS</v>
      </c>
      <c r="R202" s="147"/>
      <c r="S202" s="137">
        <f>IFERROR(S201/$Z$5,S201)</f>
        <v>46895.353886235345</v>
      </c>
      <c r="T202" s="137"/>
      <c r="U202" s="137"/>
      <c r="V202" s="137"/>
      <c r="W202" s="138"/>
      <c r="X202" s="146" t="str">
        <f>$J$52</f>
        <v>PPS</v>
      </c>
      <c r="Y202" s="147"/>
      <c r="Z202" s="137">
        <f>IFERROR(Z201/$Z$5,Z201)</f>
        <v>46895.353886235345</v>
      </c>
      <c r="AA202" s="137"/>
      <c r="AB202" s="137"/>
      <c r="AC202" s="137"/>
      <c r="AD202" s="138"/>
      <c r="AE202" s="146" t="str">
        <f>$J$52</f>
        <v>PPS</v>
      </c>
      <c r="AF202" s="147"/>
      <c r="AG202" s="137">
        <f>IFERROR(AG201/$Z$5,AG201)</f>
        <v>47939.643942683455</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t="str">
        <f>IFERROR(L204/$T$5,L204)</f>
        <v>a</v>
      </c>
      <c r="M203" s="137"/>
      <c r="N203" s="137"/>
      <c r="O203" s="137"/>
      <c r="P203" s="138"/>
      <c r="Q203" s="146" t="s">
        <v>0</v>
      </c>
      <c r="R203" s="147"/>
      <c r="S203" s="137">
        <f>IFERROR(S204/$T$5,S204)</f>
        <v>73094.030654163245</v>
      </c>
      <c r="T203" s="137"/>
      <c r="U203" s="137"/>
      <c r="V203" s="137"/>
      <c r="W203" s="138"/>
      <c r="X203" s="146" t="s">
        <v>0</v>
      </c>
      <c r="Y203" s="147"/>
      <c r="Z203" s="137">
        <f>IFERROR(Z204/$T$5,Z204)</f>
        <v>73094.030654163245</v>
      </c>
      <c r="AA203" s="137"/>
      <c r="AB203" s="137"/>
      <c r="AC203" s="137"/>
      <c r="AD203" s="138"/>
      <c r="AE203" s="146" t="s">
        <v>0</v>
      </c>
      <c r="AF203" s="147"/>
      <c r="AG203" s="137">
        <f>IFERROR(AG204/$T$5,AG204)</f>
        <v>73094.030654163245</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SEK</v>
      </c>
      <c r="K204" s="147"/>
      <c r="L204" s="137" t="s">
        <v>12</v>
      </c>
      <c r="M204" s="137"/>
      <c r="N204" s="137"/>
      <c r="O204" s="137"/>
      <c r="P204" s="138"/>
      <c r="Q204" s="146" t="str">
        <f>$J$5</f>
        <v>SEK</v>
      </c>
      <c r="R204" s="147"/>
      <c r="S204" s="137">
        <v>774000</v>
      </c>
      <c r="T204" s="137"/>
      <c r="U204" s="137"/>
      <c r="V204" s="137"/>
      <c r="W204" s="138"/>
      <c r="X204" s="146" t="str">
        <f>$J$51</f>
        <v>SEK</v>
      </c>
      <c r="Y204" s="147"/>
      <c r="Z204" s="137">
        <v>774000</v>
      </c>
      <c r="AA204" s="137"/>
      <c r="AB204" s="137"/>
      <c r="AC204" s="137"/>
      <c r="AD204" s="138"/>
      <c r="AE204" s="146" t="str">
        <f>$J$51</f>
        <v>SEK</v>
      </c>
      <c r="AF204" s="147"/>
      <c r="AG204" s="137">
        <v>774000</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t="str">
        <f>IFERROR(L204/$Z$5,L204)</f>
        <v>a</v>
      </c>
      <c r="M205" s="137"/>
      <c r="N205" s="137"/>
      <c r="O205" s="137"/>
      <c r="P205" s="138"/>
      <c r="Q205" s="146" t="str">
        <f>$J$52</f>
        <v>PPS</v>
      </c>
      <c r="R205" s="147"/>
      <c r="S205" s="137">
        <f>IFERROR(S204/$Z$5,S204)</f>
        <v>56013.894919669998</v>
      </c>
      <c r="T205" s="137"/>
      <c r="U205" s="137"/>
      <c r="V205" s="137"/>
      <c r="W205" s="138"/>
      <c r="X205" s="146" t="str">
        <f>$J$52</f>
        <v>PPS</v>
      </c>
      <c r="Y205" s="147"/>
      <c r="Z205" s="137">
        <f>IFERROR(Z204/$Z$5,Z204)</f>
        <v>56013.894919669998</v>
      </c>
      <c r="AA205" s="137"/>
      <c r="AB205" s="137"/>
      <c r="AC205" s="137"/>
      <c r="AD205" s="138"/>
      <c r="AE205" s="146" t="str">
        <f>$J$52</f>
        <v>PPS</v>
      </c>
      <c r="AF205" s="147"/>
      <c r="AG205" s="137">
        <f>IFERROR(AG204/$Z$5,AG204)</f>
        <v>56013.894919669998</v>
      </c>
      <c r="AH205" s="137"/>
      <c r="AI205" s="137"/>
      <c r="AJ205" s="137"/>
      <c r="AK205" s="138"/>
      <c r="AL205" s="58"/>
    </row>
    <row r="206" spans="1:77" s="2" customFormat="1" ht="32.25" customHeight="1" x14ac:dyDescent="0.25">
      <c r="A206" s="4"/>
      <c r="B206" s="117" t="s">
        <v>745</v>
      </c>
      <c r="C206" s="117"/>
      <c r="D206" s="117"/>
      <c r="E206" s="117"/>
      <c r="F206" s="117"/>
      <c r="G206" s="117"/>
      <c r="H206" s="117"/>
      <c r="I206" s="117"/>
      <c r="J206" s="255" t="s">
        <v>12</v>
      </c>
      <c r="K206" s="256"/>
      <c r="L206" s="256"/>
      <c r="M206" s="256"/>
      <c r="N206" s="256"/>
      <c r="O206" s="256"/>
      <c r="P206" s="257"/>
      <c r="Q206" s="255" t="s">
        <v>12</v>
      </c>
      <c r="R206" s="256"/>
      <c r="S206" s="256"/>
      <c r="T206" s="256"/>
      <c r="U206" s="256"/>
      <c r="V206" s="256"/>
      <c r="W206" s="257"/>
      <c r="X206" s="255" t="s">
        <v>12</v>
      </c>
      <c r="Y206" s="256"/>
      <c r="Z206" s="256"/>
      <c r="AA206" s="256"/>
      <c r="AB206" s="256"/>
      <c r="AC206" s="256"/>
      <c r="AD206" s="257"/>
      <c r="AE206" s="255" t="s">
        <v>12</v>
      </c>
      <c r="AF206" s="256"/>
      <c r="AG206" s="256"/>
      <c r="AH206" s="256"/>
      <c r="AI206" s="256"/>
      <c r="AJ206" s="256"/>
      <c r="AK206" s="257"/>
      <c r="AL206" s="58"/>
    </row>
    <row r="207" spans="1:77" ht="31.5" customHeight="1" x14ac:dyDescent="0.25">
      <c r="A207" s="39"/>
      <c r="B207" s="117" t="s">
        <v>746</v>
      </c>
      <c r="C207" s="117"/>
      <c r="D207" s="117"/>
      <c r="E207" s="117"/>
      <c r="F207" s="117"/>
      <c r="G207" s="117"/>
      <c r="H207" s="117"/>
      <c r="I207" s="117"/>
      <c r="J207" s="173" t="s">
        <v>20</v>
      </c>
      <c r="K207" s="174"/>
      <c r="L207" s="174"/>
      <c r="M207" s="174"/>
      <c r="N207" s="174"/>
      <c r="O207" s="174"/>
      <c r="P207" s="175"/>
      <c r="Q207" s="173" t="s">
        <v>20</v>
      </c>
      <c r="R207" s="174"/>
      <c r="S207" s="174"/>
      <c r="T207" s="174"/>
      <c r="U207" s="174"/>
      <c r="V207" s="174"/>
      <c r="W207" s="175"/>
      <c r="X207" s="173" t="s">
        <v>20</v>
      </c>
      <c r="Y207" s="174"/>
      <c r="Z207" s="174"/>
      <c r="AA207" s="174"/>
      <c r="AB207" s="174"/>
      <c r="AC207" s="174"/>
      <c r="AD207" s="175"/>
      <c r="AE207" s="173" t="s">
        <v>20</v>
      </c>
      <c r="AF207" s="174"/>
      <c r="AG207" s="174"/>
      <c r="AH207" s="174"/>
      <c r="AI207" s="174"/>
      <c r="AJ207" s="174"/>
      <c r="AK207" s="175"/>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SEK</v>
      </c>
      <c r="K215" s="147"/>
      <c r="L215" s="137" t="s">
        <v>20</v>
      </c>
      <c r="M215" s="137"/>
      <c r="N215" s="137"/>
      <c r="O215" s="137"/>
      <c r="P215" s="138"/>
      <c r="Q215" s="146" t="str">
        <f>$J$5</f>
        <v>SEK</v>
      </c>
      <c r="R215" s="147"/>
      <c r="S215" s="137" t="s">
        <v>20</v>
      </c>
      <c r="T215" s="137"/>
      <c r="U215" s="137"/>
      <c r="V215" s="137"/>
      <c r="W215" s="138"/>
      <c r="X215" s="146" t="str">
        <f>$J$51</f>
        <v>SEK</v>
      </c>
      <c r="Y215" s="147"/>
      <c r="Z215" s="137" t="s">
        <v>20</v>
      </c>
      <c r="AA215" s="137"/>
      <c r="AB215" s="137"/>
      <c r="AC215" s="137"/>
      <c r="AD215" s="138"/>
      <c r="AE215" s="146" t="str">
        <f>$J$51</f>
        <v>SEK</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SEK</v>
      </c>
      <c r="K218" s="147"/>
      <c r="L218" s="137" t="s">
        <v>20</v>
      </c>
      <c r="M218" s="137"/>
      <c r="N218" s="137"/>
      <c r="O218" s="137"/>
      <c r="P218" s="138"/>
      <c r="Q218" s="146" t="str">
        <f>$J$5</f>
        <v>SEK</v>
      </c>
      <c r="R218" s="147"/>
      <c r="S218" s="137" t="s">
        <v>20</v>
      </c>
      <c r="T218" s="137"/>
      <c r="U218" s="137"/>
      <c r="V218" s="137"/>
      <c r="W218" s="138"/>
      <c r="X218" s="146" t="str">
        <f>$J$51</f>
        <v>SEK</v>
      </c>
      <c r="Y218" s="147"/>
      <c r="Z218" s="137" t="s">
        <v>20</v>
      </c>
      <c r="AA218" s="137"/>
      <c r="AB218" s="137"/>
      <c r="AC218" s="137"/>
      <c r="AD218" s="138"/>
      <c r="AE218" s="146" t="str">
        <f>$J$51</f>
        <v>SEK</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1.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9" t="s">
        <v>20</v>
      </c>
      <c r="K226" s="170"/>
      <c r="L226" s="171"/>
      <c r="M226" s="171"/>
      <c r="N226" s="171"/>
      <c r="O226" s="171"/>
      <c r="P226" s="172"/>
      <c r="Q226" s="169" t="s">
        <v>20</v>
      </c>
      <c r="R226" s="170"/>
      <c r="S226" s="171"/>
      <c r="T226" s="171"/>
      <c r="U226" s="171"/>
      <c r="V226" s="171"/>
      <c r="W226" s="172"/>
      <c r="X226" s="169" t="s">
        <v>20</v>
      </c>
      <c r="Y226" s="170"/>
      <c r="Z226" s="171"/>
      <c r="AA226" s="171"/>
      <c r="AB226" s="171"/>
      <c r="AC226" s="171"/>
      <c r="AD226" s="172"/>
      <c r="AE226" s="169" t="s">
        <v>20</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SEK</v>
      </c>
      <c r="K229" s="147"/>
      <c r="L229" s="137" t="s">
        <v>20</v>
      </c>
      <c r="M229" s="137"/>
      <c r="N229" s="137"/>
      <c r="O229" s="137"/>
      <c r="P229" s="138"/>
      <c r="Q229" s="146" t="str">
        <f>$J$5</f>
        <v>SEK</v>
      </c>
      <c r="R229" s="147"/>
      <c r="S229" s="137" t="s">
        <v>20</v>
      </c>
      <c r="T229" s="137"/>
      <c r="U229" s="137"/>
      <c r="V229" s="137"/>
      <c r="W229" s="138"/>
      <c r="X229" s="146" t="str">
        <f>$J$51</f>
        <v>SEK</v>
      </c>
      <c r="Y229" s="147"/>
      <c r="Z229" s="137" t="s">
        <v>20</v>
      </c>
      <c r="AA229" s="137"/>
      <c r="AB229" s="137"/>
      <c r="AC229" s="137"/>
      <c r="AD229" s="138"/>
      <c r="AE229" s="146" t="str">
        <f>$J$51</f>
        <v>SEK</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SEK</v>
      </c>
      <c r="K232" s="147"/>
      <c r="L232" s="137" t="s">
        <v>20</v>
      </c>
      <c r="M232" s="137"/>
      <c r="N232" s="137"/>
      <c r="O232" s="137"/>
      <c r="P232" s="138"/>
      <c r="Q232" s="146" t="str">
        <f>$J$5</f>
        <v>SEK</v>
      </c>
      <c r="R232" s="147"/>
      <c r="S232" s="137" t="s">
        <v>20</v>
      </c>
      <c r="T232" s="137"/>
      <c r="U232" s="137"/>
      <c r="V232" s="137"/>
      <c r="W232" s="138"/>
      <c r="X232" s="146" t="str">
        <f>$J$51</f>
        <v>SEK</v>
      </c>
      <c r="Y232" s="147"/>
      <c r="Z232" s="137" t="s">
        <v>20</v>
      </c>
      <c r="AA232" s="137"/>
      <c r="AB232" s="137"/>
      <c r="AC232" s="137"/>
      <c r="AD232" s="138"/>
      <c r="AE232" s="146" t="str">
        <f>$J$51</f>
        <v>SEK</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0.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0.7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85.5" customHeight="1" x14ac:dyDescent="0.25">
      <c r="A238" s="10"/>
      <c r="B238" s="139" t="s">
        <v>707</v>
      </c>
      <c r="C238" s="140"/>
      <c r="D238" s="140"/>
      <c r="E238" s="140"/>
      <c r="F238" s="140"/>
      <c r="G238" s="140"/>
      <c r="H238" s="140"/>
      <c r="I238" s="141"/>
      <c r="J238" s="153" t="s">
        <v>919</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58.5" customHeight="1" x14ac:dyDescent="0.25">
      <c r="A239" s="10"/>
      <c r="B239" s="139" t="s">
        <v>708</v>
      </c>
      <c r="C239" s="140"/>
      <c r="D239" s="140"/>
      <c r="E239" s="140"/>
      <c r="F239" s="140"/>
      <c r="G239" s="140"/>
      <c r="H239" s="140"/>
      <c r="I239" s="141"/>
      <c r="J239" s="153" t="s">
        <v>920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1</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customHeight="1" x14ac:dyDescent="0.25">
      <c r="A245" s="4"/>
      <c r="B245" s="148" t="s">
        <v>751</v>
      </c>
      <c r="C245" s="148"/>
      <c r="D245" s="148"/>
      <c r="E245" s="148"/>
      <c r="F245" s="148"/>
      <c r="G245" s="148"/>
      <c r="H245" s="148"/>
      <c r="I245" s="148"/>
      <c r="J245" s="151" t="s">
        <v>0</v>
      </c>
      <c r="K245" s="152"/>
      <c r="L245" s="149">
        <f>IFERROR(L246/$AF$5,L246)</f>
        <v>56425.003069193794</v>
      </c>
      <c r="M245" s="149"/>
      <c r="N245" s="149"/>
      <c r="O245" s="149"/>
      <c r="P245" s="150"/>
      <c r="Q245" s="151" t="s">
        <v>0</v>
      </c>
      <c r="R245" s="152"/>
      <c r="S245" s="336">
        <f>IFERROR(S246/$AF$5,S246)</f>
        <v>62227.762510506087</v>
      </c>
      <c r="T245" s="336"/>
      <c r="U245" s="336"/>
      <c r="V245" s="336"/>
      <c r="W245" s="336"/>
      <c r="X245" s="333"/>
      <c r="Y245" s="333"/>
      <c r="Z245" s="334"/>
      <c r="AA245" s="334"/>
      <c r="AB245" s="334"/>
      <c r="AC245" s="334"/>
      <c r="AD245" s="335"/>
      <c r="AE245" s="151" t="s">
        <v>0</v>
      </c>
      <c r="AF245" s="152"/>
      <c r="AG245" s="149">
        <f>IFERROR(AG246/$AF$5,AG246)</f>
        <v>63531.461597302885</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SEK</v>
      </c>
      <c r="K246" s="152"/>
      <c r="L246" s="149">
        <v>597490</v>
      </c>
      <c r="M246" s="149"/>
      <c r="N246" s="149"/>
      <c r="O246" s="149"/>
      <c r="P246" s="150"/>
      <c r="Q246" s="151" t="str">
        <f>$J$51</f>
        <v>SEK</v>
      </c>
      <c r="R246" s="152"/>
      <c r="S246" s="336">
        <v>658936</v>
      </c>
      <c r="T246" s="336"/>
      <c r="U246" s="336"/>
      <c r="V246" s="336"/>
      <c r="W246" s="336"/>
      <c r="X246" s="333"/>
      <c r="Y246" s="333"/>
      <c r="Z246" s="334"/>
      <c r="AA246" s="334"/>
      <c r="AB246" s="334"/>
      <c r="AC246" s="334"/>
      <c r="AD246" s="335"/>
      <c r="AE246" s="151" t="str">
        <f>$J$51</f>
        <v>SEK</v>
      </c>
      <c r="AF246" s="152"/>
      <c r="AG246" s="149">
        <v>672741</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43239.976841800548</v>
      </c>
      <c r="M247" s="149"/>
      <c r="N247" s="149"/>
      <c r="O247" s="149"/>
      <c r="P247" s="150"/>
      <c r="Q247" s="151" t="str">
        <f>$J$52</f>
        <v>PPS</v>
      </c>
      <c r="R247" s="152"/>
      <c r="S247" s="336">
        <f>IFERROR(S246/$Z$5,S246)</f>
        <v>47686.785352438848</v>
      </c>
      <c r="T247" s="336"/>
      <c r="U247" s="336"/>
      <c r="V247" s="336"/>
      <c r="W247" s="336"/>
      <c r="X247" s="333"/>
      <c r="Y247" s="333"/>
      <c r="Z247" s="334"/>
      <c r="AA247" s="334"/>
      <c r="AB247" s="334"/>
      <c r="AC247" s="334"/>
      <c r="AD247" s="335"/>
      <c r="AE247" s="151" t="str">
        <f>$J$52</f>
        <v>PPS</v>
      </c>
      <c r="AF247" s="152"/>
      <c r="AG247" s="149">
        <f>IFERROR(AG246/$Z$5,AG246)</f>
        <v>48685.844550586196</v>
      </c>
      <c r="AH247" s="149"/>
      <c r="AI247" s="149"/>
      <c r="AJ247" s="149"/>
      <c r="AK247" s="150"/>
      <c r="AL247" s="58"/>
    </row>
    <row r="248" spans="1:38" s="2" customFormat="1" ht="19.5" customHeight="1" x14ac:dyDescent="0.25">
      <c r="A248" s="4"/>
      <c r="B248" s="148" t="s">
        <v>752</v>
      </c>
      <c r="C248" s="148"/>
      <c r="D248" s="148"/>
      <c r="E248" s="148"/>
      <c r="F248" s="148"/>
      <c r="G248" s="148"/>
      <c r="H248" s="148"/>
      <c r="I248" s="148"/>
      <c r="J248" s="146" t="s">
        <v>0</v>
      </c>
      <c r="K248" s="147"/>
      <c r="L248" s="137">
        <f>IFERROR(L249/$AF$5,L249)</f>
        <v>50724.613045490172</v>
      </c>
      <c r="M248" s="137"/>
      <c r="N248" s="137"/>
      <c r="O248" s="137"/>
      <c r="P248" s="138"/>
      <c r="Q248" s="146" t="s">
        <v>0</v>
      </c>
      <c r="R248" s="147"/>
      <c r="S248" s="332">
        <f>IFERROR(S249/$AF$5,S249)</f>
        <v>57382.119349142042</v>
      </c>
      <c r="T248" s="332"/>
      <c r="U248" s="332"/>
      <c r="V248" s="332"/>
      <c r="W248" s="332"/>
      <c r="X248" s="333"/>
      <c r="Y248" s="333"/>
      <c r="Z248" s="334"/>
      <c r="AA248" s="334"/>
      <c r="AB248" s="334"/>
      <c r="AC248" s="334"/>
      <c r="AD248" s="335"/>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SEK</v>
      </c>
      <c r="K249" s="147"/>
      <c r="L249" s="137">
        <v>537128</v>
      </c>
      <c r="M249" s="137"/>
      <c r="N249" s="137"/>
      <c r="O249" s="137"/>
      <c r="P249" s="138"/>
      <c r="Q249" s="146" t="str">
        <f>$J$5</f>
        <v>SEK</v>
      </c>
      <c r="R249" s="147"/>
      <c r="S249" s="332">
        <v>607625</v>
      </c>
      <c r="T249" s="332"/>
      <c r="U249" s="332"/>
      <c r="V249" s="332"/>
      <c r="W249" s="332"/>
      <c r="X249" s="333"/>
      <c r="Y249" s="333"/>
      <c r="Z249" s="334"/>
      <c r="AA249" s="334"/>
      <c r="AB249" s="334"/>
      <c r="AC249" s="334"/>
      <c r="AD249" s="335"/>
      <c r="AE249" s="146" t="str">
        <f>$J$51</f>
        <v>SEK</v>
      </c>
      <c r="AF249" s="147"/>
      <c r="AG249" s="137" t="s">
        <v>19</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f>IFERROR(L249/$Z$5,L249)</f>
        <v>38871.616731799106</v>
      </c>
      <c r="M250" s="137"/>
      <c r="N250" s="137"/>
      <c r="O250" s="137"/>
      <c r="P250" s="138"/>
      <c r="Q250" s="146" t="str">
        <f>$J$52</f>
        <v>PPS</v>
      </c>
      <c r="R250" s="147"/>
      <c r="S250" s="332">
        <f>IFERROR(S249/$Z$5,S249)</f>
        <v>43973.44044000579</v>
      </c>
      <c r="T250" s="332"/>
      <c r="U250" s="332"/>
      <c r="V250" s="332"/>
      <c r="W250" s="332"/>
      <c r="X250" s="333"/>
      <c r="Y250" s="333"/>
      <c r="Z250" s="334"/>
      <c r="AA250" s="334"/>
      <c r="AB250" s="334"/>
      <c r="AC250" s="334"/>
      <c r="AD250" s="335"/>
      <c r="AE250" s="146" t="str">
        <f>$J$52</f>
        <v>PPS</v>
      </c>
      <c r="AF250" s="147"/>
      <c r="AG250" s="137" t="str">
        <f>IFERROR(AG249/$Z$5,AG249)</f>
        <v>m</v>
      </c>
      <c r="AH250" s="137"/>
      <c r="AI250" s="137"/>
      <c r="AJ250" s="137"/>
      <c r="AK250" s="138"/>
      <c r="AL250" s="58"/>
    </row>
    <row r="251" spans="1:38" s="2" customFormat="1" ht="19.5" customHeight="1" x14ac:dyDescent="0.25">
      <c r="A251" s="4"/>
      <c r="B251" s="148" t="s">
        <v>753</v>
      </c>
      <c r="C251" s="148"/>
      <c r="D251" s="148"/>
      <c r="E251" s="148"/>
      <c r="F251" s="148"/>
      <c r="G251" s="148"/>
      <c r="H251" s="148"/>
      <c r="I251" s="148"/>
      <c r="J251" s="146" t="s">
        <v>0</v>
      </c>
      <c r="K251" s="147"/>
      <c r="L251" s="137">
        <f>IFERROR(L252/$AF$5,L252)</f>
        <v>54311.320131078181</v>
      </c>
      <c r="M251" s="137"/>
      <c r="N251" s="137"/>
      <c r="O251" s="137"/>
      <c r="P251" s="138"/>
      <c r="Q251" s="146" t="s">
        <v>0</v>
      </c>
      <c r="R251" s="147"/>
      <c r="S251" s="332">
        <f>IFERROR(S252/$AF$5,S252)</f>
        <v>59911.135035083244</v>
      </c>
      <c r="T251" s="332"/>
      <c r="U251" s="332"/>
      <c r="V251" s="332"/>
      <c r="W251" s="332"/>
      <c r="X251" s="333"/>
      <c r="Y251" s="333"/>
      <c r="Z251" s="334"/>
      <c r="AA251" s="334"/>
      <c r="AB251" s="334"/>
      <c r="AC251" s="334"/>
      <c r="AD251" s="335"/>
      <c r="AE251" s="146" t="s">
        <v>0</v>
      </c>
      <c r="AF251" s="147"/>
      <c r="AG251" s="137">
        <f>IFERROR(AG252/$AF$5,AG252)</f>
        <v>60970.33742244383</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SEK</v>
      </c>
      <c r="K252" s="147"/>
      <c r="L252" s="137">
        <v>575108</v>
      </c>
      <c r="M252" s="137"/>
      <c r="N252" s="137"/>
      <c r="O252" s="137"/>
      <c r="P252" s="138"/>
      <c r="Q252" s="146" t="str">
        <f>$J$5</f>
        <v>SEK</v>
      </c>
      <c r="R252" s="147"/>
      <c r="S252" s="332">
        <v>634405</v>
      </c>
      <c r="T252" s="332"/>
      <c r="U252" s="332"/>
      <c r="V252" s="332"/>
      <c r="W252" s="332"/>
      <c r="X252" s="333"/>
      <c r="Y252" s="333"/>
      <c r="Z252" s="334"/>
      <c r="AA252" s="334"/>
      <c r="AB252" s="334"/>
      <c r="AC252" s="334"/>
      <c r="AD252" s="335"/>
      <c r="AE252" s="146" t="str">
        <f>$J$51</f>
        <v>SEK</v>
      </c>
      <c r="AF252" s="147"/>
      <c r="AG252" s="137">
        <v>645621</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41620.205529020117</v>
      </c>
      <c r="M253" s="137"/>
      <c r="N253" s="137"/>
      <c r="O253" s="137"/>
      <c r="P253" s="138"/>
      <c r="Q253" s="146" t="str">
        <f>$J$52</f>
        <v>PPS</v>
      </c>
      <c r="R253" s="147"/>
      <c r="S253" s="332">
        <f>IFERROR(S252/$Z$5,S252)</f>
        <v>45911.49225647706</v>
      </c>
      <c r="T253" s="332"/>
      <c r="U253" s="332"/>
      <c r="V253" s="332"/>
      <c r="W253" s="332"/>
      <c r="X253" s="333"/>
      <c r="Y253" s="333"/>
      <c r="Z253" s="334"/>
      <c r="AA253" s="334"/>
      <c r="AB253" s="334"/>
      <c r="AC253" s="334"/>
      <c r="AD253" s="335"/>
      <c r="AE253" s="146" t="str">
        <f>$J$52</f>
        <v>PPS</v>
      </c>
      <c r="AF253" s="147"/>
      <c r="AG253" s="137">
        <f>IFERROR(AG252/$Z$5,AG252)</f>
        <v>46723.187147199307</v>
      </c>
      <c r="AH253" s="137"/>
      <c r="AI253" s="137"/>
      <c r="AJ253" s="137"/>
      <c r="AK253" s="138"/>
      <c r="AL253" s="58"/>
    </row>
    <row r="254" spans="1:38" s="2" customFormat="1" ht="19.5" customHeight="1" x14ac:dyDescent="0.25">
      <c r="A254" s="4"/>
      <c r="B254" s="148" t="s">
        <v>754</v>
      </c>
      <c r="C254" s="148"/>
      <c r="D254" s="148"/>
      <c r="E254" s="148"/>
      <c r="F254" s="148"/>
      <c r="G254" s="148"/>
      <c r="H254" s="148"/>
      <c r="I254" s="148"/>
      <c r="J254" s="146" t="s">
        <v>0</v>
      </c>
      <c r="K254" s="147"/>
      <c r="L254" s="137">
        <f>IFERROR(L255/$AF$5,L255)</f>
        <v>55976.145281468678</v>
      </c>
      <c r="M254" s="137"/>
      <c r="N254" s="137"/>
      <c r="O254" s="137"/>
      <c r="P254" s="138"/>
      <c r="Q254" s="146" t="s">
        <v>0</v>
      </c>
      <c r="R254" s="147"/>
      <c r="S254" s="332">
        <f>IFERROR(S255/$AF$5,S255)</f>
        <v>62179.410903665092</v>
      </c>
      <c r="T254" s="332"/>
      <c r="U254" s="332"/>
      <c r="V254" s="332"/>
      <c r="W254" s="332"/>
      <c r="X254" s="333"/>
      <c r="Y254" s="333"/>
      <c r="Z254" s="334"/>
      <c r="AA254" s="334"/>
      <c r="AB254" s="334"/>
      <c r="AC254" s="334"/>
      <c r="AD254" s="335"/>
      <c r="AE254" s="146" t="s">
        <v>0</v>
      </c>
      <c r="AF254" s="147"/>
      <c r="AG254" s="137">
        <f>IFERROR(AG255/$AF$5,AG255)</f>
        <v>63666.317250757857</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SEK</v>
      </c>
      <c r="K255" s="147"/>
      <c r="L255" s="137">
        <v>592737</v>
      </c>
      <c r="M255" s="137"/>
      <c r="N255" s="137"/>
      <c r="O255" s="137"/>
      <c r="P255" s="138"/>
      <c r="Q255" s="146" t="str">
        <f>$J$5</f>
        <v>SEK</v>
      </c>
      <c r="R255" s="147"/>
      <c r="S255" s="332">
        <v>658424</v>
      </c>
      <c r="T255" s="332"/>
      <c r="U255" s="332"/>
      <c r="V255" s="332"/>
      <c r="W255" s="332"/>
      <c r="X255" s="333"/>
      <c r="Y255" s="333"/>
      <c r="Z255" s="334"/>
      <c r="AA255" s="334"/>
      <c r="AB255" s="334"/>
      <c r="AC255" s="334"/>
      <c r="AD255" s="335"/>
      <c r="AE255" s="146" t="str">
        <f>$J$51</f>
        <v>SEK</v>
      </c>
      <c r="AF255" s="147"/>
      <c r="AG255" s="137">
        <v>674169</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42896.005210594878</v>
      </c>
      <c r="M256" s="137"/>
      <c r="N256" s="137"/>
      <c r="O256" s="137"/>
      <c r="P256" s="138"/>
      <c r="Q256" s="146" t="str">
        <f>$J$52</f>
        <v>PPS</v>
      </c>
      <c r="R256" s="147"/>
      <c r="S256" s="332">
        <f>IFERROR(S255/$Z$5,S255)</f>
        <v>47649.732233318864</v>
      </c>
      <c r="T256" s="332"/>
      <c r="U256" s="332"/>
      <c r="V256" s="332"/>
      <c r="W256" s="332"/>
      <c r="X256" s="333"/>
      <c r="Y256" s="333"/>
      <c r="Z256" s="334"/>
      <c r="AA256" s="334"/>
      <c r="AB256" s="334"/>
      <c r="AC256" s="334"/>
      <c r="AD256" s="335"/>
      <c r="AE256" s="146" t="str">
        <f>$J$52</f>
        <v>PPS</v>
      </c>
      <c r="AF256" s="147"/>
      <c r="AG256" s="137">
        <f>IFERROR(AG255/$Z$5,AG255)</f>
        <v>48789.188015631786</v>
      </c>
      <c r="AH256" s="137"/>
      <c r="AI256" s="137"/>
      <c r="AJ256" s="137"/>
      <c r="AK256" s="138"/>
      <c r="AL256" s="58"/>
    </row>
    <row r="257" spans="1:38" s="2" customFormat="1" ht="19.5" customHeight="1" x14ac:dyDescent="0.25">
      <c r="A257" s="4"/>
      <c r="B257" s="148" t="s">
        <v>755</v>
      </c>
      <c r="C257" s="148"/>
      <c r="D257" s="148"/>
      <c r="E257" s="148"/>
      <c r="F257" s="148"/>
      <c r="G257" s="148"/>
      <c r="H257" s="148"/>
      <c r="I257" s="148"/>
      <c r="J257" s="146" t="s">
        <v>0</v>
      </c>
      <c r="K257" s="147"/>
      <c r="L257" s="137">
        <f>IFERROR(L258/$AF$5,L258)</f>
        <v>58761.178948163673</v>
      </c>
      <c r="M257" s="137"/>
      <c r="N257" s="137"/>
      <c r="O257" s="137"/>
      <c r="P257" s="138"/>
      <c r="Q257" s="146" t="s">
        <v>0</v>
      </c>
      <c r="R257" s="147"/>
      <c r="S257" s="332">
        <f>IFERROR(S258/$AF$5,S258)</f>
        <v>63838.475413396794</v>
      </c>
      <c r="T257" s="332"/>
      <c r="U257" s="332"/>
      <c r="V257" s="332"/>
      <c r="W257" s="332"/>
      <c r="X257" s="333"/>
      <c r="Y257" s="333"/>
      <c r="Z257" s="334"/>
      <c r="AA257" s="334"/>
      <c r="AB257" s="334"/>
      <c r="AC257" s="334"/>
      <c r="AD257" s="335"/>
      <c r="AE257" s="146" t="s">
        <v>0</v>
      </c>
      <c r="AF257" s="147"/>
      <c r="AG257" s="137">
        <f>IFERROR(AG258/$AF$5,AG258)</f>
        <v>65250.304558461059</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SEK</v>
      </c>
      <c r="K258" s="147"/>
      <c r="L258" s="137">
        <v>622228</v>
      </c>
      <c r="M258" s="137"/>
      <c r="N258" s="137"/>
      <c r="O258" s="137"/>
      <c r="P258" s="138"/>
      <c r="Q258" s="146" t="str">
        <f>$J$5</f>
        <v>SEK</v>
      </c>
      <c r="R258" s="147"/>
      <c r="S258" s="332">
        <v>675992</v>
      </c>
      <c r="T258" s="332"/>
      <c r="U258" s="332"/>
      <c r="V258" s="332"/>
      <c r="W258" s="332"/>
      <c r="X258" s="333"/>
      <c r="Y258" s="333"/>
      <c r="Z258" s="334"/>
      <c r="AA258" s="334"/>
      <c r="AB258" s="334"/>
      <c r="AC258" s="334"/>
      <c r="AD258" s="335"/>
      <c r="AE258" s="146" t="str">
        <f>$J$51</f>
        <v>SEK</v>
      </c>
      <c r="AF258" s="147"/>
      <c r="AG258" s="137">
        <v>690942</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45030.250398031552</v>
      </c>
      <c r="M259" s="137"/>
      <c r="N259" s="137"/>
      <c r="O259" s="137"/>
      <c r="P259" s="138"/>
      <c r="Q259" s="146" t="str">
        <f>$J$52</f>
        <v>PPS</v>
      </c>
      <c r="R259" s="147"/>
      <c r="S259" s="332">
        <f>IFERROR(S258/$Z$5,S258)</f>
        <v>48921.117383123463</v>
      </c>
      <c r="T259" s="332"/>
      <c r="U259" s="332"/>
      <c r="V259" s="332"/>
      <c r="W259" s="332"/>
      <c r="X259" s="333"/>
      <c r="Y259" s="333"/>
      <c r="Z259" s="334"/>
      <c r="AA259" s="334"/>
      <c r="AB259" s="334"/>
      <c r="AC259" s="334"/>
      <c r="AD259" s="335"/>
      <c r="AE259" s="146" t="str">
        <f>$J$52</f>
        <v>PPS</v>
      </c>
      <c r="AF259" s="147"/>
      <c r="AG259" s="137">
        <f>IFERROR(AG258/$Z$5,AG258)</f>
        <v>50003.03951367781</v>
      </c>
      <c r="AH259" s="137"/>
      <c r="AI259" s="137"/>
      <c r="AJ259" s="137"/>
      <c r="AK259" s="138"/>
      <c r="AL259" s="58"/>
    </row>
    <row r="260" spans="1:38" s="2" customFormat="1" x14ac:dyDescent="0.25">
      <c r="A260" s="3"/>
      <c r="AL260" s="58"/>
    </row>
    <row r="261" spans="1:38" s="9" customFormat="1" ht="83.25" customHeight="1" x14ac:dyDescent="0.25">
      <c r="A261" s="10"/>
      <c r="B261" s="139" t="s">
        <v>707</v>
      </c>
      <c r="C261" s="140"/>
      <c r="D261" s="140"/>
      <c r="E261" s="140"/>
      <c r="F261" s="140"/>
      <c r="G261" s="140"/>
      <c r="H261" s="140"/>
      <c r="I261" s="141"/>
      <c r="J261" s="142" t="s">
        <v>921</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33.75" customHeight="1" x14ac:dyDescent="0.25">
      <c r="A262" s="10"/>
      <c r="B262" s="139" t="s">
        <v>708</v>
      </c>
      <c r="C262" s="140"/>
      <c r="D262" s="140"/>
      <c r="E262" s="140"/>
      <c r="F262" s="140"/>
      <c r="G262" s="140"/>
      <c r="H262" s="140"/>
      <c r="I262" s="141"/>
      <c r="J262" s="142" t="s">
        <v>922</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296</v>
      </c>
      <c r="P271" s="124"/>
      <c r="Q271" s="124"/>
      <c r="R271" s="124"/>
      <c r="S271" s="124"/>
      <c r="T271" s="124"/>
      <c r="U271" s="124"/>
      <c r="V271" s="123" t="s">
        <v>19</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296</v>
      </c>
      <c r="P272" s="124"/>
      <c r="Q272" s="124"/>
      <c r="R272" s="124"/>
      <c r="S272" s="124"/>
      <c r="T272" s="124"/>
      <c r="U272" s="124"/>
      <c r="V272" s="123" t="s">
        <v>19</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296</v>
      </c>
      <c r="P273" s="124"/>
      <c r="Q273" s="124"/>
      <c r="R273" s="124"/>
      <c r="S273" s="124"/>
      <c r="T273" s="124"/>
      <c r="U273" s="124"/>
      <c r="V273" s="123" t="s">
        <v>19</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296</v>
      </c>
      <c r="P274" s="124"/>
      <c r="Q274" s="124"/>
      <c r="R274" s="124"/>
      <c r="S274" s="124"/>
      <c r="T274" s="124"/>
      <c r="U274" s="124"/>
      <c r="V274" s="123" t="s">
        <v>19</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296</v>
      </c>
      <c r="P275" s="124"/>
      <c r="Q275" s="124"/>
      <c r="R275" s="124"/>
      <c r="S275" s="124"/>
      <c r="T275" s="124"/>
      <c r="U275" s="124"/>
      <c r="V275" s="123" t="s">
        <v>19</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296</v>
      </c>
      <c r="P276" s="124"/>
      <c r="Q276" s="124"/>
      <c r="R276" s="124"/>
      <c r="S276" s="124"/>
      <c r="T276" s="124"/>
      <c r="U276" s="124"/>
      <c r="V276" s="123" t="s">
        <v>19</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296</v>
      </c>
      <c r="P277" s="124"/>
      <c r="Q277" s="124"/>
      <c r="R277" s="124"/>
      <c r="S277" s="124"/>
      <c r="T277" s="124"/>
      <c r="U277" s="124"/>
      <c r="V277" s="123" t="s">
        <v>19</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923</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923</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193" t="s">
        <v>923</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923</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923</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193" t="s">
        <v>923</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923</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x14ac:dyDescent="0.25">
      <c r="B288" s="117" t="str">
        <f t="shared" si="4"/>
        <v>Other</v>
      </c>
      <c r="C288" s="117"/>
      <c r="D288" s="117"/>
      <c r="E288" s="117"/>
      <c r="F288" s="117"/>
      <c r="G288" s="117"/>
      <c r="H288" s="117"/>
      <c r="I288" s="117"/>
      <c r="J288" s="117"/>
      <c r="K288" s="117"/>
      <c r="L288" s="117"/>
      <c r="M288" s="117"/>
      <c r="N288" s="117"/>
      <c r="O288" s="193" t="s">
        <v>20</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296</v>
      </c>
      <c r="P294" s="124"/>
      <c r="Q294" s="124"/>
      <c r="R294" s="124"/>
      <c r="S294" s="124"/>
      <c r="T294" s="124"/>
      <c r="U294" s="124"/>
      <c r="V294" s="123" t="s">
        <v>19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296</v>
      </c>
      <c r="P295" s="124"/>
      <c r="Q295" s="124"/>
      <c r="R295" s="124"/>
      <c r="S295" s="124"/>
      <c r="T295" s="124"/>
      <c r="U295" s="124"/>
      <c r="V295" s="123" t="s">
        <v>19</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296</v>
      </c>
      <c r="P296" s="124"/>
      <c r="Q296" s="124"/>
      <c r="R296" s="124"/>
      <c r="S296" s="124"/>
      <c r="T296" s="124"/>
      <c r="U296" s="124"/>
      <c r="V296" s="123" t="s">
        <v>19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923</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923</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60" t="s">
        <v>923</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296</v>
      </c>
      <c r="P309" s="124"/>
      <c r="Q309" s="124"/>
      <c r="R309" s="124"/>
      <c r="S309" s="124"/>
      <c r="T309" s="124"/>
      <c r="U309" s="124"/>
      <c r="V309" s="123" t="s">
        <v>19</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296</v>
      </c>
      <c r="P310" s="124"/>
      <c r="Q310" s="124"/>
      <c r="R310" s="124"/>
      <c r="S310" s="124"/>
      <c r="T310" s="124"/>
      <c r="U310" s="124"/>
      <c r="V310" s="123" t="s">
        <v>19</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923</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923</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296</v>
      </c>
      <c r="P322" s="124"/>
      <c r="Q322" s="124"/>
      <c r="R322" s="124"/>
      <c r="S322" s="124"/>
      <c r="T322" s="124"/>
      <c r="U322" s="124"/>
      <c r="V322" s="123" t="s">
        <v>19</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923</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60" t="s">
        <v>20</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x14ac:dyDescent="0.25">
      <c r="B329" s="117" t="str">
        <f>B324</f>
        <v>Other</v>
      </c>
      <c r="C329" s="117"/>
      <c r="D329" s="117"/>
      <c r="E329" s="117"/>
      <c r="F329" s="117"/>
      <c r="G329" s="117"/>
      <c r="H329" s="117"/>
      <c r="I329" s="117"/>
      <c r="J329" s="117"/>
      <c r="K329" s="117"/>
      <c r="L329" s="117"/>
      <c r="M329" s="117"/>
      <c r="N329" s="117"/>
      <c r="O329" s="260" t="s">
        <v>20</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33" customHeight="1" x14ac:dyDescent="0.25">
      <c r="B331" s="117" t="s">
        <v>707</v>
      </c>
      <c r="C331" s="117"/>
      <c r="D331" s="117"/>
      <c r="E331" s="117"/>
      <c r="F331" s="117"/>
      <c r="G331" s="117"/>
      <c r="H331" s="117"/>
      <c r="I331" s="117"/>
      <c r="J331" s="117"/>
      <c r="K331" s="117"/>
      <c r="L331" s="117"/>
      <c r="M331" s="117"/>
      <c r="N331" s="117"/>
      <c r="O331" s="119" t="s">
        <v>916</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18">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B184:N184"/>
    <mergeCell ref="O184:AK184"/>
    <mergeCell ref="A186:AK186"/>
    <mergeCell ref="A188:AD188"/>
    <mergeCell ref="AE188:AK188"/>
    <mergeCell ref="J189:P189"/>
    <mergeCell ref="Q189:W189"/>
    <mergeCell ref="X189:AD189"/>
    <mergeCell ref="AE189:AK189"/>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J197:P197"/>
    <mergeCell ref="Q197:W197"/>
    <mergeCell ref="X197:AD197"/>
    <mergeCell ref="AE197:AK197"/>
    <mergeCell ref="B198:I198"/>
    <mergeCell ref="J198:P198"/>
    <mergeCell ref="Q198:W198"/>
    <mergeCell ref="X198:AD198"/>
    <mergeCell ref="AE198:AK198"/>
    <mergeCell ref="B193:I193"/>
    <mergeCell ref="J193:P193"/>
    <mergeCell ref="B195:AK195"/>
    <mergeCell ref="B190:I190"/>
    <mergeCell ref="J192:P192"/>
    <mergeCell ref="Q192:W192"/>
    <mergeCell ref="X192:AD192"/>
    <mergeCell ref="AE192:AK192"/>
    <mergeCell ref="J190:AK190"/>
    <mergeCell ref="Q193:AK193"/>
    <mergeCell ref="AE201:AF201"/>
    <mergeCell ref="AG201:AK201"/>
    <mergeCell ref="B202:I202"/>
    <mergeCell ref="J202:K202"/>
    <mergeCell ref="L202:P202"/>
    <mergeCell ref="Q202:R202"/>
    <mergeCell ref="S202:W202"/>
    <mergeCell ref="X202:Y202"/>
    <mergeCell ref="Z202:AD202"/>
    <mergeCell ref="AE202:AF202"/>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AG202:AK202"/>
    <mergeCell ref="B203:I203"/>
    <mergeCell ref="J203:K203"/>
    <mergeCell ref="L203:P203"/>
    <mergeCell ref="Q203:R203"/>
    <mergeCell ref="S203:W203"/>
    <mergeCell ref="X203:Y203"/>
    <mergeCell ref="Z203:AD203"/>
    <mergeCell ref="AE203:AF203"/>
    <mergeCell ref="AG203:AK203"/>
    <mergeCell ref="J211:P211"/>
    <mergeCell ref="Q211:W211"/>
    <mergeCell ref="X211:AD211"/>
    <mergeCell ref="AE211:AK211"/>
    <mergeCell ref="B212:I212"/>
    <mergeCell ref="J212:P212"/>
    <mergeCell ref="Q212:W212"/>
    <mergeCell ref="X212:AD212"/>
    <mergeCell ref="AE212:AK21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AE215:AF215"/>
    <mergeCell ref="AG215:AK215"/>
    <mergeCell ref="B216:I216"/>
    <mergeCell ref="J216:K216"/>
    <mergeCell ref="L216:P216"/>
    <mergeCell ref="Q216:R216"/>
    <mergeCell ref="S216:W216"/>
    <mergeCell ref="X216:Y216"/>
    <mergeCell ref="Z216:AD216"/>
    <mergeCell ref="AE216:AF216"/>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AG216:AK216"/>
    <mergeCell ref="B217:I217"/>
    <mergeCell ref="J217:K217"/>
    <mergeCell ref="L217:P217"/>
    <mergeCell ref="Q217:R217"/>
    <mergeCell ref="S217:W217"/>
    <mergeCell ref="X217:Y217"/>
    <mergeCell ref="Z217:AD217"/>
    <mergeCell ref="AE217:AF217"/>
    <mergeCell ref="AG217:AK217"/>
    <mergeCell ref="J225:P225"/>
    <mergeCell ref="Q225:W225"/>
    <mergeCell ref="X225:AD225"/>
    <mergeCell ref="AE225:AK225"/>
    <mergeCell ref="B226:I226"/>
    <mergeCell ref="J226:P226"/>
    <mergeCell ref="Q226:W226"/>
    <mergeCell ref="X226:AD226"/>
    <mergeCell ref="AE226:AK22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AE229:AF229"/>
    <mergeCell ref="AG229:AK229"/>
    <mergeCell ref="B230:I230"/>
    <mergeCell ref="J230:K230"/>
    <mergeCell ref="L230:P230"/>
    <mergeCell ref="Q230:R230"/>
    <mergeCell ref="S230:W230"/>
    <mergeCell ref="X230:Y230"/>
    <mergeCell ref="Z230:AD230"/>
    <mergeCell ref="AE230:AF230"/>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AG230:AK230"/>
    <mergeCell ref="B231:I231"/>
    <mergeCell ref="J231:K231"/>
    <mergeCell ref="L231:P231"/>
    <mergeCell ref="Q231:R231"/>
    <mergeCell ref="S231:W231"/>
    <mergeCell ref="X231:Y231"/>
    <mergeCell ref="Z231:AD231"/>
    <mergeCell ref="AE231:AF231"/>
    <mergeCell ref="AG231:AK231"/>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S245:AD245"/>
    <mergeCell ref="AE233:AF233"/>
    <mergeCell ref="AG233:AK233"/>
    <mergeCell ref="B234:I234"/>
    <mergeCell ref="J234:P234"/>
    <mergeCell ref="Q234:W234"/>
    <mergeCell ref="X234:AD234"/>
    <mergeCell ref="AE234:AK234"/>
    <mergeCell ref="AE245:AF245"/>
    <mergeCell ref="AG245:AK245"/>
    <mergeCell ref="J244:P244"/>
    <mergeCell ref="Q244:W244"/>
    <mergeCell ref="X244:AD244"/>
    <mergeCell ref="AE244:AK244"/>
    <mergeCell ref="B245:I245"/>
    <mergeCell ref="J245:K245"/>
    <mergeCell ref="L245:P245"/>
    <mergeCell ref="Q245:R245"/>
    <mergeCell ref="AG247:AK247"/>
    <mergeCell ref="B248:I248"/>
    <mergeCell ref="J248:K248"/>
    <mergeCell ref="L248:P248"/>
    <mergeCell ref="Q248:R248"/>
    <mergeCell ref="AE248:AF248"/>
    <mergeCell ref="AG248:AK248"/>
    <mergeCell ref="S248:AD248"/>
    <mergeCell ref="S249:AD249"/>
    <mergeCell ref="AE246:AF246"/>
    <mergeCell ref="AG246:AK246"/>
    <mergeCell ref="B247:I247"/>
    <mergeCell ref="J247:K247"/>
    <mergeCell ref="L247:P247"/>
    <mergeCell ref="Q247:R247"/>
    <mergeCell ref="AE247:AF247"/>
    <mergeCell ref="AE250:AF250"/>
    <mergeCell ref="AG250:AK250"/>
    <mergeCell ref="B251:I251"/>
    <mergeCell ref="J251:K251"/>
    <mergeCell ref="L251:P251"/>
    <mergeCell ref="Q251:R251"/>
    <mergeCell ref="AE251:AF251"/>
    <mergeCell ref="S251:AD251"/>
    <mergeCell ref="S252:AD252"/>
    <mergeCell ref="B246:I246"/>
    <mergeCell ref="J246:K246"/>
    <mergeCell ref="L246:P246"/>
    <mergeCell ref="Q246:R246"/>
    <mergeCell ref="S246:AD246"/>
    <mergeCell ref="S247:AD247"/>
    <mergeCell ref="AE249:AF249"/>
    <mergeCell ref="AG249:AK249"/>
    <mergeCell ref="AG254:AK254"/>
    <mergeCell ref="B250:I250"/>
    <mergeCell ref="J250:K250"/>
    <mergeCell ref="L250:P250"/>
    <mergeCell ref="Q250:R250"/>
    <mergeCell ref="B249:I249"/>
    <mergeCell ref="J249:K249"/>
    <mergeCell ref="L249:P249"/>
    <mergeCell ref="Q249:R249"/>
    <mergeCell ref="AE253:AF253"/>
    <mergeCell ref="AG253:AK253"/>
    <mergeCell ref="B254:I254"/>
    <mergeCell ref="J254:K254"/>
    <mergeCell ref="L254:P254"/>
    <mergeCell ref="Q254:R254"/>
    <mergeCell ref="B253:I253"/>
    <mergeCell ref="J253:K253"/>
    <mergeCell ref="L253:P253"/>
    <mergeCell ref="Q253:R253"/>
    <mergeCell ref="S253:AD253"/>
    <mergeCell ref="S254:AD254"/>
    <mergeCell ref="S250:AD250"/>
    <mergeCell ref="AG251:AK251"/>
    <mergeCell ref="B252:I252"/>
    <mergeCell ref="J252:K252"/>
    <mergeCell ref="L252:P252"/>
    <mergeCell ref="Q252:R252"/>
    <mergeCell ref="AE252:AF252"/>
    <mergeCell ref="AG252:AK252"/>
    <mergeCell ref="AE257:AF257"/>
    <mergeCell ref="AG257:AK257"/>
    <mergeCell ref="B258:I258"/>
    <mergeCell ref="J258:K258"/>
    <mergeCell ref="L258:P258"/>
    <mergeCell ref="Q258:R258"/>
    <mergeCell ref="B257:I257"/>
    <mergeCell ref="J257:K257"/>
    <mergeCell ref="L257:P257"/>
    <mergeCell ref="Q257:R257"/>
    <mergeCell ref="AG255:AK255"/>
    <mergeCell ref="B256:I256"/>
    <mergeCell ref="J256:K256"/>
    <mergeCell ref="L256:P256"/>
    <mergeCell ref="Q256:R256"/>
    <mergeCell ref="AE256:AF256"/>
    <mergeCell ref="AG256:AK256"/>
    <mergeCell ref="S256:AD256"/>
    <mergeCell ref="S257:AD257"/>
    <mergeCell ref="S258:AD258"/>
    <mergeCell ref="B255:I255"/>
    <mergeCell ref="J255:K255"/>
    <mergeCell ref="L255:P255"/>
    <mergeCell ref="Q255:R255"/>
    <mergeCell ref="AE254:AF254"/>
    <mergeCell ref="AE255:AF255"/>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AE259:AF259"/>
    <mergeCell ref="S259:AD259"/>
    <mergeCell ref="S255:AD255"/>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9" priority="5">
      <formula>1</formula>
    </cfRule>
  </conditionalFormatting>
  <conditionalFormatting sqref="L88:AK88">
    <cfRule type="expression" dxfId="18" priority="4">
      <formula>1</formula>
    </cfRule>
  </conditionalFormatting>
  <conditionalFormatting sqref="J207:AK207">
    <cfRule type="expression" dxfId="17" priority="3">
      <formula>1</formula>
    </cfRule>
  </conditionalFormatting>
  <conditionalFormatting sqref="J221:AK221">
    <cfRule type="expression" dxfId="16" priority="2">
      <formula>1</formula>
    </cfRule>
  </conditionalFormatting>
  <conditionalFormatting sqref="J235:AK235">
    <cfRule type="expression" dxfId="15" priority="1">
      <formula>1</formula>
    </cfRule>
  </conditionalFormatting>
  <hyperlinks>
    <hyperlink ref="F11:AD11" location="Fiche_BG!B21" display="Fiche_BG!B21" xr:uid="{00000000-0004-0000-2400-000000000000}"/>
    <hyperlink ref="F12:AH12" location="Fiche_BG!B45" display="Fiche_BG!B45" xr:uid="{00000000-0004-0000-2400-000001000000}"/>
    <hyperlink ref="D13:AL13" location="Fiche_BG!A69" display="Fiche_BG!A69" xr:uid="{00000000-0004-0000-2400-000002000000}"/>
    <hyperlink ref="D14:AF14" location="Fiche_BG!A96" display="Fiche_BG!A96" xr:uid="{00000000-0004-0000-2400-000003000000}"/>
    <hyperlink ref="F16:AF16" location="Fiche_BG!B97" display="Fiche_BG!B97" xr:uid="{00000000-0004-0000-2400-000004000000}"/>
    <hyperlink ref="F17:AF17" location="Fiche_BG!B111" display="Fiche_BG!B111" xr:uid="{00000000-0004-0000-2400-000005000000}"/>
    <hyperlink ref="F18" location="Fiche_BG!B120" display="Fiche_BG!B120" xr:uid="{00000000-0004-0000-2400-000006000000}"/>
    <hyperlink ref="F19" location="Fiche_BG!B128" display="Fiche_BG!B128" xr:uid="{00000000-0004-0000-2400-000007000000}"/>
    <hyperlink ref="D8" location="Fiche_BG!A7" display="Fiche_BG!A7" xr:uid="{00000000-0004-0000-2400-000008000000}"/>
    <hyperlink ref="D8:AH8" location="Fiche_BG!A7" display="Fiche_BG!A7" xr:uid="{00000000-0004-0000-2400-000009000000}"/>
    <hyperlink ref="F11" location="Fiche_BG!B45" display="Fiche_BG!B45" xr:uid="{00000000-0004-0000-2400-00000A000000}"/>
    <hyperlink ref="D9:AJ9" location="Fiche_BG!A45" display="Fiche_BG!A45" xr:uid="{00000000-0004-0000-2400-00000B000000}"/>
    <hyperlink ref="F11:AJ11" location="Fiche_BG!B49" display="Fiche_BG!B49" xr:uid="{00000000-0004-0000-2400-00000C000000}"/>
    <hyperlink ref="F12:AJ12" location="Fiche_BG!B73" display="Fiche_BG!B73" xr:uid="{00000000-0004-0000-2400-00000D000000}"/>
    <hyperlink ref="D13:AJ13" location="Fiche_BG!A97" display="Fiche_BG!A97" xr:uid="{00000000-0004-0000-2400-00000E000000}"/>
    <hyperlink ref="D14:AJ14" location="Fiche_BG!A122" display="Fiche_BG!A122" xr:uid="{00000000-0004-0000-2400-00000F000000}"/>
    <hyperlink ref="F16:AJ16" location="Fiche_BG!B123" display="Fiche_BG!B123" xr:uid="{00000000-0004-0000-2400-000010000000}"/>
    <hyperlink ref="F17:AJ17" location="Fiche_BG!B136" display="Fiche_BG!B136" xr:uid="{00000000-0004-0000-2400-000011000000}"/>
    <hyperlink ref="F18:AJ18" location="Fiche_BG!B145" display="Fiche_BG!B145" xr:uid="{00000000-0004-0000-2400-000012000000}"/>
    <hyperlink ref="F19:AJ19" location="Fiche_BG!B153" display="Fiche_BG!B153" xr:uid="{00000000-0004-0000-2400-000013000000}"/>
    <hyperlink ref="D20:AJ20" location="Fiche_BG!A167" display="2. School heads" xr:uid="{00000000-0004-0000-2400-000014000000}"/>
    <hyperlink ref="D21:AJ21" location="Fiche_BG!A169" display="Annual gross statutory salaries of school heads in public schools, 2020/2021" xr:uid="{00000000-0004-0000-2400-000015000000}"/>
    <hyperlink ref="F23:AJ23" location="Fiche_BG!B176" display="Single or lowest salary range (when more than one)" xr:uid="{00000000-0004-0000-24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23906"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23907"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23908"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23909"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23910"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23911"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23912"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3913"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3914"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23915"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23916"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23917"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23918"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23919"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23920"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23921"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23922"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23923"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23924"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23925"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2">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924</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0.87229999999999996</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00.5" customHeight="1" x14ac:dyDescent="0.25">
      <c r="A46" s="4"/>
      <c r="B46" s="117" t="s">
        <v>695</v>
      </c>
      <c r="C46" s="117"/>
      <c r="D46" s="117"/>
      <c r="E46" s="117"/>
      <c r="F46" s="117"/>
      <c r="G46" s="117"/>
      <c r="H46" s="117"/>
      <c r="I46" s="117"/>
      <c r="J46" s="255" t="s">
        <v>1188</v>
      </c>
      <c r="K46" s="256"/>
      <c r="L46" s="256"/>
      <c r="M46" s="256"/>
      <c r="N46" s="256"/>
      <c r="O46" s="256"/>
      <c r="P46" s="257"/>
      <c r="Q46" s="176" t="s">
        <v>1189</v>
      </c>
      <c r="R46" s="177"/>
      <c r="S46" s="177"/>
      <c r="T46" s="177"/>
      <c r="U46" s="177"/>
      <c r="V46" s="177"/>
      <c r="W46" s="177"/>
      <c r="X46" s="178"/>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19777.37</v>
      </c>
      <c r="M50" s="137"/>
      <c r="N50" s="137"/>
      <c r="O50" s="137"/>
      <c r="P50" s="138"/>
      <c r="Q50" s="146" t="s">
        <v>0</v>
      </c>
      <c r="R50" s="147"/>
      <c r="S50" s="137">
        <f>IFERROR(S51/$T$5,S51)</f>
        <v>19777.37</v>
      </c>
      <c r="T50" s="137"/>
      <c r="U50" s="137"/>
      <c r="V50" s="137"/>
      <c r="W50" s="138"/>
      <c r="X50" s="146" t="s">
        <v>0</v>
      </c>
      <c r="Y50" s="147"/>
      <c r="Z50" s="137">
        <f>IFERROR(Z51/$T$5,Z51)</f>
        <v>19777.37</v>
      </c>
      <c r="AA50" s="137"/>
      <c r="AB50" s="137"/>
      <c r="AC50" s="137"/>
      <c r="AD50" s="138"/>
      <c r="AE50" s="146" t="s">
        <v>0</v>
      </c>
      <c r="AF50" s="147"/>
      <c r="AG50" s="137">
        <f>IFERROR(AG51/$T$5,AG51)</f>
        <v>19777.37</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19777.37</v>
      </c>
      <c r="M51" s="137"/>
      <c r="N51" s="137"/>
      <c r="O51" s="137"/>
      <c r="P51" s="138"/>
      <c r="Q51" s="146" t="str">
        <f>$J$5</f>
        <v>EUR</v>
      </c>
      <c r="R51" s="147"/>
      <c r="S51" s="137">
        <v>19777.37</v>
      </c>
      <c r="T51" s="137"/>
      <c r="U51" s="137"/>
      <c r="V51" s="137"/>
      <c r="W51" s="138"/>
      <c r="X51" s="146" t="str">
        <f>$J$5</f>
        <v>EUR</v>
      </c>
      <c r="Y51" s="147"/>
      <c r="Z51" s="137">
        <v>19777.37</v>
      </c>
      <c r="AA51" s="137"/>
      <c r="AB51" s="137"/>
      <c r="AC51" s="137"/>
      <c r="AD51" s="138"/>
      <c r="AE51" s="146" t="str">
        <f>$J$5</f>
        <v>EUR</v>
      </c>
      <c r="AF51" s="147"/>
      <c r="AG51" s="137">
        <v>19777.37</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22672.669952997821</v>
      </c>
      <c r="M52" s="137"/>
      <c r="N52" s="137"/>
      <c r="O52" s="137"/>
      <c r="P52" s="138"/>
      <c r="Q52" s="146" t="str">
        <f>$J$52</f>
        <v>PPS</v>
      </c>
      <c r="R52" s="147"/>
      <c r="S52" s="137">
        <f>IFERROR(S51/$Z$5,S51)</f>
        <v>22672.669952997821</v>
      </c>
      <c r="T52" s="137"/>
      <c r="U52" s="137"/>
      <c r="V52" s="137"/>
      <c r="W52" s="138"/>
      <c r="X52" s="146" t="str">
        <f>$J$52</f>
        <v>PPS</v>
      </c>
      <c r="Y52" s="147"/>
      <c r="Z52" s="137">
        <f>IFERROR(Z51/$Z$5,Z51)</f>
        <v>22672.669952997821</v>
      </c>
      <c r="AA52" s="137"/>
      <c r="AB52" s="137"/>
      <c r="AC52" s="137"/>
      <c r="AD52" s="138"/>
      <c r="AE52" s="146" t="str">
        <f>$J$52</f>
        <v>PPS</v>
      </c>
      <c r="AF52" s="147"/>
      <c r="AG52" s="137">
        <f>IFERROR(AG51/$Z$5,AG51)</f>
        <v>22672.669952997821</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23493.53</v>
      </c>
      <c r="M53" s="137"/>
      <c r="N53" s="137"/>
      <c r="O53" s="137"/>
      <c r="P53" s="138"/>
      <c r="Q53" s="146" t="s">
        <v>0</v>
      </c>
      <c r="R53" s="147"/>
      <c r="S53" s="137">
        <f>IFERROR(S54/$T$5,S54)</f>
        <v>24355.01</v>
      </c>
      <c r="T53" s="137"/>
      <c r="U53" s="137"/>
      <c r="V53" s="137"/>
      <c r="W53" s="138"/>
      <c r="X53" s="146" t="s">
        <v>0</v>
      </c>
      <c r="Y53" s="147"/>
      <c r="Z53" s="137">
        <f>IFERROR(Z54/$T$5,Z54)</f>
        <v>24355.01</v>
      </c>
      <c r="AA53" s="137"/>
      <c r="AB53" s="137"/>
      <c r="AC53" s="137"/>
      <c r="AD53" s="138"/>
      <c r="AE53" s="146" t="s">
        <v>0</v>
      </c>
      <c r="AF53" s="147"/>
      <c r="AG53" s="137">
        <f>IFERROR(AG54/$T$5,AG54)</f>
        <v>24355.01</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23493.53</v>
      </c>
      <c r="M54" s="137"/>
      <c r="N54" s="137"/>
      <c r="O54" s="137"/>
      <c r="P54" s="138"/>
      <c r="Q54" s="146" t="str">
        <f>$J$5</f>
        <v>EUR</v>
      </c>
      <c r="R54" s="147"/>
      <c r="S54" s="137">
        <v>24355.01</v>
      </c>
      <c r="T54" s="137"/>
      <c r="U54" s="137"/>
      <c r="V54" s="137"/>
      <c r="W54" s="138"/>
      <c r="X54" s="146" t="str">
        <f>$J$5</f>
        <v>EUR</v>
      </c>
      <c r="Y54" s="147"/>
      <c r="Z54" s="137">
        <v>24355.01</v>
      </c>
      <c r="AA54" s="137"/>
      <c r="AB54" s="137"/>
      <c r="AC54" s="137"/>
      <c r="AD54" s="138"/>
      <c r="AE54" s="146" t="str">
        <f>$J$5</f>
        <v>EUR</v>
      </c>
      <c r="AF54" s="147"/>
      <c r="AG54" s="137">
        <v>24355.01</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26932.855668921242</v>
      </c>
      <c r="M55" s="137"/>
      <c r="N55" s="137"/>
      <c r="O55" s="137"/>
      <c r="P55" s="138"/>
      <c r="Q55" s="146" t="str">
        <f>$J$52</f>
        <v>PPS</v>
      </c>
      <c r="R55" s="147"/>
      <c r="S55" s="137">
        <f>IFERROR(S54/$Z$5,S54)</f>
        <v>27920.451679468071</v>
      </c>
      <c r="T55" s="137"/>
      <c r="U55" s="137"/>
      <c r="V55" s="137"/>
      <c r="W55" s="138"/>
      <c r="X55" s="146" t="str">
        <f>$J$52</f>
        <v>PPS</v>
      </c>
      <c r="Y55" s="147"/>
      <c r="Z55" s="137">
        <f>IFERROR(Z54/$Z$5,Z54)</f>
        <v>27920.451679468071</v>
      </c>
      <c r="AA55" s="137"/>
      <c r="AB55" s="137"/>
      <c r="AC55" s="137"/>
      <c r="AD55" s="138"/>
      <c r="AE55" s="146" t="str">
        <f>$J$52</f>
        <v>PPS</v>
      </c>
      <c r="AF55" s="147"/>
      <c r="AG55" s="137">
        <f>IFERROR(AG54/$Z$5,AG54)</f>
        <v>27920.451679468071</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29644.01</v>
      </c>
      <c r="M56" s="137"/>
      <c r="N56" s="137"/>
      <c r="O56" s="137"/>
      <c r="P56" s="138"/>
      <c r="Q56" s="146" t="s">
        <v>0</v>
      </c>
      <c r="R56" s="147"/>
      <c r="S56" s="137">
        <f>IFERROR(S57/$T$5,S57)</f>
        <v>30751.97</v>
      </c>
      <c r="T56" s="137"/>
      <c r="U56" s="137"/>
      <c r="V56" s="137"/>
      <c r="W56" s="138"/>
      <c r="X56" s="146" t="s">
        <v>0</v>
      </c>
      <c r="Y56" s="147"/>
      <c r="Z56" s="137">
        <f>IFERROR(Z57/$T$5,Z57)</f>
        <v>30751.97</v>
      </c>
      <c r="AA56" s="137"/>
      <c r="AB56" s="137"/>
      <c r="AC56" s="137"/>
      <c r="AD56" s="138"/>
      <c r="AE56" s="146" t="s">
        <v>0</v>
      </c>
      <c r="AF56" s="147"/>
      <c r="AG56" s="137">
        <f>IFERROR(AG57/$T$5,AG57)</f>
        <v>30751.97</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29644.01</v>
      </c>
      <c r="M57" s="137"/>
      <c r="N57" s="137"/>
      <c r="O57" s="137"/>
      <c r="P57" s="138"/>
      <c r="Q57" s="146" t="str">
        <f>$J$5</f>
        <v>EUR</v>
      </c>
      <c r="R57" s="147"/>
      <c r="S57" s="137">
        <v>30751.97</v>
      </c>
      <c r="T57" s="137"/>
      <c r="U57" s="137"/>
      <c r="V57" s="137"/>
      <c r="W57" s="138"/>
      <c r="X57" s="146" t="str">
        <f>$J$5</f>
        <v>EUR</v>
      </c>
      <c r="Y57" s="147"/>
      <c r="Z57" s="137">
        <v>30751.97</v>
      </c>
      <c r="AA57" s="137"/>
      <c r="AB57" s="137"/>
      <c r="AC57" s="137"/>
      <c r="AD57" s="138"/>
      <c r="AE57" s="146" t="str">
        <f>$J$5</f>
        <v>EUR</v>
      </c>
      <c r="AF57" s="147"/>
      <c r="AG57" s="137">
        <v>30751.97</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33983.73266078184</v>
      </c>
      <c r="M58" s="137"/>
      <c r="N58" s="137"/>
      <c r="O58" s="137"/>
      <c r="P58" s="138"/>
      <c r="Q58" s="146" t="str">
        <f>$J$52</f>
        <v>PPS</v>
      </c>
      <c r="R58" s="147"/>
      <c r="S58" s="137">
        <f>IFERROR(S57/$Z$5,S57)</f>
        <v>35253.892009629715</v>
      </c>
      <c r="T58" s="137"/>
      <c r="U58" s="137"/>
      <c r="V58" s="137"/>
      <c r="W58" s="138"/>
      <c r="X58" s="146" t="str">
        <f>$J$52</f>
        <v>PPS</v>
      </c>
      <c r="Y58" s="147"/>
      <c r="Z58" s="137">
        <f>IFERROR(Z57/$Z$5,Z57)</f>
        <v>35253.892009629715</v>
      </c>
      <c r="AA58" s="137"/>
      <c r="AB58" s="137"/>
      <c r="AC58" s="137"/>
      <c r="AD58" s="138"/>
      <c r="AE58" s="146" t="str">
        <f>$J$52</f>
        <v>PPS</v>
      </c>
      <c r="AF58" s="147"/>
      <c r="AG58" s="137">
        <f>IFERROR(AG57/$Z$5,AG57)</f>
        <v>35253.892009629715</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34258.370000000003</v>
      </c>
      <c r="M59" s="137"/>
      <c r="N59" s="137"/>
      <c r="O59" s="137"/>
      <c r="P59" s="138"/>
      <c r="Q59" s="146" t="s">
        <v>0</v>
      </c>
      <c r="R59" s="147"/>
      <c r="S59" s="137">
        <f>IFERROR(S60/$T$5,S60)</f>
        <v>36894.53</v>
      </c>
      <c r="T59" s="137"/>
      <c r="U59" s="137"/>
      <c r="V59" s="137"/>
      <c r="W59" s="138"/>
      <c r="X59" s="146" t="s">
        <v>0</v>
      </c>
      <c r="Y59" s="147"/>
      <c r="Z59" s="137">
        <f>IFERROR(Z60/$T$5,Z60)</f>
        <v>36894.53</v>
      </c>
      <c r="AA59" s="137"/>
      <c r="AB59" s="137"/>
      <c r="AC59" s="137"/>
      <c r="AD59" s="138"/>
      <c r="AE59" s="146" t="s">
        <v>0</v>
      </c>
      <c r="AF59" s="147"/>
      <c r="AG59" s="137">
        <f>IFERROR(AG60/$T$5,AG60)</f>
        <v>36894.53</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34258.370000000003</v>
      </c>
      <c r="M60" s="137"/>
      <c r="N60" s="137"/>
      <c r="O60" s="137"/>
      <c r="P60" s="138"/>
      <c r="Q60" s="146" t="str">
        <f>$J$5</f>
        <v>EUR</v>
      </c>
      <c r="R60" s="147"/>
      <c r="S60" s="137">
        <v>36894.53</v>
      </c>
      <c r="T60" s="137"/>
      <c r="U60" s="137"/>
      <c r="V60" s="137"/>
      <c r="W60" s="138"/>
      <c r="X60" s="146" t="str">
        <f>$J$5</f>
        <v>EUR</v>
      </c>
      <c r="Y60" s="147"/>
      <c r="Z60" s="137">
        <v>36894.53</v>
      </c>
      <c r="AA60" s="137"/>
      <c r="AB60" s="137"/>
      <c r="AC60" s="137"/>
      <c r="AD60" s="138"/>
      <c r="AE60" s="146" t="str">
        <f>$J$5</f>
        <v>EUR</v>
      </c>
      <c r="AF60" s="147"/>
      <c r="AG60" s="137">
        <v>36894.53</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39273.609996560823</v>
      </c>
      <c r="M61" s="137"/>
      <c r="N61" s="137"/>
      <c r="O61" s="137"/>
      <c r="P61" s="138"/>
      <c r="Q61" s="146" t="str">
        <f>$J$52</f>
        <v>PPS</v>
      </c>
      <c r="R61" s="147"/>
      <c r="S61" s="137">
        <f>IFERROR(S60/$Z$5,S60)</f>
        <v>42295.689556345293</v>
      </c>
      <c r="T61" s="137"/>
      <c r="U61" s="137"/>
      <c r="V61" s="137"/>
      <c r="W61" s="138"/>
      <c r="X61" s="146" t="str">
        <f>$J$52</f>
        <v>PPS</v>
      </c>
      <c r="Y61" s="147"/>
      <c r="Z61" s="137">
        <f>IFERROR(Z60/$Z$5,Z60)</f>
        <v>42295.689556345293</v>
      </c>
      <c r="AA61" s="137"/>
      <c r="AB61" s="137"/>
      <c r="AC61" s="137"/>
      <c r="AD61" s="138"/>
      <c r="AE61" s="146" t="str">
        <f>$J$52</f>
        <v>PPS</v>
      </c>
      <c r="AF61" s="147"/>
      <c r="AG61" s="137">
        <f>IFERROR(AG60/$Z$5,AG60)</f>
        <v>42295.689556345293</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25</v>
      </c>
      <c r="M65" s="218"/>
      <c r="N65" s="218"/>
      <c r="O65" s="218"/>
      <c r="P65" s="219"/>
      <c r="Q65" s="220">
        <v>25</v>
      </c>
      <c r="R65" s="190"/>
      <c r="S65" s="190"/>
      <c r="T65" s="190"/>
      <c r="U65" s="190"/>
      <c r="V65" s="190"/>
      <c r="W65" s="191"/>
      <c r="X65" s="220">
        <v>25</v>
      </c>
      <c r="Y65" s="190"/>
      <c r="Z65" s="190"/>
      <c r="AA65" s="190"/>
      <c r="AB65" s="190"/>
      <c r="AC65" s="190"/>
      <c r="AD65" s="191"/>
      <c r="AE65" s="220">
        <v>25</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9.4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156" customHeight="1" x14ac:dyDescent="0.2">
      <c r="A91" s="10"/>
      <c r="B91" s="197" t="s">
        <v>707</v>
      </c>
      <c r="C91" s="198"/>
      <c r="D91" s="198"/>
      <c r="E91" s="198"/>
      <c r="F91" s="198"/>
      <c r="G91" s="198"/>
      <c r="H91" s="198"/>
      <c r="I91" s="199"/>
      <c r="J91" s="221" t="s">
        <v>925</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88.5" customHeight="1" x14ac:dyDescent="0.2">
      <c r="A92" s="10"/>
      <c r="B92" s="203" t="s">
        <v>708</v>
      </c>
      <c r="C92" s="204"/>
      <c r="D92" s="204"/>
      <c r="E92" s="204"/>
      <c r="F92" s="204"/>
      <c r="G92" s="204"/>
      <c r="H92" s="204"/>
      <c r="I92" s="205"/>
      <c r="J92" s="211" t="s">
        <v>926</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22298.16</v>
      </c>
      <c r="M98" s="149"/>
      <c r="N98" s="149"/>
      <c r="O98" s="149"/>
      <c r="P98" s="150"/>
      <c r="Q98" s="151" t="s">
        <v>0</v>
      </c>
      <c r="R98" s="152"/>
      <c r="S98" s="149">
        <f>IFERROR(S99/$AF$5,S99)</f>
        <v>27426</v>
      </c>
      <c r="T98" s="149"/>
      <c r="U98" s="149"/>
      <c r="V98" s="149"/>
      <c r="W98" s="150"/>
      <c r="X98" s="151" t="s">
        <v>0</v>
      </c>
      <c r="Y98" s="152"/>
      <c r="Z98" s="149">
        <f>IFERROR(Z99/$AF$5,Z99)</f>
        <v>27918</v>
      </c>
      <c r="AA98" s="149"/>
      <c r="AB98" s="149"/>
      <c r="AC98" s="149"/>
      <c r="AD98" s="150"/>
      <c r="AE98" s="151" t="s">
        <v>0</v>
      </c>
      <c r="AF98" s="152"/>
      <c r="AG98" s="149">
        <f>IFERROR(AG99/$AF$5,AG99)</f>
        <v>29409</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22298.16</v>
      </c>
      <c r="M99" s="149"/>
      <c r="N99" s="149"/>
      <c r="O99" s="149"/>
      <c r="P99" s="150"/>
      <c r="Q99" s="151" t="str">
        <f>$J$51</f>
        <v>EUR</v>
      </c>
      <c r="R99" s="152"/>
      <c r="S99" s="149">
        <v>27426</v>
      </c>
      <c r="T99" s="149"/>
      <c r="U99" s="149"/>
      <c r="V99" s="149"/>
      <c r="W99" s="150"/>
      <c r="X99" s="151" t="str">
        <f>$J$5</f>
        <v>EUR</v>
      </c>
      <c r="Y99" s="152"/>
      <c r="Z99" s="149">
        <v>27918</v>
      </c>
      <c r="AA99" s="149"/>
      <c r="AB99" s="149"/>
      <c r="AC99" s="149"/>
      <c r="AD99" s="150"/>
      <c r="AE99" s="151" t="str">
        <f>$J$5</f>
        <v>EUR</v>
      </c>
      <c r="AF99" s="152"/>
      <c r="AG99" s="149">
        <v>29409</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25562.489969047347</v>
      </c>
      <c r="M100" s="149"/>
      <c r="N100" s="149"/>
      <c r="O100" s="149"/>
      <c r="P100" s="150"/>
      <c r="Q100" s="151" t="str">
        <f>$J$52</f>
        <v>PPS</v>
      </c>
      <c r="R100" s="152"/>
      <c r="S100" s="149">
        <f>IFERROR(S99/$Z$5,S99)</f>
        <v>31441.017998395047</v>
      </c>
      <c r="T100" s="149"/>
      <c r="U100" s="149"/>
      <c r="V100" s="149"/>
      <c r="W100" s="150"/>
      <c r="X100" s="151" t="str">
        <f>$J$52</f>
        <v>PPS</v>
      </c>
      <c r="Y100" s="152"/>
      <c r="Z100" s="149">
        <f>IFERROR(Z99/$Z$5,Z99)</f>
        <v>32005.044136191678</v>
      </c>
      <c r="AA100" s="149"/>
      <c r="AB100" s="149"/>
      <c r="AC100" s="149"/>
      <c r="AD100" s="150"/>
      <c r="AE100" s="151" t="str">
        <f>$J$52</f>
        <v>PPS</v>
      </c>
      <c r="AF100" s="152"/>
      <c r="AG100" s="149">
        <f>IFERROR(AG99/$Z$5,AG99)</f>
        <v>33714.31846841683</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f>IFERROR(S102/$AF$5,S102)</f>
        <v>19611</v>
      </c>
      <c r="T101" s="137"/>
      <c r="U101" s="137"/>
      <c r="V101" s="137"/>
      <c r="W101" s="138"/>
      <c r="X101" s="146" t="s">
        <v>0</v>
      </c>
      <c r="Y101" s="147"/>
      <c r="Z101" s="137">
        <f>IFERROR(Z102/$AF$5,Z102)</f>
        <v>19590</v>
      </c>
      <c r="AA101" s="137"/>
      <c r="AB101" s="137"/>
      <c r="AC101" s="137"/>
      <c r="AD101" s="138"/>
      <c r="AE101" s="146" t="s">
        <v>0</v>
      </c>
      <c r="AF101" s="147"/>
      <c r="AG101" s="137">
        <f>IFERROR(AG102/$AF$5,AG102)</f>
        <v>20190</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t="s">
        <v>19</v>
      </c>
      <c r="M102" s="195"/>
      <c r="N102" s="195"/>
      <c r="O102" s="195"/>
      <c r="P102" s="196"/>
      <c r="Q102" s="209" t="str">
        <f>$J$51</f>
        <v>EUR</v>
      </c>
      <c r="R102" s="210"/>
      <c r="S102" s="195">
        <v>19611</v>
      </c>
      <c r="T102" s="195"/>
      <c r="U102" s="195"/>
      <c r="V102" s="195"/>
      <c r="W102" s="196"/>
      <c r="X102" s="209" t="str">
        <f>$J$5</f>
        <v>EUR</v>
      </c>
      <c r="Y102" s="210"/>
      <c r="Z102" s="195">
        <v>19590</v>
      </c>
      <c r="AA102" s="195"/>
      <c r="AB102" s="195"/>
      <c r="AC102" s="195"/>
      <c r="AD102" s="196"/>
      <c r="AE102" s="209" t="str">
        <f>$J$5</f>
        <v>EUR</v>
      </c>
      <c r="AF102" s="210"/>
      <c r="AG102" s="195">
        <v>20190</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f>IFERROR(S102/$Z$5,S102)</f>
        <v>22481.944285222973</v>
      </c>
      <c r="T103" s="195"/>
      <c r="U103" s="195"/>
      <c r="V103" s="195"/>
      <c r="W103" s="196"/>
      <c r="X103" s="209" t="str">
        <f>$J$52</f>
        <v>PPS</v>
      </c>
      <c r="Y103" s="210"/>
      <c r="Z103" s="195">
        <f>IFERROR(Z102/$Z$5,Z102)</f>
        <v>22457.869998853606</v>
      </c>
      <c r="AA103" s="195"/>
      <c r="AB103" s="195"/>
      <c r="AC103" s="195"/>
      <c r="AD103" s="196"/>
      <c r="AE103" s="209" t="str">
        <f>$J$52</f>
        <v>PPS</v>
      </c>
      <c r="AF103" s="210"/>
      <c r="AG103" s="195">
        <f>IFERROR(AG102/$Z$5,AG102)</f>
        <v>23145.70675226413</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f>IFERROR(S105/$AF$5,S105)</f>
        <v>26547</v>
      </c>
      <c r="T104" s="195"/>
      <c r="U104" s="195"/>
      <c r="V104" s="195"/>
      <c r="W104" s="196"/>
      <c r="X104" s="209" t="s">
        <v>0</v>
      </c>
      <c r="Y104" s="210"/>
      <c r="Z104" s="195">
        <f>IFERROR(Z105/$AF$5,Z105)</f>
        <v>26118</v>
      </c>
      <c r="AA104" s="195"/>
      <c r="AB104" s="195"/>
      <c r="AC104" s="195"/>
      <c r="AD104" s="196"/>
      <c r="AE104" s="209" t="s">
        <v>0</v>
      </c>
      <c r="AF104" s="210"/>
      <c r="AG104" s="195">
        <f>IFERROR(AG105/$AF$5,AG105)</f>
        <v>26523</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t="s">
        <v>19</v>
      </c>
      <c r="M105" s="195"/>
      <c r="N105" s="195"/>
      <c r="O105" s="195"/>
      <c r="P105" s="196"/>
      <c r="Q105" s="209" t="str">
        <f>$J$51</f>
        <v>EUR</v>
      </c>
      <c r="R105" s="210"/>
      <c r="S105" s="195">
        <v>26547</v>
      </c>
      <c r="T105" s="195"/>
      <c r="U105" s="195"/>
      <c r="V105" s="195"/>
      <c r="W105" s="196"/>
      <c r="X105" s="209" t="str">
        <f>$J$5</f>
        <v>EUR</v>
      </c>
      <c r="Y105" s="210"/>
      <c r="Z105" s="195">
        <v>26118</v>
      </c>
      <c r="AA105" s="195"/>
      <c r="AB105" s="195"/>
      <c r="AC105" s="195"/>
      <c r="AD105" s="196"/>
      <c r="AE105" s="209" t="str">
        <f>$J$5</f>
        <v>EUR</v>
      </c>
      <c r="AF105" s="210"/>
      <c r="AG105" s="195">
        <v>26523</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f>IFERROR(S105/$Z$5,S105)</f>
        <v>30433.337154648631</v>
      </c>
      <c r="T106" s="195"/>
      <c r="U106" s="195"/>
      <c r="V106" s="195"/>
      <c r="W106" s="196"/>
      <c r="X106" s="209" t="str">
        <f>$J$52</f>
        <v>PPS</v>
      </c>
      <c r="Y106" s="210"/>
      <c r="Z106" s="195">
        <f>IFERROR(Z105/$Z$5,Z105)</f>
        <v>29941.533875960107</v>
      </c>
      <c r="AA106" s="195"/>
      <c r="AB106" s="195"/>
      <c r="AC106" s="195"/>
      <c r="AD106" s="196"/>
      <c r="AE106" s="209" t="str">
        <f>$J$52</f>
        <v>PPS</v>
      </c>
      <c r="AF106" s="210"/>
      <c r="AG106" s="195">
        <f>IFERROR(AG105/$Z$5,AG105)</f>
        <v>30405.823684512212</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f>IFERROR(S108/$AF$5,S108)</f>
        <v>30267</v>
      </c>
      <c r="T107" s="195"/>
      <c r="U107" s="195"/>
      <c r="V107" s="195"/>
      <c r="W107" s="196"/>
      <c r="X107" s="209" t="s">
        <v>0</v>
      </c>
      <c r="Y107" s="210"/>
      <c r="Z107" s="195">
        <f>IFERROR(Z108/$AF$5,Z108)</f>
        <v>30204</v>
      </c>
      <c r="AA107" s="195"/>
      <c r="AB107" s="195"/>
      <c r="AC107" s="195"/>
      <c r="AD107" s="196"/>
      <c r="AE107" s="209" t="s">
        <v>0</v>
      </c>
      <c r="AF107" s="210"/>
      <c r="AG107" s="195">
        <f>IFERROR(AG108/$AF$5,AG108)</f>
        <v>30978</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t="s">
        <v>19</v>
      </c>
      <c r="M108" s="195"/>
      <c r="N108" s="195"/>
      <c r="O108" s="195"/>
      <c r="P108" s="196"/>
      <c r="Q108" s="209" t="str">
        <f>$J$51</f>
        <v>EUR</v>
      </c>
      <c r="R108" s="210"/>
      <c r="S108" s="195">
        <v>30267</v>
      </c>
      <c r="T108" s="195"/>
      <c r="U108" s="195"/>
      <c r="V108" s="195"/>
      <c r="W108" s="196"/>
      <c r="X108" s="209" t="str">
        <f>$J$5</f>
        <v>EUR</v>
      </c>
      <c r="Y108" s="210"/>
      <c r="Z108" s="195">
        <v>30204</v>
      </c>
      <c r="AA108" s="195"/>
      <c r="AB108" s="195"/>
      <c r="AC108" s="195"/>
      <c r="AD108" s="196"/>
      <c r="AE108" s="209" t="str">
        <f>$J$5</f>
        <v>EUR</v>
      </c>
      <c r="AF108" s="210"/>
      <c r="AG108" s="195">
        <v>30978</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f>IFERROR(S108/$Z$5,S108)</f>
        <v>34697.925025793877</v>
      </c>
      <c r="T109" s="195"/>
      <c r="U109" s="195"/>
      <c r="V109" s="195"/>
      <c r="W109" s="196"/>
      <c r="X109" s="209" t="str">
        <f>$J$52</f>
        <v>PPS</v>
      </c>
      <c r="Y109" s="210"/>
      <c r="Z109" s="195">
        <f>IFERROR(Z108/$Z$5,Z108)</f>
        <v>34625.702166685776</v>
      </c>
      <c r="AA109" s="195"/>
      <c r="AB109" s="195"/>
      <c r="AC109" s="195"/>
      <c r="AD109" s="196"/>
      <c r="AE109" s="209" t="str">
        <f>$J$52</f>
        <v>PPS</v>
      </c>
      <c r="AF109" s="210"/>
      <c r="AG109" s="195">
        <f>IFERROR(AG108/$Z$5,AG108)</f>
        <v>35513.011578585349</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f>IFERROR(S111/$AF$5,S111)</f>
        <v>30564</v>
      </c>
      <c r="T110" s="195"/>
      <c r="U110" s="195"/>
      <c r="V110" s="195"/>
      <c r="W110" s="196"/>
      <c r="X110" s="209" t="s">
        <v>0</v>
      </c>
      <c r="Y110" s="210"/>
      <c r="Z110" s="195">
        <f>IFERROR(Z111/$AF$5,Z111)</f>
        <v>30375</v>
      </c>
      <c r="AA110" s="195"/>
      <c r="AB110" s="195"/>
      <c r="AC110" s="195"/>
      <c r="AD110" s="196"/>
      <c r="AE110" s="209" t="s">
        <v>0</v>
      </c>
      <c r="AF110" s="210"/>
      <c r="AG110" s="195">
        <f>IFERROR(AG111/$AF$5,AG111)</f>
        <v>31389</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t="s">
        <v>19</v>
      </c>
      <c r="M111" s="195"/>
      <c r="N111" s="195"/>
      <c r="O111" s="195"/>
      <c r="P111" s="196"/>
      <c r="Q111" s="209" t="str">
        <f>$J$51</f>
        <v>EUR</v>
      </c>
      <c r="R111" s="210"/>
      <c r="S111" s="195">
        <v>30564</v>
      </c>
      <c r="T111" s="195"/>
      <c r="U111" s="195"/>
      <c r="V111" s="195"/>
      <c r="W111" s="196"/>
      <c r="X111" s="209" t="str">
        <f>$J$5</f>
        <v>EUR</v>
      </c>
      <c r="Y111" s="210"/>
      <c r="Z111" s="195">
        <v>30375</v>
      </c>
      <c r="AA111" s="195"/>
      <c r="AB111" s="195"/>
      <c r="AC111" s="195"/>
      <c r="AD111" s="196"/>
      <c r="AE111" s="209" t="str">
        <f>$J$5</f>
        <v>EUR</v>
      </c>
      <c r="AF111" s="210"/>
      <c r="AG111" s="195">
        <v>31389</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f>IFERROR(S111/$Z$5,S111)</f>
        <v>35038.404218732088</v>
      </c>
      <c r="T112" s="195"/>
      <c r="U112" s="195"/>
      <c r="V112" s="195"/>
      <c r="W112" s="196"/>
      <c r="X112" s="209" t="str">
        <f>$J$52</f>
        <v>PPS</v>
      </c>
      <c r="Y112" s="210"/>
      <c r="Z112" s="195">
        <f>IFERROR(Z111/$Z$5,Z111)</f>
        <v>34821.735641407773</v>
      </c>
      <c r="AA112" s="195"/>
      <c r="AB112" s="195"/>
      <c r="AC112" s="195"/>
      <c r="AD112" s="196"/>
      <c r="AE112" s="209" t="str">
        <f>$J$52</f>
        <v>PPS</v>
      </c>
      <c r="AF112" s="210"/>
      <c r="AG112" s="195">
        <f>IFERROR(AG111/$Z$5,AG111)</f>
        <v>35984.179754671561</v>
      </c>
      <c r="AH112" s="195"/>
      <c r="AI112" s="195"/>
      <c r="AJ112" s="195"/>
      <c r="AK112" s="196"/>
      <c r="AL112" s="56"/>
    </row>
    <row r="113" spans="1:38" s="2" customFormat="1" x14ac:dyDescent="0.25">
      <c r="A113" s="3"/>
      <c r="AL113" s="56"/>
    </row>
    <row r="114" spans="1:38" s="2" customFormat="1" x14ac:dyDescent="0.25">
      <c r="A114" s="3"/>
      <c r="AL114" s="56"/>
    </row>
    <row r="115" spans="1:38" s="9" customFormat="1" ht="76.5" customHeight="1" x14ac:dyDescent="0.2">
      <c r="A115" s="10"/>
      <c r="B115" s="197" t="s">
        <v>707</v>
      </c>
      <c r="C115" s="198"/>
      <c r="D115" s="198"/>
      <c r="E115" s="198"/>
      <c r="F115" s="198"/>
      <c r="G115" s="198"/>
      <c r="H115" s="198"/>
      <c r="I115" s="199"/>
      <c r="J115" s="200" t="s">
        <v>927</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141.75" customHeight="1" x14ac:dyDescent="0.2">
      <c r="A116" s="10"/>
      <c r="B116" s="203" t="s">
        <v>708</v>
      </c>
      <c r="C116" s="204"/>
      <c r="D116" s="204"/>
      <c r="E116" s="204"/>
      <c r="F116" s="204"/>
      <c r="G116" s="204"/>
      <c r="H116" s="204"/>
      <c r="I116" s="205"/>
      <c r="J116" s="206" t="s">
        <v>928</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75</v>
      </c>
      <c r="W124" s="124"/>
      <c r="X124" s="124"/>
      <c r="Y124" s="124"/>
      <c r="Z124" s="124"/>
      <c r="AA124" s="124"/>
      <c r="AB124" s="124"/>
      <c r="AC124" s="124"/>
      <c r="AD124" s="120" t="s">
        <v>10</v>
      </c>
      <c r="AE124" s="136"/>
      <c r="AF124" s="120" t="s">
        <v>10</v>
      </c>
      <c r="AG124" s="136"/>
      <c r="AH124" s="120" t="s">
        <v>10</v>
      </c>
      <c r="AI124" s="136"/>
      <c r="AJ124" s="120" t="s">
        <v>6</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52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7</v>
      </c>
      <c r="P127" s="124"/>
      <c r="Q127" s="124"/>
      <c r="R127" s="124"/>
      <c r="S127" s="124"/>
      <c r="T127" s="124"/>
      <c r="U127" s="124"/>
      <c r="V127" s="123" t="s">
        <v>8</v>
      </c>
      <c r="W127" s="124"/>
      <c r="X127" s="124"/>
      <c r="Y127" s="124"/>
      <c r="Z127" s="124"/>
      <c r="AA127" s="124"/>
      <c r="AB127" s="124"/>
      <c r="AC127" s="124"/>
      <c r="AD127" s="120" t="s">
        <v>6</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52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7</v>
      </c>
      <c r="P129" s="124"/>
      <c r="Q129" s="124"/>
      <c r="R129" s="124"/>
      <c r="S129" s="124"/>
      <c r="T129" s="124"/>
      <c r="U129" s="124"/>
      <c r="V129" s="123" t="s">
        <v>39</v>
      </c>
      <c r="W129" s="124"/>
      <c r="X129" s="124"/>
      <c r="Y129" s="124"/>
      <c r="Z129" s="124"/>
      <c r="AA129" s="124"/>
      <c r="AB129" s="124"/>
      <c r="AC129" s="124"/>
      <c r="AD129" s="120" t="s">
        <v>6</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7</v>
      </c>
      <c r="P130" s="124"/>
      <c r="Q130" s="124"/>
      <c r="R130" s="124"/>
      <c r="S130" s="124"/>
      <c r="T130" s="124"/>
      <c r="U130" s="124"/>
      <c r="V130" s="123" t="s">
        <v>75</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929</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60.7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930</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62.2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931</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x14ac:dyDescent="0.25">
      <c r="B139" s="117" t="str">
        <f t="shared" si="0"/>
        <v>Class teacher / form teacher</v>
      </c>
      <c r="C139" s="117"/>
      <c r="D139" s="117"/>
      <c r="E139" s="117"/>
      <c r="F139" s="117"/>
      <c r="G139" s="117"/>
      <c r="H139" s="117"/>
      <c r="I139" s="117"/>
      <c r="J139" s="117"/>
      <c r="K139" s="117"/>
      <c r="L139" s="117"/>
      <c r="M139" s="117"/>
      <c r="N139" s="117"/>
      <c r="O139" s="193" t="s">
        <v>932</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31.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933</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7</v>
      </c>
      <c r="P147" s="124"/>
      <c r="Q147" s="124"/>
      <c r="R147" s="124"/>
      <c r="S147" s="124"/>
      <c r="T147" s="124"/>
      <c r="U147" s="124"/>
      <c r="V147" s="123" t="s">
        <v>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52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7</v>
      </c>
      <c r="P149" s="124"/>
      <c r="Q149" s="124"/>
      <c r="R149" s="124"/>
      <c r="S149" s="124"/>
      <c r="T149" s="124"/>
      <c r="U149" s="124"/>
      <c r="V149" s="123" t="s">
        <v>75</v>
      </c>
      <c r="W149" s="124"/>
      <c r="X149" s="124"/>
      <c r="Y149" s="124"/>
      <c r="Z149" s="124"/>
      <c r="AA149" s="124"/>
      <c r="AB149" s="124"/>
      <c r="AC149" s="124"/>
      <c r="AD149" s="120" t="s">
        <v>6</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85.5"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934</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9"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935</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171" customHeight="1" x14ac:dyDescent="0.25">
      <c r="B155" s="117" t="str">
        <f t="shared" si="1"/>
        <v>Outstanding performance</v>
      </c>
      <c r="C155" s="117"/>
      <c r="D155" s="117"/>
      <c r="E155" s="117"/>
      <c r="F155" s="117"/>
      <c r="G155" s="117"/>
      <c r="H155" s="117"/>
      <c r="I155" s="117"/>
      <c r="J155" s="117"/>
      <c r="K155" s="117"/>
      <c r="L155" s="117"/>
      <c r="M155" s="117"/>
      <c r="N155" s="117"/>
      <c r="O155" s="193" t="s">
        <v>936</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7</v>
      </c>
      <c r="P162" s="124"/>
      <c r="Q162" s="124"/>
      <c r="R162" s="124"/>
      <c r="S162" s="124"/>
      <c r="T162" s="124"/>
      <c r="U162" s="124"/>
      <c r="V162" s="123" t="s">
        <v>8</v>
      </c>
      <c r="W162" s="124"/>
      <c r="X162" s="124"/>
      <c r="Y162" s="124"/>
      <c r="Z162" s="124"/>
      <c r="AA162" s="124"/>
      <c r="AB162" s="124"/>
      <c r="AC162" s="124"/>
      <c r="AD162" s="120" t="s">
        <v>6</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11</v>
      </c>
      <c r="P163" s="124"/>
      <c r="Q163" s="124"/>
      <c r="R163" s="124"/>
      <c r="S163" s="124"/>
      <c r="T163" s="124"/>
      <c r="U163" s="124"/>
      <c r="V163" s="123" t="s">
        <v>9</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7</v>
      </c>
      <c r="P164" s="124"/>
      <c r="Q164" s="124"/>
      <c r="R164" s="124"/>
      <c r="S164" s="124"/>
      <c r="T164" s="124"/>
      <c r="U164" s="124"/>
      <c r="V164" s="123" t="s">
        <v>75</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937</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3"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938</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193.5" customHeight="1" x14ac:dyDescent="0.25">
      <c r="B169" s="117" t="str">
        <f t="shared" si="2"/>
        <v>Other</v>
      </c>
      <c r="C169" s="117"/>
      <c r="D169" s="117"/>
      <c r="E169" s="117"/>
      <c r="F169" s="117"/>
      <c r="G169" s="117"/>
      <c r="H169" s="117"/>
      <c r="I169" s="117"/>
      <c r="J169" s="117"/>
      <c r="K169" s="117"/>
      <c r="L169" s="117"/>
      <c r="M169" s="117"/>
      <c r="N169" s="117"/>
      <c r="O169" s="193" t="s">
        <v>939</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11</v>
      </c>
      <c r="P177" s="124"/>
      <c r="Q177" s="124"/>
      <c r="R177" s="124"/>
      <c r="S177" s="124"/>
      <c r="T177" s="124"/>
      <c r="U177" s="124"/>
      <c r="V177" s="123" t="s">
        <v>8</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20</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ht="46.5" customHeight="1" x14ac:dyDescent="0.25">
      <c r="B182" s="117" t="str">
        <f t="shared" si="3"/>
        <v>Other</v>
      </c>
      <c r="C182" s="117"/>
      <c r="D182" s="117"/>
      <c r="E182" s="117"/>
      <c r="F182" s="117"/>
      <c r="G182" s="117"/>
      <c r="H182" s="117"/>
      <c r="I182" s="117"/>
      <c r="J182" s="117"/>
      <c r="K182" s="117"/>
      <c r="L182" s="117"/>
      <c r="M182" s="117"/>
      <c r="N182" s="117"/>
      <c r="O182" s="193" t="s">
        <v>940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203.25" customHeight="1" x14ac:dyDescent="0.2">
      <c r="B184" s="117" t="s">
        <v>707</v>
      </c>
      <c r="C184" s="117"/>
      <c r="D184" s="117"/>
      <c r="E184" s="117"/>
      <c r="F184" s="117"/>
      <c r="G184" s="117"/>
      <c r="H184" s="117"/>
      <c r="I184" s="117"/>
      <c r="J184" s="117"/>
      <c r="K184" s="117"/>
      <c r="L184" s="117"/>
      <c r="M184" s="117"/>
      <c r="N184" s="117"/>
      <c r="O184" s="183" t="s">
        <v>941</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357.75" customHeight="1" x14ac:dyDescent="0.25">
      <c r="A193" s="4"/>
      <c r="B193" s="117" t="s">
        <v>740</v>
      </c>
      <c r="C193" s="117"/>
      <c r="D193" s="117"/>
      <c r="E193" s="117"/>
      <c r="F193" s="117"/>
      <c r="G193" s="117"/>
      <c r="H193" s="117"/>
      <c r="I193" s="117"/>
      <c r="J193" s="255" t="s">
        <v>1190</v>
      </c>
      <c r="K193" s="256"/>
      <c r="L193" s="256"/>
      <c r="M193" s="256"/>
      <c r="N193" s="256"/>
      <c r="O193" s="256"/>
      <c r="P193" s="257"/>
      <c r="Q193" s="255" t="s">
        <v>1191</v>
      </c>
      <c r="R193" s="256"/>
      <c r="S193" s="256"/>
      <c r="T193" s="256"/>
      <c r="U193" s="256"/>
      <c r="V193" s="256"/>
      <c r="W193" s="257"/>
      <c r="X193" s="255" t="s">
        <v>942</v>
      </c>
      <c r="Y193" s="256"/>
      <c r="Z193" s="256"/>
      <c r="AA193" s="256"/>
      <c r="AB193" s="256"/>
      <c r="AC193" s="256"/>
      <c r="AD193" s="257"/>
      <c r="AE193" s="255" t="s">
        <v>1192</v>
      </c>
      <c r="AF193" s="256"/>
      <c r="AG193" s="256"/>
      <c r="AH193" s="256"/>
      <c r="AI193" s="256"/>
      <c r="AJ193" s="256"/>
      <c r="AK193" s="257"/>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99" customHeight="1" x14ac:dyDescent="0.25">
      <c r="A198" s="39"/>
      <c r="B198" s="117" t="s">
        <v>742</v>
      </c>
      <c r="C198" s="117"/>
      <c r="D198" s="117"/>
      <c r="E198" s="117"/>
      <c r="F198" s="117"/>
      <c r="G198" s="117"/>
      <c r="H198" s="117"/>
      <c r="I198" s="117"/>
      <c r="J198" s="255" t="s">
        <v>943</v>
      </c>
      <c r="K198" s="256"/>
      <c r="L198" s="256"/>
      <c r="M198" s="256"/>
      <c r="N198" s="256"/>
      <c r="O198" s="256"/>
      <c r="P198" s="257"/>
      <c r="Q198" s="255" t="s">
        <v>944</v>
      </c>
      <c r="R198" s="256"/>
      <c r="S198" s="256"/>
      <c r="T198" s="256"/>
      <c r="U198" s="256"/>
      <c r="V198" s="256"/>
      <c r="W198" s="257"/>
      <c r="X198" s="255" t="s">
        <v>944</v>
      </c>
      <c r="Y198" s="256"/>
      <c r="Z198" s="256"/>
      <c r="AA198" s="256"/>
      <c r="AB198" s="256"/>
      <c r="AC198" s="256"/>
      <c r="AD198" s="257"/>
      <c r="AE198" s="255" t="s">
        <v>945</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f>IFERROR(L201/$T$5,L201)</f>
        <v>35114.239999999998</v>
      </c>
      <c r="M200" s="137"/>
      <c r="N200" s="137"/>
      <c r="O200" s="137"/>
      <c r="P200" s="138"/>
      <c r="Q200" s="146" t="s">
        <v>0</v>
      </c>
      <c r="R200" s="147"/>
      <c r="S200" s="137">
        <f>IFERROR(S201/$T$5,S201)</f>
        <v>35114.239999999998</v>
      </c>
      <c r="T200" s="137"/>
      <c r="U200" s="137"/>
      <c r="V200" s="137"/>
      <c r="W200" s="138"/>
      <c r="X200" s="146" t="s">
        <v>0</v>
      </c>
      <c r="Y200" s="147"/>
      <c r="Z200" s="137">
        <f>IFERROR(Z201/$T$5,Z201)</f>
        <v>35114.239999999998</v>
      </c>
      <c r="AA200" s="137"/>
      <c r="AB200" s="137"/>
      <c r="AC200" s="137"/>
      <c r="AD200" s="138"/>
      <c r="AE200" s="146" t="s">
        <v>0</v>
      </c>
      <c r="AF200" s="147"/>
      <c r="AG200" s="137">
        <f>IFERROR(AG201/$T$5,AG201)</f>
        <v>33838.58</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35114.239999999998</v>
      </c>
      <c r="M201" s="137"/>
      <c r="N201" s="137"/>
      <c r="O201" s="137"/>
      <c r="P201" s="138"/>
      <c r="Q201" s="146" t="str">
        <f>$J$5</f>
        <v>EUR</v>
      </c>
      <c r="R201" s="147"/>
      <c r="S201" s="137">
        <v>35114.239999999998</v>
      </c>
      <c r="T201" s="137"/>
      <c r="U201" s="137"/>
      <c r="V201" s="137"/>
      <c r="W201" s="138"/>
      <c r="X201" s="146" t="str">
        <f>$J$51</f>
        <v>EUR</v>
      </c>
      <c r="Y201" s="147"/>
      <c r="Z201" s="137">
        <v>35114.239999999998</v>
      </c>
      <c r="AA201" s="137"/>
      <c r="AB201" s="137"/>
      <c r="AC201" s="137"/>
      <c r="AD201" s="138"/>
      <c r="AE201" s="146" t="str">
        <f>$J$51</f>
        <v>EUR</v>
      </c>
      <c r="AF201" s="147"/>
      <c r="AG201" s="137">
        <v>33838.58</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40254.774733463259</v>
      </c>
      <c r="M202" s="137"/>
      <c r="N202" s="137"/>
      <c r="O202" s="137"/>
      <c r="P202" s="138"/>
      <c r="Q202" s="146" t="str">
        <f>$J$52</f>
        <v>PPS</v>
      </c>
      <c r="R202" s="147"/>
      <c r="S202" s="137">
        <f>IFERROR(S201/$Z$5,S201)</f>
        <v>40254.774733463259</v>
      </c>
      <c r="T202" s="137"/>
      <c r="U202" s="137"/>
      <c r="V202" s="137"/>
      <c r="W202" s="138"/>
      <c r="X202" s="146" t="str">
        <f>$J$52</f>
        <v>PPS</v>
      </c>
      <c r="Y202" s="147"/>
      <c r="Z202" s="137">
        <f>IFERROR(Z201/$Z$5,Z201)</f>
        <v>40254.774733463259</v>
      </c>
      <c r="AA202" s="137"/>
      <c r="AB202" s="137"/>
      <c r="AC202" s="137"/>
      <c r="AD202" s="138"/>
      <c r="AE202" s="146" t="str">
        <f>$J$52</f>
        <v>PPS</v>
      </c>
      <c r="AF202" s="147"/>
      <c r="AG202" s="137">
        <f>IFERROR(AG201/$Z$5,AG201)</f>
        <v>38792.365012037146</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f>IFERROR(L204/$T$5,L204)</f>
        <v>47934.09</v>
      </c>
      <c r="M203" s="137"/>
      <c r="N203" s="137"/>
      <c r="O203" s="137"/>
      <c r="P203" s="138"/>
      <c r="Q203" s="146" t="s">
        <v>0</v>
      </c>
      <c r="R203" s="147"/>
      <c r="S203" s="137">
        <f>IFERROR(S204/$T$5,S204)</f>
        <v>47934.09</v>
      </c>
      <c r="T203" s="137"/>
      <c r="U203" s="137"/>
      <c r="V203" s="137"/>
      <c r="W203" s="138"/>
      <c r="X203" s="146" t="s">
        <v>0</v>
      </c>
      <c r="Y203" s="147"/>
      <c r="Z203" s="137">
        <f>IFERROR(Z204/$T$5,Z204)</f>
        <v>47934.09</v>
      </c>
      <c r="AA203" s="137"/>
      <c r="AB203" s="137"/>
      <c r="AC203" s="137"/>
      <c r="AD203" s="138"/>
      <c r="AE203" s="146" t="s">
        <v>0</v>
      </c>
      <c r="AF203" s="147"/>
      <c r="AG203" s="137">
        <f>IFERROR(AG204/$T$5,AG204)</f>
        <v>51686.27</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47934.09</v>
      </c>
      <c r="M204" s="137"/>
      <c r="N204" s="137"/>
      <c r="O204" s="137"/>
      <c r="P204" s="138"/>
      <c r="Q204" s="146" t="str">
        <f>$J$5</f>
        <v>EUR</v>
      </c>
      <c r="R204" s="147"/>
      <c r="S204" s="137">
        <v>47934.09</v>
      </c>
      <c r="T204" s="137"/>
      <c r="U204" s="137"/>
      <c r="V204" s="137"/>
      <c r="W204" s="138"/>
      <c r="X204" s="146" t="str">
        <f>$J$51</f>
        <v>EUR</v>
      </c>
      <c r="Y204" s="147"/>
      <c r="Z204" s="137">
        <v>47934.09</v>
      </c>
      <c r="AA204" s="137"/>
      <c r="AB204" s="137"/>
      <c r="AC204" s="137"/>
      <c r="AD204" s="138"/>
      <c r="AE204" s="146" t="str">
        <f>$J$51</f>
        <v>EUR</v>
      </c>
      <c r="AF204" s="147"/>
      <c r="AG204" s="137">
        <v>51686.27</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54951.381405479762</v>
      </c>
      <c r="M205" s="137"/>
      <c r="N205" s="137"/>
      <c r="O205" s="137"/>
      <c r="P205" s="138"/>
      <c r="Q205" s="146" t="str">
        <f>$J$52</f>
        <v>PPS</v>
      </c>
      <c r="R205" s="147"/>
      <c r="S205" s="137">
        <f>IFERROR(S204/$Z$5,S204)</f>
        <v>54951.381405479762</v>
      </c>
      <c r="T205" s="137"/>
      <c r="U205" s="137"/>
      <c r="V205" s="137"/>
      <c r="W205" s="138"/>
      <c r="X205" s="146" t="str">
        <f>$J$52</f>
        <v>PPS</v>
      </c>
      <c r="Y205" s="147"/>
      <c r="Z205" s="137">
        <f>IFERROR(Z204/$Z$5,Z204)</f>
        <v>54951.381405479762</v>
      </c>
      <c r="AA205" s="137"/>
      <c r="AB205" s="137"/>
      <c r="AC205" s="137"/>
      <c r="AD205" s="138"/>
      <c r="AE205" s="146" t="str">
        <f>$J$52</f>
        <v>PPS</v>
      </c>
      <c r="AF205" s="147"/>
      <c r="AG205" s="137">
        <f>IFERROR(AG204/$Z$5,AG204)</f>
        <v>59252.860254499596</v>
      </c>
      <c r="AH205" s="137"/>
      <c r="AI205" s="137"/>
      <c r="AJ205" s="137"/>
      <c r="AK205" s="138"/>
      <c r="AL205" s="58"/>
    </row>
    <row r="206" spans="1:77" s="2" customFormat="1" ht="156.75" customHeight="1" x14ac:dyDescent="0.25">
      <c r="A206" s="4"/>
      <c r="B206" s="117" t="s">
        <v>745</v>
      </c>
      <c r="C206" s="117"/>
      <c r="D206" s="117"/>
      <c r="E206" s="117"/>
      <c r="F206" s="117"/>
      <c r="G206" s="117"/>
      <c r="H206" s="117"/>
      <c r="I206" s="117"/>
      <c r="J206" s="255" t="s">
        <v>946</v>
      </c>
      <c r="K206" s="256"/>
      <c r="L206" s="256"/>
      <c r="M206" s="256"/>
      <c r="N206" s="256"/>
      <c r="O206" s="256"/>
      <c r="P206" s="257"/>
      <c r="Q206" s="255" t="s">
        <v>947</v>
      </c>
      <c r="R206" s="256"/>
      <c r="S206" s="256"/>
      <c r="T206" s="256"/>
      <c r="U206" s="256"/>
      <c r="V206" s="256"/>
      <c r="W206" s="257"/>
      <c r="X206" s="255" t="s">
        <v>947</v>
      </c>
      <c r="Y206" s="256"/>
      <c r="Z206" s="256"/>
      <c r="AA206" s="256"/>
      <c r="AB206" s="256"/>
      <c r="AC206" s="256"/>
      <c r="AD206" s="257"/>
      <c r="AE206" s="255" t="s">
        <v>948</v>
      </c>
      <c r="AF206" s="256"/>
      <c r="AG206" s="256"/>
      <c r="AH206" s="256"/>
      <c r="AI206" s="256"/>
      <c r="AJ206" s="256"/>
      <c r="AK206" s="257"/>
      <c r="AL206" s="58"/>
    </row>
    <row r="207" spans="1:77" ht="31.5" customHeight="1" x14ac:dyDescent="0.25">
      <c r="A207" s="39"/>
      <c r="B207" s="117" t="s">
        <v>746</v>
      </c>
      <c r="C207" s="117"/>
      <c r="D207" s="117"/>
      <c r="E207" s="117"/>
      <c r="F207" s="117"/>
      <c r="G207" s="117"/>
      <c r="H207" s="117"/>
      <c r="I207" s="117"/>
      <c r="J207" s="173">
        <v>1</v>
      </c>
      <c r="K207" s="174"/>
      <c r="L207" s="174"/>
      <c r="M207" s="174"/>
      <c r="N207" s="174"/>
      <c r="O207" s="174"/>
      <c r="P207" s="175"/>
      <c r="Q207" s="173">
        <v>1</v>
      </c>
      <c r="R207" s="174"/>
      <c r="S207" s="174"/>
      <c r="T207" s="174"/>
      <c r="U207" s="174"/>
      <c r="V207" s="174"/>
      <c r="W207" s="175"/>
      <c r="X207" s="173">
        <v>1</v>
      </c>
      <c r="Y207" s="174"/>
      <c r="Z207" s="174"/>
      <c r="AA207" s="174"/>
      <c r="AB207" s="174"/>
      <c r="AC207" s="174"/>
      <c r="AD207" s="175"/>
      <c r="AE207" s="173">
        <v>1</v>
      </c>
      <c r="AF207" s="174"/>
      <c r="AG207" s="174"/>
      <c r="AH207" s="174"/>
      <c r="AI207" s="174"/>
      <c r="AJ207" s="174"/>
      <c r="AK207" s="175"/>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48" t="s">
        <v>742</v>
      </c>
      <c r="C212" s="148"/>
      <c r="D212" s="148"/>
      <c r="E212" s="148"/>
      <c r="F212" s="148"/>
      <c r="G212" s="148"/>
      <c r="H212" s="148"/>
      <c r="I212" s="148"/>
      <c r="J212" s="160" t="s">
        <v>12</v>
      </c>
      <c r="K212" s="161"/>
      <c r="L212" s="162"/>
      <c r="M212" s="162"/>
      <c r="N212" s="162"/>
      <c r="O212" s="162"/>
      <c r="P212" s="163"/>
      <c r="Q212" s="160" t="s">
        <v>12</v>
      </c>
      <c r="R212" s="161"/>
      <c r="S212" s="162"/>
      <c r="T212" s="162"/>
      <c r="U212" s="162"/>
      <c r="V212" s="162"/>
      <c r="W212" s="163"/>
      <c r="X212" s="160" t="s">
        <v>12</v>
      </c>
      <c r="Y212" s="161"/>
      <c r="Z212" s="162"/>
      <c r="AA212" s="162"/>
      <c r="AB212" s="162"/>
      <c r="AC212" s="162"/>
      <c r="AD212" s="163"/>
      <c r="AE212" s="160" t="s">
        <v>12</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a</v>
      </c>
      <c r="M214" s="137"/>
      <c r="N214" s="137"/>
      <c r="O214" s="137"/>
      <c r="P214" s="138"/>
      <c r="Q214" s="146" t="s">
        <v>0</v>
      </c>
      <c r="R214" s="147"/>
      <c r="S214" s="137" t="str">
        <f>IF(IFERROR(S215/$T$5,S215)=0,"–",IFERROR(S215/$T$5,S215))</f>
        <v>a</v>
      </c>
      <c r="T214" s="137"/>
      <c r="U214" s="137"/>
      <c r="V214" s="137"/>
      <c r="W214" s="138"/>
      <c r="X214" s="146" t="s">
        <v>0</v>
      </c>
      <c r="Y214" s="147"/>
      <c r="Z214" s="137" t="str">
        <f>IF(IFERROR(Z215/$T$5,Z215)=0,"–",IFERROR(Z215/$T$5,Z215))</f>
        <v>a</v>
      </c>
      <c r="AA214" s="137"/>
      <c r="AB214" s="137"/>
      <c r="AC214" s="137"/>
      <c r="AD214" s="138"/>
      <c r="AE214" s="146" t="s">
        <v>0</v>
      </c>
      <c r="AF214" s="147"/>
      <c r="AG214" s="137" t="str">
        <f>IF(IFERROR(AG215/$T$5,AG215)=0,"–",IFERROR(AG215/$T$5,AG215))</f>
        <v>a</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t="s">
        <v>12</v>
      </c>
      <c r="M215" s="137"/>
      <c r="N215" s="137"/>
      <c r="O215" s="137"/>
      <c r="P215" s="138"/>
      <c r="Q215" s="146" t="str">
        <f>$J$5</f>
        <v>EUR</v>
      </c>
      <c r="R215" s="147"/>
      <c r="S215" s="137" t="s">
        <v>12</v>
      </c>
      <c r="T215" s="137"/>
      <c r="U215" s="137"/>
      <c r="V215" s="137"/>
      <c r="W215" s="138"/>
      <c r="X215" s="146" t="str">
        <f>$J$51</f>
        <v>EUR</v>
      </c>
      <c r="Y215" s="147"/>
      <c r="Z215" s="137" t="s">
        <v>12</v>
      </c>
      <c r="AA215" s="137"/>
      <c r="AB215" s="137"/>
      <c r="AC215" s="137"/>
      <c r="AD215" s="138"/>
      <c r="AE215" s="146" t="str">
        <f>$J$51</f>
        <v>EUR</v>
      </c>
      <c r="AF215" s="147"/>
      <c r="AG215" s="137" t="s">
        <v>12</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a</v>
      </c>
      <c r="M216" s="137"/>
      <c r="N216" s="137"/>
      <c r="O216" s="137"/>
      <c r="P216" s="138"/>
      <c r="Q216" s="146" t="str">
        <f>$J$52</f>
        <v>PPS</v>
      </c>
      <c r="R216" s="147"/>
      <c r="S216" s="137" t="str">
        <f>IFERROR(S215/$Z$5,S215)</f>
        <v>a</v>
      </c>
      <c r="T216" s="137"/>
      <c r="U216" s="137"/>
      <c r="V216" s="137"/>
      <c r="W216" s="138"/>
      <c r="X216" s="146" t="str">
        <f>$J$52</f>
        <v>PPS</v>
      </c>
      <c r="Y216" s="147"/>
      <c r="Z216" s="137" t="str">
        <f>IFERROR(Z215/$Z$5,Z215)</f>
        <v>a</v>
      </c>
      <c r="AA216" s="137"/>
      <c r="AB216" s="137"/>
      <c r="AC216" s="137"/>
      <c r="AD216" s="138"/>
      <c r="AE216" s="146" t="str">
        <f>$J$52</f>
        <v>PPS</v>
      </c>
      <c r="AF216" s="147"/>
      <c r="AG216" s="137" t="str">
        <f>IFERROR(AG215/$Z$5,AG215)</f>
        <v>a</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a</v>
      </c>
      <c r="M217" s="137"/>
      <c r="N217" s="137"/>
      <c r="O217" s="137"/>
      <c r="P217" s="138"/>
      <c r="Q217" s="146" t="s">
        <v>0</v>
      </c>
      <c r="R217" s="147"/>
      <c r="S217" s="137" t="str">
        <f>IFERROR(S218/$T$5,S218)</f>
        <v>a</v>
      </c>
      <c r="T217" s="137"/>
      <c r="U217" s="137"/>
      <c r="V217" s="137"/>
      <c r="W217" s="138"/>
      <c r="X217" s="146" t="s">
        <v>0</v>
      </c>
      <c r="Y217" s="147"/>
      <c r="Z217" s="137" t="str">
        <f>IFERROR(Z218/$T$5,Z218)</f>
        <v>a</v>
      </c>
      <c r="AA217" s="137"/>
      <c r="AB217" s="137"/>
      <c r="AC217" s="137"/>
      <c r="AD217" s="138"/>
      <c r="AE217" s="146" t="s">
        <v>0</v>
      </c>
      <c r="AF217" s="147"/>
      <c r="AG217" s="137" t="str">
        <f>IFERROR(AG218/$T$5,AG218)</f>
        <v>a</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t="s">
        <v>12</v>
      </c>
      <c r="M218" s="137"/>
      <c r="N218" s="137"/>
      <c r="O218" s="137"/>
      <c r="P218" s="138"/>
      <c r="Q218" s="146" t="str">
        <f>$J$5</f>
        <v>EUR</v>
      </c>
      <c r="R218" s="147"/>
      <c r="S218" s="137" t="s">
        <v>12</v>
      </c>
      <c r="T218" s="137"/>
      <c r="U218" s="137"/>
      <c r="V218" s="137"/>
      <c r="W218" s="138"/>
      <c r="X218" s="146" t="str">
        <f>$J$51</f>
        <v>EUR</v>
      </c>
      <c r="Y218" s="147"/>
      <c r="Z218" s="137" t="s">
        <v>12</v>
      </c>
      <c r="AA218" s="137"/>
      <c r="AB218" s="137"/>
      <c r="AC218" s="137"/>
      <c r="AD218" s="138"/>
      <c r="AE218" s="146" t="str">
        <f>$J$51</f>
        <v>EUR</v>
      </c>
      <c r="AF218" s="147"/>
      <c r="AG218" s="137" t="s">
        <v>12</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a</v>
      </c>
      <c r="M219" s="137"/>
      <c r="N219" s="137"/>
      <c r="O219" s="137"/>
      <c r="P219" s="138"/>
      <c r="Q219" s="146" t="str">
        <f>$J$52</f>
        <v>PPS</v>
      </c>
      <c r="R219" s="147"/>
      <c r="S219" s="137" t="str">
        <f>IFERROR(S218/$Z$5,S218)</f>
        <v>a</v>
      </c>
      <c r="T219" s="137"/>
      <c r="U219" s="137"/>
      <c r="V219" s="137"/>
      <c r="W219" s="138"/>
      <c r="X219" s="146" t="str">
        <f>$J$52</f>
        <v>PPS</v>
      </c>
      <c r="Y219" s="147"/>
      <c r="Z219" s="137" t="str">
        <f>IFERROR(Z218/$Z$5,Z218)</f>
        <v>a</v>
      </c>
      <c r="AA219" s="137"/>
      <c r="AB219" s="137"/>
      <c r="AC219" s="137"/>
      <c r="AD219" s="138"/>
      <c r="AE219" s="146" t="str">
        <f>$J$52</f>
        <v>PPS</v>
      </c>
      <c r="AF219" s="147"/>
      <c r="AG219" s="137" t="str">
        <f>IFERROR(AG218/$Z$5,AG218)</f>
        <v>a</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12</v>
      </c>
      <c r="K220" s="161"/>
      <c r="L220" s="162"/>
      <c r="M220" s="162"/>
      <c r="N220" s="162"/>
      <c r="O220" s="162"/>
      <c r="P220" s="163"/>
      <c r="Q220" s="160" t="s">
        <v>12</v>
      </c>
      <c r="R220" s="161"/>
      <c r="S220" s="162"/>
      <c r="T220" s="162"/>
      <c r="U220" s="162"/>
      <c r="V220" s="162"/>
      <c r="W220" s="163"/>
      <c r="X220" s="160" t="s">
        <v>12</v>
      </c>
      <c r="Y220" s="161"/>
      <c r="Z220" s="162"/>
      <c r="AA220" s="162"/>
      <c r="AB220" s="162"/>
      <c r="AC220" s="162"/>
      <c r="AD220" s="163"/>
      <c r="AE220" s="160" t="s">
        <v>12</v>
      </c>
      <c r="AF220" s="161"/>
      <c r="AG220" s="162"/>
      <c r="AH220" s="162"/>
      <c r="AI220" s="162"/>
      <c r="AJ220" s="162"/>
      <c r="AK220" s="163"/>
      <c r="AL220" s="58"/>
    </row>
    <row r="221" spans="1:77" ht="31.5" customHeight="1" x14ac:dyDescent="0.25">
      <c r="A221" s="39"/>
      <c r="B221" s="117" t="s">
        <v>746</v>
      </c>
      <c r="C221" s="117"/>
      <c r="D221" s="117"/>
      <c r="E221" s="117"/>
      <c r="F221" s="117"/>
      <c r="G221" s="117"/>
      <c r="H221" s="117"/>
      <c r="I221" s="117"/>
      <c r="J221" s="157" t="s">
        <v>12</v>
      </c>
      <c r="K221" s="158"/>
      <c r="L221" s="158"/>
      <c r="M221" s="158"/>
      <c r="N221" s="158"/>
      <c r="O221" s="158"/>
      <c r="P221" s="159"/>
      <c r="Q221" s="157" t="s">
        <v>12</v>
      </c>
      <c r="R221" s="158"/>
      <c r="S221" s="158"/>
      <c r="T221" s="158"/>
      <c r="U221" s="158"/>
      <c r="V221" s="158"/>
      <c r="W221" s="159"/>
      <c r="X221" s="157" t="s">
        <v>12</v>
      </c>
      <c r="Y221" s="158"/>
      <c r="Z221" s="158"/>
      <c r="AA221" s="158"/>
      <c r="AB221" s="158"/>
      <c r="AC221" s="158"/>
      <c r="AD221" s="159"/>
      <c r="AE221" s="157" t="s">
        <v>12</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20.25" customHeight="1" x14ac:dyDescent="0.25">
      <c r="A226" s="39"/>
      <c r="B226" s="148" t="s">
        <v>742</v>
      </c>
      <c r="C226" s="148"/>
      <c r="D226" s="148"/>
      <c r="E226" s="148"/>
      <c r="F226" s="148"/>
      <c r="G226" s="148"/>
      <c r="H226" s="148"/>
      <c r="I226" s="148"/>
      <c r="J226" s="160" t="s">
        <v>12</v>
      </c>
      <c r="K226" s="161"/>
      <c r="L226" s="162"/>
      <c r="M226" s="162"/>
      <c r="N226" s="162"/>
      <c r="O226" s="162"/>
      <c r="P226" s="163"/>
      <c r="Q226" s="160" t="s">
        <v>12</v>
      </c>
      <c r="R226" s="161"/>
      <c r="S226" s="162"/>
      <c r="T226" s="162"/>
      <c r="U226" s="162"/>
      <c r="V226" s="162"/>
      <c r="W226" s="163"/>
      <c r="X226" s="160" t="s">
        <v>12</v>
      </c>
      <c r="Y226" s="161"/>
      <c r="Z226" s="162"/>
      <c r="AA226" s="162"/>
      <c r="AB226" s="162"/>
      <c r="AC226" s="162"/>
      <c r="AD226" s="163"/>
      <c r="AE226" s="160" t="s">
        <v>12</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a</v>
      </c>
      <c r="M228" s="137"/>
      <c r="N228" s="137"/>
      <c r="O228" s="137"/>
      <c r="P228" s="138"/>
      <c r="Q228" s="146" t="s">
        <v>0</v>
      </c>
      <c r="R228" s="147"/>
      <c r="S228" s="137" t="str">
        <f>IFERROR(S229/$T$5,S229)</f>
        <v>a</v>
      </c>
      <c r="T228" s="137"/>
      <c r="U228" s="137"/>
      <c r="V228" s="137"/>
      <c r="W228" s="138"/>
      <c r="X228" s="146" t="s">
        <v>0</v>
      </c>
      <c r="Y228" s="147"/>
      <c r="Z228" s="137" t="str">
        <f>IFERROR(Z229/$T$5,Z229)</f>
        <v>a</v>
      </c>
      <c r="AA228" s="137"/>
      <c r="AB228" s="137"/>
      <c r="AC228" s="137"/>
      <c r="AD228" s="138"/>
      <c r="AE228" s="146" t="s">
        <v>0</v>
      </c>
      <c r="AF228" s="147"/>
      <c r="AG228" s="137" t="str">
        <f>IFERROR(AG229/$T$5,AG229)</f>
        <v>a</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EUR</v>
      </c>
      <c r="K229" s="147"/>
      <c r="L229" s="137" t="s">
        <v>12</v>
      </c>
      <c r="M229" s="137"/>
      <c r="N229" s="137"/>
      <c r="O229" s="137"/>
      <c r="P229" s="138"/>
      <c r="Q229" s="146" t="str">
        <f>$J$5</f>
        <v>EUR</v>
      </c>
      <c r="R229" s="147"/>
      <c r="S229" s="137" t="s">
        <v>12</v>
      </c>
      <c r="T229" s="137"/>
      <c r="U229" s="137"/>
      <c r="V229" s="137"/>
      <c r="W229" s="138"/>
      <c r="X229" s="146" t="str">
        <f>$J$51</f>
        <v>EUR</v>
      </c>
      <c r="Y229" s="147"/>
      <c r="Z229" s="137" t="s">
        <v>12</v>
      </c>
      <c r="AA229" s="137"/>
      <c r="AB229" s="137"/>
      <c r="AC229" s="137"/>
      <c r="AD229" s="138"/>
      <c r="AE229" s="146" t="str">
        <f>$J$51</f>
        <v>EUR</v>
      </c>
      <c r="AF229" s="147"/>
      <c r="AG229" s="137" t="s">
        <v>12</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a</v>
      </c>
      <c r="M230" s="137"/>
      <c r="N230" s="137"/>
      <c r="O230" s="137"/>
      <c r="P230" s="138"/>
      <c r="Q230" s="146" t="str">
        <f>$J$52</f>
        <v>PPS</v>
      </c>
      <c r="R230" s="147"/>
      <c r="S230" s="137" t="str">
        <f>IFERROR(S229/$Z$5,S229)</f>
        <v>a</v>
      </c>
      <c r="T230" s="137"/>
      <c r="U230" s="137"/>
      <c r="V230" s="137"/>
      <c r="W230" s="138"/>
      <c r="X230" s="146" t="str">
        <f>$J$52</f>
        <v>PPS</v>
      </c>
      <c r="Y230" s="147"/>
      <c r="Z230" s="137" t="str">
        <f>IFERROR(Z229/$Z$5,Z229)</f>
        <v>a</v>
      </c>
      <c r="AA230" s="137"/>
      <c r="AB230" s="137"/>
      <c r="AC230" s="137"/>
      <c r="AD230" s="138"/>
      <c r="AE230" s="146" t="str">
        <f>$J$52</f>
        <v>PPS</v>
      </c>
      <c r="AF230" s="147"/>
      <c r="AG230" s="137" t="str">
        <f>IFERROR(AG229/$Z$5,AG229)</f>
        <v>a</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a</v>
      </c>
      <c r="M231" s="137"/>
      <c r="N231" s="137"/>
      <c r="O231" s="137"/>
      <c r="P231" s="138"/>
      <c r="Q231" s="146" t="s">
        <v>0</v>
      </c>
      <c r="R231" s="147"/>
      <c r="S231" s="137" t="str">
        <f>IFERROR(S232/$T$5,S232)</f>
        <v>a</v>
      </c>
      <c r="T231" s="137"/>
      <c r="U231" s="137"/>
      <c r="V231" s="137"/>
      <c r="W231" s="138"/>
      <c r="X231" s="146" t="s">
        <v>0</v>
      </c>
      <c r="Y231" s="147"/>
      <c r="Z231" s="137" t="str">
        <f>IFERROR(Z232/$T$5,Z232)</f>
        <v>a</v>
      </c>
      <c r="AA231" s="137"/>
      <c r="AB231" s="137"/>
      <c r="AC231" s="137"/>
      <c r="AD231" s="138"/>
      <c r="AE231" s="146" t="s">
        <v>0</v>
      </c>
      <c r="AF231" s="147"/>
      <c r="AG231" s="137" t="str">
        <f>IFERROR(AG232/$T$5,AG232)</f>
        <v>a</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EUR</v>
      </c>
      <c r="K232" s="147"/>
      <c r="L232" s="137" t="s">
        <v>12</v>
      </c>
      <c r="M232" s="137"/>
      <c r="N232" s="137"/>
      <c r="O232" s="137"/>
      <c r="P232" s="138"/>
      <c r="Q232" s="146" t="str">
        <f>$J$5</f>
        <v>EUR</v>
      </c>
      <c r="R232" s="147"/>
      <c r="S232" s="137" t="s">
        <v>12</v>
      </c>
      <c r="T232" s="137"/>
      <c r="U232" s="137"/>
      <c r="V232" s="137"/>
      <c r="W232" s="138"/>
      <c r="X232" s="146" t="str">
        <f>$J$51</f>
        <v>EUR</v>
      </c>
      <c r="Y232" s="147"/>
      <c r="Z232" s="137" t="s">
        <v>12</v>
      </c>
      <c r="AA232" s="137"/>
      <c r="AB232" s="137"/>
      <c r="AC232" s="137"/>
      <c r="AD232" s="138"/>
      <c r="AE232" s="146" t="str">
        <f>$J$51</f>
        <v>EUR</v>
      </c>
      <c r="AF232" s="147"/>
      <c r="AG232" s="137" t="s">
        <v>12</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a</v>
      </c>
      <c r="M233" s="137"/>
      <c r="N233" s="137"/>
      <c r="O233" s="137"/>
      <c r="P233" s="138"/>
      <c r="Q233" s="146" t="str">
        <f>$J$52</f>
        <v>PPS</v>
      </c>
      <c r="R233" s="147"/>
      <c r="S233" s="137" t="str">
        <f>IFERROR(S232/$Z$5,S232)</f>
        <v>a</v>
      </c>
      <c r="T233" s="137"/>
      <c r="U233" s="137"/>
      <c r="V233" s="137"/>
      <c r="W233" s="138"/>
      <c r="X233" s="146" t="str">
        <f>$J$52</f>
        <v>PPS</v>
      </c>
      <c r="Y233" s="147"/>
      <c r="Z233" s="137" t="str">
        <f>IFERROR(Z232/$Z$5,Z232)</f>
        <v>a</v>
      </c>
      <c r="AA233" s="137"/>
      <c r="AB233" s="137"/>
      <c r="AC233" s="137"/>
      <c r="AD233" s="138"/>
      <c r="AE233" s="146" t="str">
        <f>$J$52</f>
        <v>PPS</v>
      </c>
      <c r="AF233" s="147"/>
      <c r="AG233" s="137" t="str">
        <f>IFERROR(AG232/$Z$5,AG232)</f>
        <v>a</v>
      </c>
      <c r="AH233" s="137"/>
      <c r="AI233" s="137"/>
      <c r="AJ233" s="137"/>
      <c r="AK233" s="138"/>
      <c r="AL233" s="58"/>
    </row>
    <row r="234" spans="1:77" s="2" customFormat="1" ht="35.25" customHeight="1" x14ac:dyDescent="0.25">
      <c r="A234" s="4"/>
      <c r="B234" s="117" t="s">
        <v>745</v>
      </c>
      <c r="C234" s="117"/>
      <c r="D234" s="117"/>
      <c r="E234" s="117"/>
      <c r="F234" s="117"/>
      <c r="G234" s="117"/>
      <c r="H234" s="117"/>
      <c r="I234" s="117"/>
      <c r="J234" s="160" t="s">
        <v>12</v>
      </c>
      <c r="K234" s="161"/>
      <c r="L234" s="162"/>
      <c r="M234" s="162"/>
      <c r="N234" s="162"/>
      <c r="O234" s="162"/>
      <c r="P234" s="163"/>
      <c r="Q234" s="160" t="s">
        <v>12</v>
      </c>
      <c r="R234" s="161"/>
      <c r="S234" s="162"/>
      <c r="T234" s="162"/>
      <c r="U234" s="162"/>
      <c r="V234" s="162"/>
      <c r="W234" s="163"/>
      <c r="X234" s="160" t="s">
        <v>12</v>
      </c>
      <c r="Y234" s="161"/>
      <c r="Z234" s="162"/>
      <c r="AA234" s="162"/>
      <c r="AB234" s="162"/>
      <c r="AC234" s="162"/>
      <c r="AD234" s="163"/>
      <c r="AE234" s="160" t="s">
        <v>12</v>
      </c>
      <c r="AF234" s="161"/>
      <c r="AG234" s="162"/>
      <c r="AH234" s="162"/>
      <c r="AI234" s="162"/>
      <c r="AJ234" s="162"/>
      <c r="AK234" s="163"/>
      <c r="AL234" s="58"/>
    </row>
    <row r="235" spans="1:77" ht="33" customHeight="1" x14ac:dyDescent="0.25">
      <c r="A235" s="39"/>
      <c r="B235" s="117" t="s">
        <v>746</v>
      </c>
      <c r="C235" s="117"/>
      <c r="D235" s="117"/>
      <c r="E235" s="117"/>
      <c r="F235" s="117"/>
      <c r="G235" s="117"/>
      <c r="H235" s="117"/>
      <c r="I235" s="117"/>
      <c r="J235" s="157" t="s">
        <v>12</v>
      </c>
      <c r="K235" s="158"/>
      <c r="L235" s="158"/>
      <c r="M235" s="158"/>
      <c r="N235" s="158"/>
      <c r="O235" s="158"/>
      <c r="P235" s="159"/>
      <c r="Q235" s="157" t="s">
        <v>12</v>
      </c>
      <c r="R235" s="158"/>
      <c r="S235" s="158"/>
      <c r="T235" s="158"/>
      <c r="U235" s="158"/>
      <c r="V235" s="158"/>
      <c r="W235" s="159"/>
      <c r="X235" s="157" t="s">
        <v>12</v>
      </c>
      <c r="Y235" s="158"/>
      <c r="Z235" s="158"/>
      <c r="AA235" s="158"/>
      <c r="AB235" s="158"/>
      <c r="AC235" s="158"/>
      <c r="AD235" s="159"/>
      <c r="AE235" s="157" t="s">
        <v>12</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177.75" customHeight="1" x14ac:dyDescent="0.25">
      <c r="A238" s="10"/>
      <c r="B238" s="139" t="s">
        <v>707</v>
      </c>
      <c r="C238" s="140"/>
      <c r="D238" s="140"/>
      <c r="E238" s="140"/>
      <c r="F238" s="140"/>
      <c r="G238" s="140"/>
      <c r="H238" s="140"/>
      <c r="I238" s="141"/>
      <c r="J238" s="153" t="s">
        <v>949</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75" customHeight="1" x14ac:dyDescent="0.25">
      <c r="A239" s="10"/>
      <c r="B239" s="139" t="s">
        <v>708</v>
      </c>
      <c r="C239" s="140"/>
      <c r="D239" s="140"/>
      <c r="E239" s="140"/>
      <c r="F239" s="140"/>
      <c r="G239" s="140"/>
      <c r="H239" s="140"/>
      <c r="I239" s="141"/>
      <c r="J239" s="153" t="s">
        <v>950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f>IFERROR(L246/$AF$5,L246)</f>
        <v>40788</v>
      </c>
      <c r="M245" s="149"/>
      <c r="N245" s="149"/>
      <c r="O245" s="149"/>
      <c r="P245" s="150"/>
      <c r="Q245" s="151" t="s">
        <v>0</v>
      </c>
      <c r="R245" s="152"/>
      <c r="S245" s="149">
        <f>IFERROR(S246/$AF$5,S246)</f>
        <v>40044</v>
      </c>
      <c r="T245" s="149"/>
      <c r="U245" s="149"/>
      <c r="V245" s="149"/>
      <c r="W245" s="150"/>
      <c r="X245" s="151" t="s">
        <v>0</v>
      </c>
      <c r="Y245" s="152"/>
      <c r="Z245" s="149">
        <f>IFERROR(Z246/$AF$5,Z246)</f>
        <v>40044</v>
      </c>
      <c r="AA245" s="149"/>
      <c r="AB245" s="149"/>
      <c r="AC245" s="149"/>
      <c r="AD245" s="150"/>
      <c r="AE245" s="151" t="s">
        <v>0</v>
      </c>
      <c r="AF245" s="152"/>
      <c r="AG245" s="149">
        <f>IFERROR(AG246/$AF$5,AG246)</f>
        <v>42695</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v>40788</v>
      </c>
      <c r="M246" s="149"/>
      <c r="N246" s="149"/>
      <c r="O246" s="149"/>
      <c r="P246" s="150"/>
      <c r="Q246" s="151" t="str">
        <f>$J$51</f>
        <v>EUR</v>
      </c>
      <c r="R246" s="152"/>
      <c r="S246" s="149">
        <v>40044</v>
      </c>
      <c r="T246" s="149"/>
      <c r="U246" s="149"/>
      <c r="V246" s="149"/>
      <c r="W246" s="150"/>
      <c r="X246" s="151" t="str">
        <f>$J$51</f>
        <v>EUR</v>
      </c>
      <c r="Y246" s="152"/>
      <c r="Z246" s="149">
        <v>40044</v>
      </c>
      <c r="AA246" s="149"/>
      <c r="AB246" s="149"/>
      <c r="AC246" s="149"/>
      <c r="AD246" s="150"/>
      <c r="AE246" s="151" t="str">
        <f>$J$51</f>
        <v>EUR</v>
      </c>
      <c r="AF246" s="152"/>
      <c r="AG246" s="149">
        <v>42695</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46759.142496847417</v>
      </c>
      <c r="M247" s="149"/>
      <c r="N247" s="149"/>
      <c r="O247" s="149"/>
      <c r="P247" s="150"/>
      <c r="Q247" s="151" t="str">
        <f>$J$52</f>
        <v>PPS</v>
      </c>
      <c r="R247" s="152"/>
      <c r="S247" s="149">
        <f>IFERROR(S246/$Z$5,S246)</f>
        <v>45906.22492261837</v>
      </c>
      <c r="T247" s="149"/>
      <c r="U247" s="149"/>
      <c r="V247" s="149"/>
      <c r="W247" s="150"/>
      <c r="X247" s="151" t="str">
        <f>$J$52</f>
        <v>PPS</v>
      </c>
      <c r="Y247" s="152"/>
      <c r="Z247" s="149">
        <f>IFERROR(Z246/$Z$5,Z246)</f>
        <v>45906.22492261837</v>
      </c>
      <c r="AA247" s="149"/>
      <c r="AB247" s="149"/>
      <c r="AC247" s="149"/>
      <c r="AD247" s="150"/>
      <c r="AE247" s="151" t="str">
        <f>$J$52</f>
        <v>PPS</v>
      </c>
      <c r="AF247" s="152"/>
      <c r="AG247" s="149">
        <f>IFERROR(AG246/$Z$5,AG246)</f>
        <v>48945.316978103867</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t="s">
        <v>19</v>
      </c>
      <c r="M249" s="137"/>
      <c r="N249" s="137"/>
      <c r="O249" s="137"/>
      <c r="P249" s="138"/>
      <c r="Q249" s="146" t="str">
        <f>$J$5</f>
        <v>EUR</v>
      </c>
      <c r="R249" s="147"/>
      <c r="S249" s="137" t="s">
        <v>19</v>
      </c>
      <c r="T249" s="137"/>
      <c r="U249" s="137"/>
      <c r="V249" s="137"/>
      <c r="W249" s="138"/>
      <c r="X249" s="146" t="str">
        <f>$J$51</f>
        <v>EUR</v>
      </c>
      <c r="Y249" s="147"/>
      <c r="Z249" s="137" t="s">
        <v>19</v>
      </c>
      <c r="AA249" s="137"/>
      <c r="AB249" s="137"/>
      <c r="AC249" s="137"/>
      <c r="AD249" s="138"/>
      <c r="AE249" s="146" t="str">
        <f>$J$51</f>
        <v>EUR</v>
      </c>
      <c r="AF249" s="147"/>
      <c r="AG249" s="137" t="s">
        <v>19</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t="s">
        <v>19</v>
      </c>
      <c r="M252" s="137"/>
      <c r="N252" s="137"/>
      <c r="O252" s="137"/>
      <c r="P252" s="138"/>
      <c r="Q252" s="146" t="str">
        <f>$J$5</f>
        <v>EUR</v>
      </c>
      <c r="R252" s="147"/>
      <c r="S252" s="137" t="s">
        <v>19</v>
      </c>
      <c r="T252" s="137"/>
      <c r="U252" s="137"/>
      <c r="V252" s="137"/>
      <c r="W252" s="138"/>
      <c r="X252" s="146" t="str">
        <f>$J$51</f>
        <v>EUR</v>
      </c>
      <c r="Y252" s="147"/>
      <c r="Z252" s="137" t="s">
        <v>19</v>
      </c>
      <c r="AA252" s="137"/>
      <c r="AB252" s="137"/>
      <c r="AC252" s="137"/>
      <c r="AD252" s="138"/>
      <c r="AE252" s="146" t="str">
        <f>$J$51</f>
        <v>EUR</v>
      </c>
      <c r="AF252" s="147"/>
      <c r="AG252" s="137" t="s">
        <v>19</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t="s">
        <v>19</v>
      </c>
      <c r="M255" s="137"/>
      <c r="N255" s="137"/>
      <c r="O255" s="137"/>
      <c r="P255" s="138"/>
      <c r="Q255" s="146" t="str">
        <f>$J$5</f>
        <v>EUR</v>
      </c>
      <c r="R255" s="147"/>
      <c r="S255" s="137" t="s">
        <v>19</v>
      </c>
      <c r="T255" s="137"/>
      <c r="U255" s="137"/>
      <c r="V255" s="137"/>
      <c r="W255" s="138"/>
      <c r="X255" s="146" t="str">
        <f>$J$51</f>
        <v>EUR</v>
      </c>
      <c r="Y255" s="147"/>
      <c r="Z255" s="137" t="s">
        <v>19</v>
      </c>
      <c r="AA255" s="137"/>
      <c r="AB255" s="137"/>
      <c r="AC255" s="137"/>
      <c r="AD255" s="138"/>
      <c r="AE255" s="146" t="str">
        <f>$J$51</f>
        <v>EUR</v>
      </c>
      <c r="AF255" s="147"/>
      <c r="AG255" s="137" t="s">
        <v>19</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t="s">
        <v>19</v>
      </c>
      <c r="M258" s="137"/>
      <c r="N258" s="137"/>
      <c r="O258" s="137"/>
      <c r="P258" s="138"/>
      <c r="Q258" s="146" t="str">
        <f>$J$5</f>
        <v>EUR</v>
      </c>
      <c r="R258" s="147"/>
      <c r="S258" s="137" t="s">
        <v>19</v>
      </c>
      <c r="T258" s="137"/>
      <c r="U258" s="137"/>
      <c r="V258" s="137"/>
      <c r="W258" s="138"/>
      <c r="X258" s="146" t="str">
        <f>$J$51</f>
        <v>EUR</v>
      </c>
      <c r="Y258" s="147"/>
      <c r="Z258" s="137" t="s">
        <v>19</v>
      </c>
      <c r="AA258" s="137"/>
      <c r="AB258" s="137"/>
      <c r="AC258" s="137"/>
      <c r="AD258" s="138"/>
      <c r="AE258" s="146" t="str">
        <f>$J$51</f>
        <v>EUR</v>
      </c>
      <c r="AF258" s="147"/>
      <c r="AG258" s="137" t="s">
        <v>19</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ht="37.5" customHeight="1" x14ac:dyDescent="0.25">
      <c r="A261" s="10"/>
      <c r="B261" s="139" t="s">
        <v>707</v>
      </c>
      <c r="C261" s="140"/>
      <c r="D261" s="140"/>
      <c r="E261" s="140"/>
      <c r="F261" s="140"/>
      <c r="G261" s="140"/>
      <c r="H261" s="140"/>
      <c r="I261" s="141"/>
      <c r="J261" s="142" t="s">
        <v>951</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134.25" customHeight="1" x14ac:dyDescent="0.25">
      <c r="A262" s="10"/>
      <c r="B262" s="139" t="s">
        <v>708</v>
      </c>
      <c r="C262" s="140"/>
      <c r="D262" s="140"/>
      <c r="E262" s="140"/>
      <c r="F262" s="140"/>
      <c r="G262" s="140"/>
      <c r="H262" s="140"/>
      <c r="I262" s="141"/>
      <c r="J262" s="142" t="s">
        <v>952</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Other</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11</v>
      </c>
      <c r="P294" s="124"/>
      <c r="Q294" s="124"/>
      <c r="R294" s="124"/>
      <c r="S294" s="124"/>
      <c r="T294" s="124"/>
      <c r="U294" s="124"/>
      <c r="V294" s="123" t="s">
        <v>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7</v>
      </c>
      <c r="P296" s="124"/>
      <c r="Q296" s="124"/>
      <c r="R296" s="124"/>
      <c r="S296" s="124"/>
      <c r="T296" s="124"/>
      <c r="U296" s="124"/>
      <c r="V296" s="123" t="s">
        <v>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33"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953</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144" customHeight="1" x14ac:dyDescent="0.25">
      <c r="B302" s="117" t="str">
        <f t="shared" si="5"/>
        <v>Outstanding performance</v>
      </c>
      <c r="C302" s="117"/>
      <c r="D302" s="117"/>
      <c r="E302" s="117"/>
      <c r="F302" s="117"/>
      <c r="G302" s="117"/>
      <c r="H302" s="117"/>
      <c r="I302" s="117"/>
      <c r="J302" s="117"/>
      <c r="K302" s="117"/>
      <c r="L302" s="117"/>
      <c r="M302" s="117"/>
      <c r="N302" s="117"/>
      <c r="O302" s="260" t="s">
        <v>954</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ht="21" customHeigh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11</v>
      </c>
      <c r="P310" s="124"/>
      <c r="Q310" s="124"/>
      <c r="R310" s="124"/>
      <c r="S310" s="124"/>
      <c r="T310" s="124"/>
      <c r="U310" s="124"/>
      <c r="V310" s="123" t="s">
        <v>9</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7</v>
      </c>
      <c r="P311" s="124"/>
      <c r="Q311" s="124"/>
      <c r="R311" s="124"/>
      <c r="S311" s="124"/>
      <c r="T311" s="124"/>
      <c r="U311" s="124"/>
      <c r="V311" s="123" t="s">
        <v>75</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20</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4.5"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955</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ht="120.75" customHeight="1" x14ac:dyDescent="0.25">
      <c r="B316" s="117" t="str">
        <f>B311</f>
        <v>Other</v>
      </c>
      <c r="C316" s="117"/>
      <c r="D316" s="117"/>
      <c r="E316" s="117"/>
      <c r="F316" s="117"/>
      <c r="G316" s="117"/>
      <c r="H316" s="117"/>
      <c r="I316" s="117"/>
      <c r="J316" s="117"/>
      <c r="K316" s="117"/>
      <c r="L316" s="117"/>
      <c r="M316" s="117"/>
      <c r="N316" s="117"/>
      <c r="O316" s="260" t="s">
        <v>956</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11</v>
      </c>
      <c r="P324" s="124"/>
      <c r="Q324" s="124"/>
      <c r="R324" s="124"/>
      <c r="S324" s="124"/>
      <c r="T324" s="124"/>
      <c r="U324" s="124"/>
      <c r="V324" s="123" t="s">
        <v>8</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60" t="s">
        <v>20</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ht="30" customHeight="1" x14ac:dyDescent="0.25">
      <c r="B329" s="117" t="str">
        <f>B324</f>
        <v>Other</v>
      </c>
      <c r="C329" s="117"/>
      <c r="D329" s="117"/>
      <c r="E329" s="117"/>
      <c r="F329" s="117"/>
      <c r="G329" s="117"/>
      <c r="H329" s="117"/>
      <c r="I329" s="117"/>
      <c r="J329" s="117"/>
      <c r="K329" s="117"/>
      <c r="L329" s="117"/>
      <c r="M329" s="117"/>
      <c r="N329" s="117"/>
      <c r="O329" s="260" t="s">
        <v>957</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156.75" customHeight="1" x14ac:dyDescent="0.25">
      <c r="B331" s="117" t="s">
        <v>707</v>
      </c>
      <c r="C331" s="117"/>
      <c r="D331" s="117"/>
      <c r="E331" s="117"/>
      <c r="F331" s="117"/>
      <c r="G331" s="117"/>
      <c r="H331" s="117"/>
      <c r="I331" s="117"/>
      <c r="J331" s="117"/>
      <c r="K331" s="117"/>
      <c r="L331" s="117"/>
      <c r="M331" s="117"/>
      <c r="N331" s="117"/>
      <c r="O331" s="119" t="s">
        <v>958</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8">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S50:W50"/>
    <mergeCell ref="X50:Y50"/>
    <mergeCell ref="J45:P45"/>
    <mergeCell ref="Q45:W45"/>
    <mergeCell ref="X45:AD45"/>
    <mergeCell ref="AE45:AK45"/>
    <mergeCell ref="B46:I46"/>
    <mergeCell ref="J46:P46"/>
    <mergeCell ref="B41:I41"/>
    <mergeCell ref="B43:AK43"/>
    <mergeCell ref="F16:AJ16"/>
    <mergeCell ref="F17:AJ17"/>
    <mergeCell ref="F18:AJ18"/>
    <mergeCell ref="A37:AK37"/>
    <mergeCell ref="AE39:AK39"/>
    <mergeCell ref="J40:P40"/>
    <mergeCell ref="Q40:W40"/>
    <mergeCell ref="X40:AD40"/>
    <mergeCell ref="AE40:AK40"/>
    <mergeCell ref="J41:AK41"/>
    <mergeCell ref="Q46:AK46"/>
    <mergeCell ref="Z50:AD50"/>
    <mergeCell ref="AE50:AF50"/>
    <mergeCell ref="AG50:AK50"/>
    <mergeCell ref="J49:P49"/>
    <mergeCell ref="Q49:W49"/>
    <mergeCell ref="X49:AD49"/>
    <mergeCell ref="AE49:AK49"/>
    <mergeCell ref="B50:I50"/>
    <mergeCell ref="J50:K50"/>
    <mergeCell ref="L50:P50"/>
    <mergeCell ref="Q50:R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Q193:W193"/>
    <mergeCell ref="X193:AD193"/>
    <mergeCell ref="AE193:AK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4" priority="5">
      <formula>1</formula>
    </cfRule>
  </conditionalFormatting>
  <conditionalFormatting sqref="L88:AK88">
    <cfRule type="expression" dxfId="13" priority="4">
      <formula>1</formula>
    </cfRule>
  </conditionalFormatting>
  <conditionalFormatting sqref="J207:AK207">
    <cfRule type="expression" dxfId="12" priority="3">
      <formula>1</formula>
    </cfRule>
  </conditionalFormatting>
  <conditionalFormatting sqref="J221:AK221">
    <cfRule type="expression" dxfId="11" priority="2">
      <formula>1</formula>
    </cfRule>
  </conditionalFormatting>
  <conditionalFormatting sqref="J235:AK235">
    <cfRule type="expression" dxfId="10" priority="1">
      <formula>1</formula>
    </cfRule>
  </conditionalFormatting>
  <hyperlinks>
    <hyperlink ref="F11:AD11" location="Fiche_BG!B21" display="Fiche_BG!B21" xr:uid="{00000000-0004-0000-2500-000000000000}"/>
    <hyperlink ref="F12:AH12" location="Fiche_BG!B45" display="Fiche_BG!B45" xr:uid="{00000000-0004-0000-2500-000001000000}"/>
    <hyperlink ref="D13:AL13" location="Fiche_BG!A69" display="Fiche_BG!A69" xr:uid="{00000000-0004-0000-2500-000002000000}"/>
    <hyperlink ref="D14:AF14" location="Fiche_BG!A96" display="Fiche_BG!A96" xr:uid="{00000000-0004-0000-2500-000003000000}"/>
    <hyperlink ref="F16:AF16" location="Fiche_BG!B97" display="Fiche_BG!B97" xr:uid="{00000000-0004-0000-2500-000004000000}"/>
    <hyperlink ref="F17:AF17" location="Fiche_BG!B111" display="Fiche_BG!B111" xr:uid="{00000000-0004-0000-2500-000005000000}"/>
    <hyperlink ref="F18" location="Fiche_BG!B120" display="Fiche_BG!B120" xr:uid="{00000000-0004-0000-2500-000006000000}"/>
    <hyperlink ref="F19" location="Fiche_BG!B128" display="Fiche_BG!B128" xr:uid="{00000000-0004-0000-2500-000007000000}"/>
    <hyperlink ref="D8" location="Fiche_BG!A7" display="Fiche_BG!A7" xr:uid="{00000000-0004-0000-2500-000008000000}"/>
    <hyperlink ref="D8:AH8" location="Fiche_BG!A7" display="Fiche_BG!A7" xr:uid="{00000000-0004-0000-2500-000009000000}"/>
    <hyperlink ref="F11" location="Fiche_BG!B45" display="Fiche_BG!B45" xr:uid="{00000000-0004-0000-2500-00000A000000}"/>
    <hyperlink ref="D9:AJ9" location="Fiche_BG!A45" display="Fiche_BG!A45" xr:uid="{00000000-0004-0000-2500-00000B000000}"/>
    <hyperlink ref="F11:AJ11" location="Fiche_BG!B49" display="Fiche_BG!B49" xr:uid="{00000000-0004-0000-2500-00000C000000}"/>
    <hyperlink ref="F12:AJ12" location="Fiche_BG!B73" display="Fiche_BG!B73" xr:uid="{00000000-0004-0000-2500-00000D000000}"/>
    <hyperlink ref="D13:AJ13" location="Fiche_BG!A97" display="Fiche_BG!A97" xr:uid="{00000000-0004-0000-2500-00000E000000}"/>
    <hyperlink ref="D14:AJ14" location="Fiche_BG!A122" display="Fiche_BG!A122" xr:uid="{00000000-0004-0000-2500-00000F000000}"/>
    <hyperlink ref="F16:AJ16" location="Fiche_BG!B123" display="Fiche_BG!B123" xr:uid="{00000000-0004-0000-2500-000010000000}"/>
    <hyperlink ref="F17:AJ17" location="Fiche_BG!B136" display="Fiche_BG!B136" xr:uid="{00000000-0004-0000-2500-000011000000}"/>
    <hyperlink ref="F18:AJ18" location="Fiche_BG!B145" display="Fiche_BG!B145" xr:uid="{00000000-0004-0000-2500-000012000000}"/>
    <hyperlink ref="F19:AJ19" location="Fiche_BG!B153" display="Fiche_BG!B153" xr:uid="{00000000-0004-0000-2500-000013000000}"/>
    <hyperlink ref="D20:AJ20" location="Fiche_BG!A167" display="2. School heads" xr:uid="{00000000-0004-0000-2500-000014000000}"/>
    <hyperlink ref="D21:AJ21" location="Fiche_BG!A169" display="Annual gross statutory salaries of school heads in public schools, 2020/2021" xr:uid="{00000000-0004-0000-2500-000015000000}"/>
    <hyperlink ref="F23:AJ23" location="Fiche_BG!B176" display="Single or lowest salary range (when more than one)" xr:uid="{00000000-0004-0000-25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4929"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24930"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24931"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24932"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24933"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24934"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24935"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24936"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4937"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4938"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24939"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24940"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24941"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24942"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24943"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24944"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24945"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24946"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24947"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24948"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24949"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3">
    <tabColor rgb="FFFF0000"/>
  </sheetPr>
  <dimension ref="A1:BY332"/>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959</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0.82440000000000002</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$B$196</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$B$210</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$B$224</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$A$242</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$A$267</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$B$268</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$B$291</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$B$306</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$B$319</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90" customHeight="1" x14ac:dyDescent="0.25">
      <c r="A46" s="4"/>
      <c r="B46" s="117" t="s">
        <v>695</v>
      </c>
      <c r="C46" s="117"/>
      <c r="D46" s="117"/>
      <c r="E46" s="117"/>
      <c r="F46" s="117"/>
      <c r="G46" s="117"/>
      <c r="H46" s="117"/>
      <c r="I46" s="117"/>
      <c r="J46" s="255" t="s">
        <v>960</v>
      </c>
      <c r="K46" s="256"/>
      <c r="L46" s="256"/>
      <c r="M46" s="256"/>
      <c r="N46" s="256"/>
      <c r="O46" s="256"/>
      <c r="P46" s="257"/>
      <c r="Q46" s="255" t="s">
        <v>961</v>
      </c>
      <c r="R46" s="256"/>
      <c r="S46" s="256"/>
      <c r="T46" s="256"/>
      <c r="U46" s="256"/>
      <c r="V46" s="256"/>
      <c r="W46" s="257"/>
      <c r="X46" s="255" t="s">
        <v>961</v>
      </c>
      <c r="Y46" s="256"/>
      <c r="Z46" s="256"/>
      <c r="AA46" s="256"/>
      <c r="AB46" s="256"/>
      <c r="AC46" s="256"/>
      <c r="AD46" s="257"/>
      <c r="AE46" s="255" t="s">
        <v>1193</v>
      </c>
      <c r="AF46" s="256"/>
      <c r="AG46" s="256"/>
      <c r="AH46" s="256"/>
      <c r="AI46" s="256"/>
      <c r="AJ46" s="256"/>
      <c r="AK46" s="257"/>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8862</v>
      </c>
      <c r="M50" s="137"/>
      <c r="N50" s="137"/>
      <c r="O50" s="137"/>
      <c r="P50" s="138"/>
      <c r="Q50" s="146" t="s">
        <v>0</v>
      </c>
      <c r="R50" s="147"/>
      <c r="S50" s="137">
        <f>IFERROR(S51/$T$5,S51)</f>
        <v>10980</v>
      </c>
      <c r="T50" s="137"/>
      <c r="U50" s="137"/>
      <c r="V50" s="137"/>
      <c r="W50" s="138"/>
      <c r="X50" s="146" t="s">
        <v>0</v>
      </c>
      <c r="Y50" s="147"/>
      <c r="Z50" s="137">
        <f>IFERROR(Z51/$T$5,Z51)</f>
        <v>10980</v>
      </c>
      <c r="AA50" s="137"/>
      <c r="AB50" s="137"/>
      <c r="AC50" s="137"/>
      <c r="AD50" s="138"/>
      <c r="AE50" s="146" t="s">
        <v>0</v>
      </c>
      <c r="AF50" s="147"/>
      <c r="AG50" s="137">
        <f>IFERROR(AG51/$T$5,AG51)</f>
        <v>10980</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8862</v>
      </c>
      <c r="M51" s="137"/>
      <c r="N51" s="137"/>
      <c r="O51" s="137"/>
      <c r="P51" s="138"/>
      <c r="Q51" s="146" t="str">
        <f>$J$5</f>
        <v>EUR</v>
      </c>
      <c r="R51" s="147"/>
      <c r="S51" s="137">
        <v>10980</v>
      </c>
      <c r="T51" s="137"/>
      <c r="U51" s="137"/>
      <c r="V51" s="137"/>
      <c r="W51" s="138"/>
      <c r="X51" s="146" t="str">
        <f>$J$5</f>
        <v>EUR</v>
      </c>
      <c r="Y51" s="147"/>
      <c r="Z51" s="137">
        <v>10980</v>
      </c>
      <c r="AA51" s="137"/>
      <c r="AB51" s="137"/>
      <c r="AC51" s="137"/>
      <c r="AD51" s="138"/>
      <c r="AE51" s="146" t="str">
        <f>$J$5</f>
        <v>EUR</v>
      </c>
      <c r="AF51" s="147"/>
      <c r="AG51" s="137">
        <v>10980</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10749.636098981076</v>
      </c>
      <c r="M52" s="137"/>
      <c r="N52" s="137"/>
      <c r="O52" s="137"/>
      <c r="P52" s="138"/>
      <c r="Q52" s="146" t="str">
        <f>$J$52</f>
        <v>PPS</v>
      </c>
      <c r="R52" s="147"/>
      <c r="S52" s="137">
        <f>IFERROR(S51/$Z$5,S51)</f>
        <v>13318.777292576418</v>
      </c>
      <c r="T52" s="137"/>
      <c r="U52" s="137"/>
      <c r="V52" s="137"/>
      <c r="W52" s="138"/>
      <c r="X52" s="146" t="str">
        <f>$J$52</f>
        <v>PPS</v>
      </c>
      <c r="Y52" s="147"/>
      <c r="Z52" s="137">
        <f>IFERROR(Z51/$Z$5,Z51)</f>
        <v>13318.777292576418</v>
      </c>
      <c r="AA52" s="137"/>
      <c r="AB52" s="137"/>
      <c r="AC52" s="137"/>
      <c r="AD52" s="138"/>
      <c r="AE52" s="146" t="str">
        <f>$J$52</f>
        <v>PPS</v>
      </c>
      <c r="AF52" s="147"/>
      <c r="AG52" s="137">
        <f>IFERROR(AG51/$Z$5,AG51)</f>
        <v>13318.777292576418</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10110</v>
      </c>
      <c r="M53" s="137"/>
      <c r="N53" s="137"/>
      <c r="O53" s="137"/>
      <c r="P53" s="138"/>
      <c r="Q53" s="146" t="s">
        <v>0</v>
      </c>
      <c r="R53" s="147"/>
      <c r="S53" s="137">
        <f>IFERROR(S54/$T$5,S54)</f>
        <v>12342</v>
      </c>
      <c r="T53" s="137"/>
      <c r="U53" s="137"/>
      <c r="V53" s="137"/>
      <c r="W53" s="138"/>
      <c r="X53" s="146" t="s">
        <v>0</v>
      </c>
      <c r="Y53" s="147"/>
      <c r="Z53" s="137">
        <f>IFERROR(Z54/$T$5,Z54)</f>
        <v>12342</v>
      </c>
      <c r="AA53" s="137"/>
      <c r="AB53" s="137"/>
      <c r="AC53" s="137"/>
      <c r="AD53" s="138"/>
      <c r="AE53" s="146" t="s">
        <v>0</v>
      </c>
      <c r="AF53" s="147"/>
      <c r="AG53" s="137">
        <f>IFERROR(AG54/$T$5,AG54)</f>
        <v>12342</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10110</v>
      </c>
      <c r="M54" s="137"/>
      <c r="N54" s="137"/>
      <c r="O54" s="137"/>
      <c r="P54" s="138"/>
      <c r="Q54" s="146" t="str">
        <f>$J$5</f>
        <v>EUR</v>
      </c>
      <c r="R54" s="147"/>
      <c r="S54" s="137">
        <v>12342</v>
      </c>
      <c r="T54" s="137"/>
      <c r="U54" s="137"/>
      <c r="V54" s="137"/>
      <c r="W54" s="138"/>
      <c r="X54" s="146" t="str">
        <f>$J$5</f>
        <v>EUR</v>
      </c>
      <c r="Y54" s="147"/>
      <c r="Z54" s="137">
        <v>12342</v>
      </c>
      <c r="AA54" s="137"/>
      <c r="AB54" s="137"/>
      <c r="AC54" s="137"/>
      <c r="AD54" s="138"/>
      <c r="AE54" s="146" t="str">
        <f>$J$5</f>
        <v>EUR</v>
      </c>
      <c r="AF54" s="147"/>
      <c r="AG54" s="137">
        <v>12342</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12263.464337700145</v>
      </c>
      <c r="M55" s="137"/>
      <c r="N55" s="137"/>
      <c r="O55" s="137"/>
      <c r="P55" s="138"/>
      <c r="Q55" s="146" t="str">
        <f>$J$52</f>
        <v>PPS</v>
      </c>
      <c r="R55" s="147"/>
      <c r="S55" s="137">
        <f>IFERROR(S54/$Z$5,S54)</f>
        <v>14970.887918486171</v>
      </c>
      <c r="T55" s="137"/>
      <c r="U55" s="137"/>
      <c r="V55" s="137"/>
      <c r="W55" s="138"/>
      <c r="X55" s="146" t="str">
        <f>$J$52</f>
        <v>PPS</v>
      </c>
      <c r="Y55" s="147"/>
      <c r="Z55" s="137">
        <f>IFERROR(Z54/$Z$5,Z54)</f>
        <v>14970.887918486171</v>
      </c>
      <c r="AA55" s="137"/>
      <c r="AB55" s="137"/>
      <c r="AC55" s="137"/>
      <c r="AD55" s="138"/>
      <c r="AE55" s="146" t="str">
        <f>$J$52</f>
        <v>PPS</v>
      </c>
      <c r="AF55" s="147"/>
      <c r="AG55" s="137">
        <f>IFERROR(AG54/$Z$5,AG54)</f>
        <v>14970.887918486171</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10350</v>
      </c>
      <c r="M56" s="137"/>
      <c r="N56" s="137"/>
      <c r="O56" s="137"/>
      <c r="P56" s="138"/>
      <c r="Q56" s="146" t="s">
        <v>0</v>
      </c>
      <c r="R56" s="147"/>
      <c r="S56" s="137">
        <f>IFERROR(S57/$T$5,S57)</f>
        <v>12642</v>
      </c>
      <c r="T56" s="137"/>
      <c r="U56" s="137"/>
      <c r="V56" s="137"/>
      <c r="W56" s="138"/>
      <c r="X56" s="146" t="s">
        <v>0</v>
      </c>
      <c r="Y56" s="147"/>
      <c r="Z56" s="137">
        <f>IFERROR(Z57/$T$5,Z57)</f>
        <v>12642</v>
      </c>
      <c r="AA56" s="137"/>
      <c r="AB56" s="137"/>
      <c r="AC56" s="137"/>
      <c r="AD56" s="138"/>
      <c r="AE56" s="146" t="s">
        <v>0</v>
      </c>
      <c r="AF56" s="147"/>
      <c r="AG56" s="137">
        <f>IFERROR(AG57/$T$5,AG57)</f>
        <v>12642</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10350</v>
      </c>
      <c r="M57" s="137"/>
      <c r="N57" s="137"/>
      <c r="O57" s="137"/>
      <c r="P57" s="138"/>
      <c r="Q57" s="146" t="str">
        <f>$J$5</f>
        <v>EUR</v>
      </c>
      <c r="R57" s="147"/>
      <c r="S57" s="137">
        <v>12642</v>
      </c>
      <c r="T57" s="137"/>
      <c r="U57" s="137"/>
      <c r="V57" s="137"/>
      <c r="W57" s="138"/>
      <c r="X57" s="146" t="str">
        <f>$J$5</f>
        <v>EUR</v>
      </c>
      <c r="Y57" s="147"/>
      <c r="Z57" s="137">
        <v>12642</v>
      </c>
      <c r="AA57" s="137"/>
      <c r="AB57" s="137"/>
      <c r="AC57" s="137"/>
      <c r="AD57" s="138"/>
      <c r="AE57" s="146" t="str">
        <f>$J$5</f>
        <v>EUR</v>
      </c>
      <c r="AF57" s="147"/>
      <c r="AG57" s="137">
        <v>12642</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12554.585152838428</v>
      </c>
      <c r="M58" s="137"/>
      <c r="N58" s="137"/>
      <c r="O58" s="137"/>
      <c r="P58" s="138"/>
      <c r="Q58" s="146" t="str">
        <f>$J$52</f>
        <v>PPS</v>
      </c>
      <c r="R58" s="147"/>
      <c r="S58" s="137">
        <f>IFERROR(S57/$Z$5,S57)</f>
        <v>15334.788937409025</v>
      </c>
      <c r="T58" s="137"/>
      <c r="U58" s="137"/>
      <c r="V58" s="137"/>
      <c r="W58" s="138"/>
      <c r="X58" s="146" t="str">
        <f>$J$52</f>
        <v>PPS</v>
      </c>
      <c r="Y58" s="147"/>
      <c r="Z58" s="137">
        <f>IFERROR(Z57/$Z$5,Z57)</f>
        <v>15334.788937409025</v>
      </c>
      <c r="AA58" s="137"/>
      <c r="AB58" s="137"/>
      <c r="AC58" s="137"/>
      <c r="AD58" s="138"/>
      <c r="AE58" s="146" t="str">
        <f>$J$52</f>
        <v>PPS</v>
      </c>
      <c r="AF58" s="147"/>
      <c r="AG58" s="137">
        <f>IFERROR(AG57/$Z$5,AG57)</f>
        <v>15334.788937409025</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11580</v>
      </c>
      <c r="M59" s="137"/>
      <c r="N59" s="137"/>
      <c r="O59" s="137"/>
      <c r="P59" s="138"/>
      <c r="Q59" s="146" t="s">
        <v>0</v>
      </c>
      <c r="R59" s="147"/>
      <c r="S59" s="137">
        <f>IFERROR(S60/$T$5,S60)</f>
        <v>14142</v>
      </c>
      <c r="T59" s="137"/>
      <c r="U59" s="137"/>
      <c r="V59" s="137"/>
      <c r="W59" s="138"/>
      <c r="X59" s="146" t="s">
        <v>0</v>
      </c>
      <c r="Y59" s="147"/>
      <c r="Z59" s="137">
        <f>IFERROR(Z60/$T$5,Z60)</f>
        <v>14142</v>
      </c>
      <c r="AA59" s="137"/>
      <c r="AB59" s="137"/>
      <c r="AC59" s="137"/>
      <c r="AD59" s="138"/>
      <c r="AE59" s="146" t="s">
        <v>0</v>
      </c>
      <c r="AF59" s="147"/>
      <c r="AG59" s="137">
        <f>IFERROR(AG60/$T$5,AG60)</f>
        <v>14142</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11580</v>
      </c>
      <c r="M60" s="137"/>
      <c r="N60" s="137"/>
      <c r="O60" s="137"/>
      <c r="P60" s="138"/>
      <c r="Q60" s="146" t="str">
        <f>$J$5</f>
        <v>EUR</v>
      </c>
      <c r="R60" s="147"/>
      <c r="S60" s="137">
        <v>14142</v>
      </c>
      <c r="T60" s="137"/>
      <c r="U60" s="137"/>
      <c r="V60" s="137"/>
      <c r="W60" s="138"/>
      <c r="X60" s="146" t="str">
        <f>$J$5</f>
        <v>EUR</v>
      </c>
      <c r="Y60" s="147"/>
      <c r="Z60" s="137">
        <v>14142</v>
      </c>
      <c r="AA60" s="137"/>
      <c r="AB60" s="137"/>
      <c r="AC60" s="137"/>
      <c r="AD60" s="138"/>
      <c r="AE60" s="146" t="str">
        <f>$J$5</f>
        <v>EUR</v>
      </c>
      <c r="AF60" s="147"/>
      <c r="AG60" s="137">
        <v>14142</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14046.579330422124</v>
      </c>
      <c r="M61" s="137"/>
      <c r="N61" s="137"/>
      <c r="O61" s="137"/>
      <c r="P61" s="138"/>
      <c r="Q61" s="146" t="str">
        <f>$J$52</f>
        <v>PPS</v>
      </c>
      <c r="R61" s="147"/>
      <c r="S61" s="137">
        <f>IFERROR(S60/$Z$5,S60)</f>
        <v>17154.294032023288</v>
      </c>
      <c r="T61" s="137"/>
      <c r="U61" s="137"/>
      <c r="V61" s="137"/>
      <c r="W61" s="138"/>
      <c r="X61" s="146" t="str">
        <f>$J$52</f>
        <v>PPS</v>
      </c>
      <c r="Y61" s="147"/>
      <c r="Z61" s="137">
        <f>IFERROR(Z60/$Z$5,Z60)</f>
        <v>17154.294032023288</v>
      </c>
      <c r="AA61" s="137"/>
      <c r="AB61" s="137"/>
      <c r="AC61" s="137"/>
      <c r="AD61" s="138"/>
      <c r="AE61" s="146" t="str">
        <f>$J$52</f>
        <v>PPS</v>
      </c>
      <c r="AF61" s="147"/>
      <c r="AG61" s="137">
        <f>IFERROR(AG60/$Z$5,AG60)</f>
        <v>17154.294032023288</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t="s">
        <v>19</v>
      </c>
      <c r="R64" s="235"/>
      <c r="S64" s="235"/>
      <c r="T64" s="235"/>
      <c r="U64" s="235"/>
      <c r="V64" s="235"/>
      <c r="W64" s="236"/>
      <c r="X64" s="234" t="s">
        <v>19</v>
      </c>
      <c r="Y64" s="235"/>
      <c r="Z64" s="235"/>
      <c r="AA64" s="235"/>
      <c r="AB64" s="235"/>
      <c r="AC64" s="235"/>
      <c r="AD64" s="236"/>
      <c r="AE64" s="234" t="s">
        <v>19</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40</v>
      </c>
      <c r="M65" s="218"/>
      <c r="N65" s="218"/>
      <c r="O65" s="218"/>
      <c r="P65" s="219"/>
      <c r="Q65" s="220">
        <v>40</v>
      </c>
      <c r="R65" s="190"/>
      <c r="S65" s="190"/>
      <c r="T65" s="190"/>
      <c r="U65" s="190"/>
      <c r="V65" s="190"/>
      <c r="W65" s="191"/>
      <c r="X65" s="220">
        <v>40</v>
      </c>
      <c r="Y65" s="190"/>
      <c r="Z65" s="190"/>
      <c r="AA65" s="190"/>
      <c r="AB65" s="190"/>
      <c r="AC65" s="190"/>
      <c r="AD65" s="191"/>
      <c r="AE65" s="220">
        <v>40</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32.2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156.75" customHeight="1" x14ac:dyDescent="0.2">
      <c r="A91" s="10"/>
      <c r="B91" s="197" t="s">
        <v>707</v>
      </c>
      <c r="C91" s="198"/>
      <c r="D91" s="198"/>
      <c r="E91" s="198"/>
      <c r="F91" s="198"/>
      <c r="G91" s="198"/>
      <c r="H91" s="198"/>
      <c r="I91" s="199"/>
      <c r="J91" s="221" t="s">
        <v>962</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16.5" customHeight="1" x14ac:dyDescent="0.2">
      <c r="A92" s="10"/>
      <c r="B92" s="203" t="s">
        <v>708</v>
      </c>
      <c r="C92" s="204"/>
      <c r="D92" s="204"/>
      <c r="E92" s="204"/>
      <c r="F92" s="204"/>
      <c r="G92" s="204"/>
      <c r="H92" s="204"/>
      <c r="I92" s="205"/>
      <c r="J92" s="211" t="s">
        <v>20</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13559</v>
      </c>
      <c r="M98" s="149"/>
      <c r="N98" s="149"/>
      <c r="O98" s="149"/>
      <c r="P98" s="150"/>
      <c r="Q98" s="151" t="s">
        <v>0</v>
      </c>
      <c r="R98" s="152"/>
      <c r="S98" s="149">
        <f>IFERROR(S99/$AF$5,S99)</f>
        <v>17938</v>
      </c>
      <c r="T98" s="149"/>
      <c r="U98" s="149"/>
      <c r="V98" s="149"/>
      <c r="W98" s="150"/>
      <c r="X98" s="151" t="s">
        <v>0</v>
      </c>
      <c r="Y98" s="152"/>
      <c r="Z98" s="149">
        <f>IFERROR(Z99/$AF$5,Z99)</f>
        <v>17938</v>
      </c>
      <c r="AA98" s="149"/>
      <c r="AB98" s="149"/>
      <c r="AC98" s="149"/>
      <c r="AD98" s="150"/>
      <c r="AE98" s="151" t="s">
        <v>0</v>
      </c>
      <c r="AF98" s="152"/>
      <c r="AG98" s="149">
        <f>IFERROR(AG99/$AF$5,AG99)</f>
        <v>18656</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13559</v>
      </c>
      <c r="M99" s="149"/>
      <c r="N99" s="149"/>
      <c r="O99" s="149"/>
      <c r="P99" s="150"/>
      <c r="Q99" s="151" t="str">
        <f>$J$51</f>
        <v>EUR</v>
      </c>
      <c r="R99" s="152"/>
      <c r="S99" s="149">
        <v>17938</v>
      </c>
      <c r="T99" s="149"/>
      <c r="U99" s="149"/>
      <c r="V99" s="149"/>
      <c r="W99" s="150"/>
      <c r="X99" s="151" t="str">
        <f>$J$5</f>
        <v>EUR</v>
      </c>
      <c r="Y99" s="152"/>
      <c r="Z99" s="149">
        <v>17938</v>
      </c>
      <c r="AA99" s="149"/>
      <c r="AB99" s="149"/>
      <c r="AC99" s="149"/>
      <c r="AD99" s="150"/>
      <c r="AE99" s="151" t="str">
        <f>$J$5</f>
        <v>EUR</v>
      </c>
      <c r="AF99" s="152"/>
      <c r="AG99" s="149">
        <v>18656</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16447.113051916545</v>
      </c>
      <c r="M100" s="149"/>
      <c r="N100" s="149"/>
      <c r="O100" s="149"/>
      <c r="P100" s="150"/>
      <c r="Q100" s="151" t="str">
        <f>$J$52</f>
        <v>PPS</v>
      </c>
      <c r="R100" s="152"/>
      <c r="S100" s="149">
        <f>IFERROR(S99/$Z$5,S99)</f>
        <v>21758.854924793788</v>
      </c>
      <c r="T100" s="149"/>
      <c r="U100" s="149"/>
      <c r="V100" s="149"/>
      <c r="W100" s="150"/>
      <c r="X100" s="151" t="str">
        <f>$J$52</f>
        <v>PPS</v>
      </c>
      <c r="Y100" s="152"/>
      <c r="Z100" s="149">
        <f>IFERROR(Z99/$Z$5,Z99)</f>
        <v>21758.854924793788</v>
      </c>
      <c r="AA100" s="149"/>
      <c r="AB100" s="149"/>
      <c r="AC100" s="149"/>
      <c r="AD100" s="150"/>
      <c r="AE100" s="151" t="str">
        <f>$J$52</f>
        <v>PPS</v>
      </c>
      <c r="AF100" s="152"/>
      <c r="AG100" s="149">
        <f>IFERROR(AG99/$Z$5,AG99)</f>
        <v>22629.791363415818</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t="s">
        <v>19</v>
      </c>
      <c r="M102" s="195"/>
      <c r="N102" s="195"/>
      <c r="O102" s="195"/>
      <c r="P102" s="196"/>
      <c r="Q102" s="209" t="str">
        <f>$J$51</f>
        <v>EUR</v>
      </c>
      <c r="R102" s="210"/>
      <c r="S102" s="195" t="s">
        <v>19</v>
      </c>
      <c r="T102" s="195"/>
      <c r="U102" s="195"/>
      <c r="V102" s="195"/>
      <c r="W102" s="196"/>
      <c r="X102" s="209" t="str">
        <f>$J$5</f>
        <v>EUR</v>
      </c>
      <c r="Y102" s="210"/>
      <c r="Z102" s="195" t="s">
        <v>19</v>
      </c>
      <c r="AA102" s="195"/>
      <c r="AB102" s="195"/>
      <c r="AC102" s="195"/>
      <c r="AD102" s="196"/>
      <c r="AE102" s="209" t="str">
        <f>$J$5</f>
        <v>EUR</v>
      </c>
      <c r="AF102" s="210"/>
      <c r="AG102" s="195" t="s">
        <v>19</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t="s">
        <v>19</v>
      </c>
      <c r="M105" s="195"/>
      <c r="N105" s="195"/>
      <c r="O105" s="195"/>
      <c r="P105" s="196"/>
      <c r="Q105" s="209" t="str">
        <f>$J$51</f>
        <v>EUR</v>
      </c>
      <c r="R105" s="210"/>
      <c r="S105" s="195" t="s">
        <v>19</v>
      </c>
      <c r="T105" s="195"/>
      <c r="U105" s="195"/>
      <c r="V105" s="195"/>
      <c r="W105" s="196"/>
      <c r="X105" s="209" t="str">
        <f>$J$5</f>
        <v>EUR</v>
      </c>
      <c r="Y105" s="210"/>
      <c r="Z105" s="195" t="s">
        <v>19</v>
      </c>
      <c r="AA105" s="195"/>
      <c r="AB105" s="195"/>
      <c r="AC105" s="195"/>
      <c r="AD105" s="196"/>
      <c r="AE105" s="209" t="str">
        <f>$J$5</f>
        <v>EUR</v>
      </c>
      <c r="AF105" s="210"/>
      <c r="AG105" s="195" t="s">
        <v>19</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t="s">
        <v>19</v>
      </c>
      <c r="M108" s="195"/>
      <c r="N108" s="195"/>
      <c r="O108" s="195"/>
      <c r="P108" s="196"/>
      <c r="Q108" s="209" t="str">
        <f>$J$51</f>
        <v>EUR</v>
      </c>
      <c r="R108" s="210"/>
      <c r="S108" s="195" t="s">
        <v>19</v>
      </c>
      <c r="T108" s="195"/>
      <c r="U108" s="195"/>
      <c r="V108" s="195"/>
      <c r="W108" s="196"/>
      <c r="X108" s="209" t="str">
        <f>$J$5</f>
        <v>EUR</v>
      </c>
      <c r="Y108" s="210"/>
      <c r="Z108" s="195" t="s">
        <v>19</v>
      </c>
      <c r="AA108" s="195"/>
      <c r="AB108" s="195"/>
      <c r="AC108" s="195"/>
      <c r="AD108" s="196"/>
      <c r="AE108" s="209" t="str">
        <f>$J$5</f>
        <v>EUR</v>
      </c>
      <c r="AF108" s="210"/>
      <c r="AG108" s="195" t="s">
        <v>19</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t="s">
        <v>19</v>
      </c>
      <c r="M111" s="195"/>
      <c r="N111" s="195"/>
      <c r="O111" s="195"/>
      <c r="P111" s="196"/>
      <c r="Q111" s="209" t="str">
        <f>$J$51</f>
        <v>EUR</v>
      </c>
      <c r="R111" s="210"/>
      <c r="S111" s="195" t="s">
        <v>19</v>
      </c>
      <c r="T111" s="195"/>
      <c r="U111" s="195"/>
      <c r="V111" s="195"/>
      <c r="W111" s="196"/>
      <c r="X111" s="209" t="str">
        <f>$J$5</f>
        <v>EUR</v>
      </c>
      <c r="Y111" s="210"/>
      <c r="Z111" s="195" t="s">
        <v>19</v>
      </c>
      <c r="AA111" s="195"/>
      <c r="AB111" s="195"/>
      <c r="AC111" s="195"/>
      <c r="AD111" s="196"/>
      <c r="AE111" s="209" t="str">
        <f>$J$5</f>
        <v>EUR</v>
      </c>
      <c r="AF111" s="210"/>
      <c r="AG111" s="195" t="s">
        <v>19</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row>
    <row r="113" spans="1:38" s="2" customFormat="1" x14ac:dyDescent="0.25">
      <c r="A113" s="3"/>
      <c r="AL113" s="56"/>
    </row>
    <row r="114" spans="1:38" s="2" customFormat="1" x14ac:dyDescent="0.25">
      <c r="A114" s="3"/>
      <c r="AL114" s="56"/>
    </row>
    <row r="115" spans="1:38" s="9" customFormat="1" ht="35.25" customHeight="1" x14ac:dyDescent="0.2">
      <c r="A115" s="10"/>
      <c r="B115" s="197" t="s">
        <v>707</v>
      </c>
      <c r="C115" s="198"/>
      <c r="D115" s="198"/>
      <c r="E115" s="198"/>
      <c r="F115" s="198"/>
      <c r="G115" s="198"/>
      <c r="H115" s="198"/>
      <c r="I115" s="199"/>
      <c r="J115" s="200" t="s">
        <v>963</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ht="21" customHeight="1" x14ac:dyDescent="0.2">
      <c r="A116" s="10"/>
      <c r="B116" s="203" t="s">
        <v>708</v>
      </c>
      <c r="C116" s="204"/>
      <c r="D116" s="204"/>
      <c r="E116" s="204"/>
      <c r="F116" s="204"/>
      <c r="G116" s="204"/>
      <c r="H116" s="204"/>
      <c r="I116" s="205"/>
      <c r="J116" s="206" t="s">
        <v>964</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286</v>
      </c>
      <c r="P124" s="124"/>
      <c r="Q124" s="124"/>
      <c r="R124" s="124"/>
      <c r="S124" s="124"/>
      <c r="T124" s="124"/>
      <c r="U124" s="124"/>
      <c r="V124" s="123" t="s">
        <v>9</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36.75" customHeight="1" x14ac:dyDescent="0.25">
      <c r="B126" s="194" t="s">
        <v>722</v>
      </c>
      <c r="C126" s="194"/>
      <c r="D126" s="194"/>
      <c r="E126" s="194"/>
      <c r="F126" s="194"/>
      <c r="G126" s="194"/>
      <c r="H126" s="194"/>
      <c r="I126" s="194"/>
      <c r="J126" s="194"/>
      <c r="K126" s="194"/>
      <c r="L126" s="194"/>
      <c r="M126" s="194"/>
      <c r="N126" s="194"/>
      <c r="O126" s="123" t="s">
        <v>286</v>
      </c>
      <c r="P126" s="124"/>
      <c r="Q126" s="124"/>
      <c r="R126" s="124"/>
      <c r="S126" s="124"/>
      <c r="T126" s="124"/>
      <c r="U126" s="124"/>
      <c r="V126" s="123" t="s">
        <v>9</v>
      </c>
      <c r="W126" s="124"/>
      <c r="X126" s="124"/>
      <c r="Y126" s="124"/>
      <c r="Z126" s="124"/>
      <c r="AA126" s="124"/>
      <c r="AB126" s="124"/>
      <c r="AC126" s="124"/>
      <c r="AD126" s="120" t="s">
        <v>6</v>
      </c>
      <c r="AE126" s="121"/>
      <c r="AF126" s="120" t="s">
        <v>10</v>
      </c>
      <c r="AG126" s="121"/>
      <c r="AH126" s="120" t="s">
        <v>10</v>
      </c>
      <c r="AI126" s="121"/>
      <c r="AJ126" s="120" t="s">
        <v>10</v>
      </c>
      <c r="AK126" s="121"/>
      <c r="AL126" s="56"/>
    </row>
    <row r="127" spans="1:38" s="2" customFormat="1" ht="34.5" customHeight="1" x14ac:dyDescent="0.25">
      <c r="B127" s="194" t="s">
        <v>723</v>
      </c>
      <c r="C127" s="194"/>
      <c r="D127" s="194"/>
      <c r="E127" s="194"/>
      <c r="F127" s="194"/>
      <c r="G127" s="194"/>
      <c r="H127" s="194"/>
      <c r="I127" s="194"/>
      <c r="J127" s="194"/>
      <c r="K127" s="194"/>
      <c r="L127" s="194"/>
      <c r="M127" s="194"/>
      <c r="N127" s="194"/>
      <c r="O127" s="123" t="s">
        <v>286</v>
      </c>
      <c r="P127" s="124"/>
      <c r="Q127" s="124"/>
      <c r="R127" s="124"/>
      <c r="S127" s="124"/>
      <c r="T127" s="124"/>
      <c r="U127" s="124"/>
      <c r="V127" s="123" t="s">
        <v>9</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75" customHeight="1" x14ac:dyDescent="0.25">
      <c r="B128" s="194" t="s">
        <v>724</v>
      </c>
      <c r="C128" s="194"/>
      <c r="D128" s="194"/>
      <c r="E128" s="194"/>
      <c r="F128" s="194"/>
      <c r="G128" s="194"/>
      <c r="H128" s="194"/>
      <c r="I128" s="194"/>
      <c r="J128" s="194"/>
      <c r="K128" s="194"/>
      <c r="L128" s="194"/>
      <c r="M128" s="194"/>
      <c r="N128" s="194"/>
      <c r="O128" s="123" t="s">
        <v>7</v>
      </c>
      <c r="P128" s="124"/>
      <c r="Q128" s="124"/>
      <c r="R128" s="124"/>
      <c r="S128" s="124"/>
      <c r="T128" s="124"/>
      <c r="U128" s="124"/>
      <c r="V128" s="123" t="s">
        <v>75</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7</v>
      </c>
      <c r="P129" s="124"/>
      <c r="Q129" s="124"/>
      <c r="R129" s="124"/>
      <c r="S129" s="124"/>
      <c r="T129" s="124"/>
      <c r="U129" s="124"/>
      <c r="V129" s="123" t="s">
        <v>75</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7</v>
      </c>
      <c r="P130" s="124"/>
      <c r="Q130" s="124"/>
      <c r="R130" s="124"/>
      <c r="S130" s="124"/>
      <c r="T130" s="124"/>
      <c r="U130" s="124"/>
      <c r="V130" s="123" t="s">
        <v>75</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78"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965</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60"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966</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76.5" customHeight="1" x14ac:dyDescent="0.25">
      <c r="B136" s="117" t="str">
        <f t="shared" si="0"/>
        <v>Students counselling</v>
      </c>
      <c r="C136" s="117"/>
      <c r="D136" s="117"/>
      <c r="E136" s="117"/>
      <c r="F136" s="117"/>
      <c r="G136" s="117"/>
      <c r="H136" s="117"/>
      <c r="I136" s="117"/>
      <c r="J136" s="117"/>
      <c r="K136" s="117"/>
      <c r="L136" s="117"/>
      <c r="M136" s="117"/>
      <c r="N136" s="117"/>
      <c r="O136" s="193" t="s">
        <v>965</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7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965</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18.75" customHeight="1" x14ac:dyDescent="0.25">
      <c r="B138" s="117" t="str">
        <f t="shared" si="0"/>
        <v xml:space="preserve">Special tasks </v>
      </c>
      <c r="C138" s="117"/>
      <c r="D138" s="117"/>
      <c r="E138" s="117"/>
      <c r="F138" s="117"/>
      <c r="G138" s="117"/>
      <c r="H138" s="117"/>
      <c r="I138" s="117"/>
      <c r="J138" s="117"/>
      <c r="K138" s="117"/>
      <c r="L138" s="117"/>
      <c r="M138" s="117"/>
      <c r="N138" s="117"/>
      <c r="O138" s="193" t="s">
        <v>967</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36" customHeight="1" x14ac:dyDescent="0.25">
      <c r="B139" s="117" t="str">
        <f t="shared" si="0"/>
        <v>Class teacher / form teacher</v>
      </c>
      <c r="C139" s="117"/>
      <c r="D139" s="117"/>
      <c r="E139" s="117"/>
      <c r="F139" s="117"/>
      <c r="G139" s="117"/>
      <c r="H139" s="117"/>
      <c r="I139" s="117"/>
      <c r="J139" s="117"/>
      <c r="K139" s="117"/>
      <c r="L139" s="117"/>
      <c r="M139" s="117"/>
      <c r="N139" s="117"/>
      <c r="O139" s="193" t="s">
        <v>968</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42.7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969</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22.5" customHeigh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7</v>
      </c>
      <c r="P147" s="124"/>
      <c r="Q147" s="124"/>
      <c r="R147" s="124"/>
      <c r="S147" s="124"/>
      <c r="T147" s="124"/>
      <c r="U147" s="124"/>
      <c r="V147" s="123" t="s">
        <v>39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7</v>
      </c>
      <c r="P148" s="124"/>
      <c r="Q148" s="124"/>
      <c r="R148" s="124"/>
      <c r="S148" s="124"/>
      <c r="T148" s="124"/>
      <c r="U148" s="124"/>
      <c r="V148" s="123" t="s">
        <v>75</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30.75" customHeight="1" x14ac:dyDescent="0.25">
      <c r="B149" s="148" t="s">
        <v>731</v>
      </c>
      <c r="C149" s="148"/>
      <c r="D149" s="148"/>
      <c r="E149" s="148"/>
      <c r="F149" s="148"/>
      <c r="G149" s="148"/>
      <c r="H149" s="148"/>
      <c r="I149" s="148"/>
      <c r="J149" s="148"/>
      <c r="K149" s="148"/>
      <c r="L149" s="148"/>
      <c r="M149" s="148"/>
      <c r="N149" s="148"/>
      <c r="O149" s="123" t="s">
        <v>286</v>
      </c>
      <c r="P149" s="124"/>
      <c r="Q149" s="124"/>
      <c r="R149" s="124"/>
      <c r="S149" s="124"/>
      <c r="T149" s="124"/>
      <c r="U149" s="124"/>
      <c r="V149" s="123" t="s">
        <v>9</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7</v>
      </c>
      <c r="P150" s="124"/>
      <c r="Q150" s="124"/>
      <c r="R150" s="124"/>
      <c r="S150" s="124"/>
      <c r="T150" s="124"/>
      <c r="U150" s="124"/>
      <c r="V150" s="123" t="s">
        <v>75</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970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971</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73.5" customHeight="1" x14ac:dyDescent="0.25">
      <c r="B155" s="117" t="str">
        <f t="shared" si="1"/>
        <v>Outstanding performance</v>
      </c>
      <c r="C155" s="117"/>
      <c r="D155" s="117"/>
      <c r="E155" s="117"/>
      <c r="F155" s="117"/>
      <c r="G155" s="117"/>
      <c r="H155" s="117"/>
      <c r="I155" s="117"/>
      <c r="J155" s="117"/>
      <c r="K155" s="117"/>
      <c r="L155" s="117"/>
      <c r="M155" s="117"/>
      <c r="N155" s="117"/>
      <c r="O155" s="193" t="s">
        <v>965</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ht="23.25" customHeight="1" x14ac:dyDescent="0.25">
      <c r="B156" s="117" t="str">
        <f t="shared" si="1"/>
        <v>Other</v>
      </c>
      <c r="C156" s="117"/>
      <c r="D156" s="117"/>
      <c r="E156" s="117"/>
      <c r="F156" s="117"/>
      <c r="G156" s="117"/>
      <c r="H156" s="117"/>
      <c r="I156" s="117"/>
      <c r="J156" s="117"/>
      <c r="K156" s="117"/>
      <c r="L156" s="117"/>
      <c r="M156" s="117"/>
      <c r="N156" s="117"/>
      <c r="O156" s="193" t="s">
        <v>972</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229</v>
      </c>
      <c r="P162" s="124"/>
      <c r="Q162" s="124"/>
      <c r="R162" s="124"/>
      <c r="S162" s="124"/>
      <c r="T162" s="124"/>
      <c r="U162" s="124"/>
      <c r="V162" s="123" t="s">
        <v>75</v>
      </c>
      <c r="W162" s="124"/>
      <c r="X162" s="124"/>
      <c r="Y162" s="124"/>
      <c r="Z162" s="124"/>
      <c r="AA162" s="124"/>
      <c r="AB162" s="124"/>
      <c r="AC162" s="124"/>
      <c r="AD162" s="120" t="s">
        <v>6</v>
      </c>
      <c r="AE162" s="121"/>
      <c r="AF162" s="120" t="s">
        <v>10</v>
      </c>
      <c r="AG162" s="121"/>
      <c r="AH162" s="120" t="s">
        <v>10</v>
      </c>
      <c r="AI162" s="121"/>
      <c r="AJ162" s="120" t="s">
        <v>6</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58.5"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973</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0"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16.5" customHeigh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40.5" customHeight="1" x14ac:dyDescent="0.2">
      <c r="B184" s="117" t="s">
        <v>707</v>
      </c>
      <c r="C184" s="117"/>
      <c r="D184" s="117"/>
      <c r="E184" s="117"/>
      <c r="F184" s="117"/>
      <c r="G184" s="117"/>
      <c r="H184" s="117"/>
      <c r="I184" s="117"/>
      <c r="J184" s="117"/>
      <c r="K184" s="117"/>
      <c r="L184" s="117"/>
      <c r="M184" s="117"/>
      <c r="N184" s="117"/>
      <c r="O184" s="183" t="s">
        <v>974</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31.5" customHeight="1" x14ac:dyDescent="0.25">
      <c r="A193" s="4"/>
      <c r="B193" s="268" t="s">
        <v>740</v>
      </c>
      <c r="C193" s="268"/>
      <c r="D193" s="268"/>
      <c r="E193" s="268"/>
      <c r="F193" s="268"/>
      <c r="G193" s="268"/>
      <c r="H193" s="268"/>
      <c r="I193" s="268"/>
      <c r="J193" s="295" t="s">
        <v>1194</v>
      </c>
      <c r="K193" s="296"/>
      <c r="L193" s="296"/>
      <c r="M193" s="296"/>
      <c r="N193" s="296"/>
      <c r="O193" s="296"/>
      <c r="P193" s="297"/>
      <c r="Q193" s="337" t="s">
        <v>1196</v>
      </c>
      <c r="R193" s="338"/>
      <c r="S193" s="338"/>
      <c r="T193" s="338"/>
      <c r="U193" s="338"/>
      <c r="V193" s="338"/>
      <c r="W193" s="338"/>
      <c r="X193" s="135"/>
      <c r="Y193" s="135"/>
      <c r="Z193" s="135"/>
      <c r="AA193" s="135"/>
      <c r="AB193" s="135"/>
      <c r="AC193" s="135"/>
      <c r="AD193" s="135"/>
      <c r="AE193" s="135"/>
      <c r="AF193" s="135"/>
      <c r="AG193" s="135"/>
      <c r="AH193" s="135"/>
      <c r="AI193" s="135"/>
      <c r="AJ193" s="135"/>
      <c r="AK193" s="339"/>
      <c r="AL193" s="58"/>
    </row>
    <row r="194" spans="1:77" s="2" customFormat="1" ht="30" customHeight="1" x14ac:dyDescent="0.25">
      <c r="A194" s="4"/>
      <c r="B194" s="269"/>
      <c r="C194" s="269"/>
      <c r="D194" s="269"/>
      <c r="E194" s="269"/>
      <c r="F194" s="269"/>
      <c r="G194" s="269"/>
      <c r="H194" s="269"/>
      <c r="I194" s="269"/>
      <c r="J194" s="340" t="s">
        <v>1195</v>
      </c>
      <c r="K194" s="303"/>
      <c r="L194" s="303"/>
      <c r="M194" s="303"/>
      <c r="N194" s="303"/>
      <c r="O194" s="303"/>
      <c r="P194" s="303"/>
      <c r="Q194" s="304"/>
      <c r="R194" s="304"/>
      <c r="S194" s="304"/>
      <c r="T194" s="304"/>
      <c r="U194" s="304"/>
      <c r="V194" s="304"/>
      <c r="W194" s="304"/>
      <c r="X194" s="304"/>
      <c r="Y194" s="304"/>
      <c r="Z194" s="304"/>
      <c r="AA194" s="304"/>
      <c r="AB194" s="304"/>
      <c r="AC194" s="304"/>
      <c r="AD194" s="304"/>
      <c r="AE194" s="304"/>
      <c r="AF194" s="304"/>
      <c r="AG194" s="304"/>
      <c r="AH194" s="304"/>
      <c r="AI194" s="304"/>
      <c r="AJ194" s="304"/>
      <c r="AK194" s="305"/>
      <c r="AL194" s="58"/>
    </row>
    <row r="195" spans="1:77" x14ac:dyDescent="0.25">
      <c r="AL195" s="58"/>
    </row>
    <row r="196" spans="1:77" s="2" customFormat="1" ht="15.75" x14ac:dyDescent="0.25">
      <c r="A196" s="5"/>
      <c r="B196" s="126" t="s">
        <v>741</v>
      </c>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58"/>
    </row>
    <row r="197" spans="1:77" s="2" customFormat="1" ht="5.0999999999999996" customHeight="1" x14ac:dyDescent="0.25">
      <c r="A197" s="3"/>
      <c r="AL197" s="58"/>
    </row>
    <row r="198" spans="1:77" s="2" customFormat="1" ht="15.75" customHeight="1" x14ac:dyDescent="0.25">
      <c r="A198" s="4"/>
      <c r="B198" s="13"/>
      <c r="C198" s="13"/>
      <c r="D198" s="13"/>
      <c r="E198" s="13"/>
      <c r="F198" s="13"/>
      <c r="G198" s="13"/>
      <c r="H198" s="13"/>
      <c r="I198" s="13"/>
      <c r="J198" s="122" t="s">
        <v>696</v>
      </c>
      <c r="K198" s="122"/>
      <c r="L198" s="122"/>
      <c r="M198" s="122"/>
      <c r="N198" s="122"/>
      <c r="O198" s="122"/>
      <c r="P198" s="122"/>
      <c r="Q198" s="122" t="s">
        <v>697</v>
      </c>
      <c r="R198" s="122"/>
      <c r="S198" s="122"/>
      <c r="T198" s="122"/>
      <c r="U198" s="122"/>
      <c r="V198" s="122"/>
      <c r="W198" s="122"/>
      <c r="X198" s="122" t="s">
        <v>698</v>
      </c>
      <c r="Y198" s="122"/>
      <c r="Z198" s="122"/>
      <c r="AA198" s="122"/>
      <c r="AB198" s="122"/>
      <c r="AC198" s="122"/>
      <c r="AD198" s="122"/>
      <c r="AE198" s="122" t="s">
        <v>699</v>
      </c>
      <c r="AF198" s="122"/>
      <c r="AG198" s="122"/>
      <c r="AH198" s="122"/>
      <c r="AI198" s="122"/>
      <c r="AJ198" s="122"/>
      <c r="AK198" s="122"/>
      <c r="AL198" s="58"/>
    </row>
    <row r="199" spans="1:77" ht="35.25" customHeight="1" x14ac:dyDescent="0.25">
      <c r="A199" s="39"/>
      <c r="B199" s="117" t="s">
        <v>742</v>
      </c>
      <c r="C199" s="117"/>
      <c r="D199" s="117"/>
      <c r="E199" s="117"/>
      <c r="F199" s="117"/>
      <c r="G199" s="117"/>
      <c r="H199" s="117"/>
      <c r="I199" s="117"/>
      <c r="J199" s="255" t="s">
        <v>1197</v>
      </c>
      <c r="K199" s="256"/>
      <c r="L199" s="256"/>
      <c r="M199" s="256"/>
      <c r="N199" s="256"/>
      <c r="O199" s="256"/>
      <c r="P199" s="257"/>
      <c r="Q199" s="255" t="s">
        <v>1198</v>
      </c>
      <c r="R199" s="256"/>
      <c r="S199" s="256"/>
      <c r="T199" s="256"/>
      <c r="U199" s="256"/>
      <c r="V199" s="256"/>
      <c r="W199" s="257"/>
      <c r="X199" s="255" t="s">
        <v>975</v>
      </c>
      <c r="Y199" s="256"/>
      <c r="Z199" s="256"/>
      <c r="AA199" s="256"/>
      <c r="AB199" s="256"/>
      <c r="AC199" s="256"/>
      <c r="AD199" s="257"/>
      <c r="AE199" s="255" t="s">
        <v>1199</v>
      </c>
      <c r="AF199" s="256"/>
      <c r="AG199" s="256"/>
      <c r="AH199" s="256"/>
      <c r="AI199" s="256"/>
      <c r="AJ199" s="256"/>
      <c r="AK199" s="257"/>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ht="32.25" customHeight="1" x14ac:dyDescent="0.25">
      <c r="A200" s="39"/>
      <c r="B200" s="44" t="b">
        <v>0</v>
      </c>
      <c r="C200" s="45" t="b">
        <v>1</v>
      </c>
      <c r="D200" s="45" t="b">
        <v>1</v>
      </c>
      <c r="E200" s="43"/>
      <c r="F200" s="43"/>
      <c r="G200" s="43"/>
      <c r="H200" s="43"/>
      <c r="I200" s="43"/>
      <c r="J200" s="89"/>
      <c r="K200" s="89"/>
      <c r="L200" s="90"/>
      <c r="M200" s="90"/>
      <c r="N200" s="90"/>
      <c r="O200" s="90"/>
      <c r="P200" s="90"/>
      <c r="Q200" s="89"/>
      <c r="R200" s="89"/>
      <c r="S200" s="90"/>
      <c r="T200" s="90"/>
      <c r="U200" s="90"/>
      <c r="V200" s="90"/>
      <c r="W200" s="90"/>
      <c r="X200" s="89"/>
      <c r="Y200" s="89"/>
      <c r="Z200" s="90"/>
      <c r="AA200" s="90"/>
      <c r="AB200" s="90"/>
      <c r="AC200" s="90"/>
      <c r="AD200" s="90"/>
      <c r="AE200" s="89"/>
      <c r="AF200" s="89"/>
      <c r="AG200" s="90"/>
      <c r="AH200" s="90"/>
      <c r="AI200" s="90"/>
      <c r="AJ200" s="90"/>
      <c r="AK200" s="91"/>
      <c r="AL200" s="58"/>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row>
    <row r="201" spans="1:77" s="2" customFormat="1" ht="19.5" hidden="1" customHeight="1" x14ac:dyDescent="0.25">
      <c r="A201" s="4"/>
      <c r="B201" s="117" t="s">
        <v>743</v>
      </c>
      <c r="C201" s="117"/>
      <c r="D201" s="117"/>
      <c r="E201" s="117"/>
      <c r="F201" s="117"/>
      <c r="G201" s="117"/>
      <c r="H201" s="117"/>
      <c r="I201" s="117"/>
      <c r="J201" s="146" t="s">
        <v>0</v>
      </c>
      <c r="K201" s="147"/>
      <c r="L201" s="137">
        <f>IFERROR(L202/$T$5,L202)</f>
        <v>12132</v>
      </c>
      <c r="M201" s="137"/>
      <c r="N201" s="137"/>
      <c r="O201" s="137"/>
      <c r="P201" s="138"/>
      <c r="Q201" s="146" t="s">
        <v>0</v>
      </c>
      <c r="R201" s="147"/>
      <c r="S201" s="137">
        <f>IFERROR(S202/$T$5,S202)</f>
        <v>15484</v>
      </c>
      <c r="T201" s="137"/>
      <c r="U201" s="137"/>
      <c r="V201" s="137"/>
      <c r="W201" s="138"/>
      <c r="X201" s="146" t="s">
        <v>0</v>
      </c>
      <c r="Y201" s="147"/>
      <c r="Z201" s="137">
        <f>IFERROR(Z202/$T$5,Z202)</f>
        <v>15484</v>
      </c>
      <c r="AA201" s="137"/>
      <c r="AB201" s="137"/>
      <c r="AC201" s="137"/>
      <c r="AD201" s="138"/>
      <c r="AE201" s="146" t="s">
        <v>0</v>
      </c>
      <c r="AF201" s="147"/>
      <c r="AG201" s="137">
        <f>IFERROR(AG202/$T$5,AG202)</f>
        <v>15484</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f>
        <v>EUR</v>
      </c>
      <c r="K202" s="147"/>
      <c r="L202" s="137">
        <v>12132</v>
      </c>
      <c r="M202" s="137"/>
      <c r="N202" s="137"/>
      <c r="O202" s="137"/>
      <c r="P202" s="138"/>
      <c r="Q202" s="146" t="str">
        <f>$J$5</f>
        <v>EUR</v>
      </c>
      <c r="R202" s="147"/>
      <c r="S202" s="137">
        <v>15484</v>
      </c>
      <c r="T202" s="137"/>
      <c r="U202" s="137"/>
      <c r="V202" s="137"/>
      <c r="W202" s="138"/>
      <c r="X202" s="146" t="str">
        <f>$J$51</f>
        <v>EUR</v>
      </c>
      <c r="Y202" s="147"/>
      <c r="Z202" s="137">
        <v>15484</v>
      </c>
      <c r="AA202" s="137"/>
      <c r="AB202" s="137"/>
      <c r="AC202" s="137"/>
      <c r="AD202" s="138"/>
      <c r="AE202" s="146" t="str">
        <f>$J$51</f>
        <v>EUR</v>
      </c>
      <c r="AF202" s="147"/>
      <c r="AG202" s="137">
        <v>15484</v>
      </c>
      <c r="AH202" s="137"/>
      <c r="AI202" s="137"/>
      <c r="AJ202" s="137"/>
      <c r="AK202" s="138"/>
      <c r="AL202" s="58"/>
    </row>
    <row r="203" spans="1:77" s="2" customFormat="1" ht="19.5" customHeight="1" x14ac:dyDescent="0.25">
      <c r="A203" s="4"/>
      <c r="B203" s="117" t="str">
        <f>B202</f>
        <v>Minimum salary</v>
      </c>
      <c r="C203" s="117"/>
      <c r="D203" s="117"/>
      <c r="E203" s="117"/>
      <c r="F203" s="117"/>
      <c r="G203" s="117"/>
      <c r="H203" s="117"/>
      <c r="I203" s="117"/>
      <c r="J203" s="146" t="str">
        <f>$J$52</f>
        <v>PPS</v>
      </c>
      <c r="K203" s="147"/>
      <c r="L203" s="137">
        <f>IFERROR(L202/$Z$5,L202)</f>
        <v>14716.157205240173</v>
      </c>
      <c r="M203" s="137"/>
      <c r="N203" s="137"/>
      <c r="O203" s="137"/>
      <c r="P203" s="138"/>
      <c r="Q203" s="146" t="str">
        <f>$J$52</f>
        <v>PPS</v>
      </c>
      <c r="R203" s="147"/>
      <c r="S203" s="137">
        <f>IFERROR(S202/$Z$5,S202)</f>
        <v>18782.144590004853</v>
      </c>
      <c r="T203" s="137"/>
      <c r="U203" s="137"/>
      <c r="V203" s="137"/>
      <c r="W203" s="138"/>
      <c r="X203" s="146" t="str">
        <f>$J$52</f>
        <v>PPS</v>
      </c>
      <c r="Y203" s="147"/>
      <c r="Z203" s="137">
        <f>IFERROR(Z202/$Z$5,Z202)</f>
        <v>18782.144590004853</v>
      </c>
      <c r="AA203" s="137"/>
      <c r="AB203" s="137"/>
      <c r="AC203" s="137"/>
      <c r="AD203" s="138"/>
      <c r="AE203" s="146" t="str">
        <f>$J$52</f>
        <v>PPS</v>
      </c>
      <c r="AF203" s="147"/>
      <c r="AG203" s="137">
        <f>IFERROR(AG202/$Z$5,AG202)</f>
        <v>18782.144590004853</v>
      </c>
      <c r="AH203" s="137"/>
      <c r="AI203" s="137"/>
      <c r="AJ203" s="137"/>
      <c r="AK203" s="138"/>
      <c r="AL203" s="58"/>
    </row>
    <row r="204" spans="1:77" s="2" customFormat="1" ht="19.5" hidden="1" customHeight="1" x14ac:dyDescent="0.25">
      <c r="A204" s="4"/>
      <c r="B204" s="117" t="s">
        <v>744</v>
      </c>
      <c r="C204" s="117"/>
      <c r="D204" s="117"/>
      <c r="E204" s="117"/>
      <c r="F204" s="117"/>
      <c r="G204" s="117"/>
      <c r="H204" s="117"/>
      <c r="I204" s="117"/>
      <c r="J204" s="146" t="s">
        <v>0</v>
      </c>
      <c r="K204" s="147"/>
      <c r="L204" s="137">
        <f>IFERROR(L205/$T$5,L205)</f>
        <v>22566</v>
      </c>
      <c r="M204" s="137"/>
      <c r="N204" s="137"/>
      <c r="O204" s="137"/>
      <c r="P204" s="138"/>
      <c r="Q204" s="146" t="s">
        <v>0</v>
      </c>
      <c r="R204" s="147"/>
      <c r="S204" s="137">
        <f>IFERROR(S205/$T$5,S205)</f>
        <v>25393</v>
      </c>
      <c r="T204" s="137"/>
      <c r="U204" s="137"/>
      <c r="V204" s="137"/>
      <c r="W204" s="138"/>
      <c r="X204" s="146" t="s">
        <v>0</v>
      </c>
      <c r="Y204" s="147"/>
      <c r="Z204" s="137">
        <f>IFERROR(Z205/$T$5,Z205)</f>
        <v>25393</v>
      </c>
      <c r="AA204" s="137"/>
      <c r="AB204" s="137"/>
      <c r="AC204" s="137"/>
      <c r="AD204" s="138"/>
      <c r="AE204" s="146" t="s">
        <v>0</v>
      </c>
      <c r="AF204" s="147"/>
      <c r="AG204" s="137">
        <f>IFERROR(AG205/$T$5,AG205)</f>
        <v>25797</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f>
        <v>EUR</v>
      </c>
      <c r="K205" s="147"/>
      <c r="L205" s="137">
        <v>22566</v>
      </c>
      <c r="M205" s="137"/>
      <c r="N205" s="137"/>
      <c r="O205" s="137"/>
      <c r="P205" s="138"/>
      <c r="Q205" s="146" t="str">
        <f>$J$5</f>
        <v>EUR</v>
      </c>
      <c r="R205" s="147"/>
      <c r="S205" s="137">
        <v>25393</v>
      </c>
      <c r="T205" s="137"/>
      <c r="U205" s="137"/>
      <c r="V205" s="137"/>
      <c r="W205" s="138"/>
      <c r="X205" s="146" t="str">
        <f>$J$51</f>
        <v>EUR</v>
      </c>
      <c r="Y205" s="147"/>
      <c r="Z205" s="137">
        <v>25393</v>
      </c>
      <c r="AA205" s="137"/>
      <c r="AB205" s="137"/>
      <c r="AC205" s="137"/>
      <c r="AD205" s="138"/>
      <c r="AE205" s="146" t="str">
        <f>$J$51</f>
        <v>EUR</v>
      </c>
      <c r="AF205" s="147"/>
      <c r="AG205" s="137">
        <v>25797</v>
      </c>
      <c r="AH205" s="137"/>
      <c r="AI205" s="137"/>
      <c r="AJ205" s="137"/>
      <c r="AK205" s="138"/>
      <c r="AL205" s="58"/>
    </row>
    <row r="206" spans="1:77" s="2" customFormat="1" ht="19.5" customHeight="1" x14ac:dyDescent="0.25">
      <c r="A206" s="4"/>
      <c r="B206" s="117" t="str">
        <f>B205</f>
        <v>Maximum salary</v>
      </c>
      <c r="C206" s="117"/>
      <c r="D206" s="117"/>
      <c r="E206" s="117"/>
      <c r="F206" s="117"/>
      <c r="G206" s="117"/>
      <c r="H206" s="117"/>
      <c r="I206" s="117"/>
      <c r="J206" s="146" t="str">
        <f>$J$52</f>
        <v>PPS</v>
      </c>
      <c r="K206" s="147"/>
      <c r="L206" s="137">
        <f>IFERROR(L205/$Z$5,L205)</f>
        <v>27372.634643377001</v>
      </c>
      <c r="M206" s="137"/>
      <c r="N206" s="137"/>
      <c r="O206" s="137"/>
      <c r="P206" s="138"/>
      <c r="Q206" s="146" t="str">
        <f>$J$52</f>
        <v>PPS</v>
      </c>
      <c r="R206" s="147"/>
      <c r="S206" s="137">
        <f>IFERROR(S205/$Z$5,S205)</f>
        <v>30801.795245026686</v>
      </c>
      <c r="T206" s="137"/>
      <c r="U206" s="137"/>
      <c r="V206" s="137"/>
      <c r="W206" s="138"/>
      <c r="X206" s="146" t="str">
        <f>$J$52</f>
        <v>PPS</v>
      </c>
      <c r="Y206" s="147"/>
      <c r="Z206" s="137">
        <f>IFERROR(Z205/$Z$5,Z205)</f>
        <v>30801.795245026686</v>
      </c>
      <c r="AA206" s="137"/>
      <c r="AB206" s="137"/>
      <c r="AC206" s="137"/>
      <c r="AD206" s="138"/>
      <c r="AE206" s="146" t="str">
        <f>$J$52</f>
        <v>PPS</v>
      </c>
      <c r="AF206" s="147"/>
      <c r="AG206" s="137">
        <f>IFERROR(AG205/$Z$5,AG205)</f>
        <v>31291.848617176129</v>
      </c>
      <c r="AH206" s="137"/>
      <c r="AI206" s="137"/>
      <c r="AJ206" s="137"/>
      <c r="AK206" s="138"/>
      <c r="AL206" s="58"/>
    </row>
    <row r="207" spans="1:77" s="2" customFormat="1" ht="33" customHeight="1" x14ac:dyDescent="0.25">
      <c r="A207" s="4"/>
      <c r="B207" s="117" t="s">
        <v>745</v>
      </c>
      <c r="C207" s="117"/>
      <c r="D207" s="117"/>
      <c r="E207" s="117"/>
      <c r="F207" s="117"/>
      <c r="G207" s="117"/>
      <c r="H207" s="117"/>
      <c r="I207" s="117"/>
      <c r="J207" s="176" t="s">
        <v>976</v>
      </c>
      <c r="K207" s="177"/>
      <c r="L207" s="177"/>
      <c r="M207" s="177"/>
      <c r="N207" s="177"/>
      <c r="O207" s="177"/>
      <c r="P207" s="177"/>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9"/>
      <c r="AL207" s="58"/>
    </row>
    <row r="208" spans="1:77" ht="31.5" customHeight="1" x14ac:dyDescent="0.25">
      <c r="A208" s="39"/>
      <c r="B208" s="117" t="s">
        <v>746</v>
      </c>
      <c r="C208" s="117"/>
      <c r="D208" s="117"/>
      <c r="E208" s="117"/>
      <c r="F208" s="117"/>
      <c r="G208" s="117"/>
      <c r="H208" s="117"/>
      <c r="I208" s="117"/>
      <c r="J208" s="157">
        <v>1</v>
      </c>
      <c r="K208" s="158"/>
      <c r="L208" s="158"/>
      <c r="M208" s="158"/>
      <c r="N208" s="158"/>
      <c r="O208" s="158"/>
      <c r="P208" s="159"/>
      <c r="Q208" s="157">
        <v>1</v>
      </c>
      <c r="R208" s="158"/>
      <c r="S208" s="158"/>
      <c r="T208" s="158"/>
      <c r="U208" s="158"/>
      <c r="V208" s="158"/>
      <c r="W208" s="159"/>
      <c r="X208" s="157">
        <v>1</v>
      </c>
      <c r="Y208" s="158"/>
      <c r="Z208" s="158"/>
      <c r="AA208" s="158"/>
      <c r="AB208" s="158"/>
      <c r="AC208" s="158"/>
      <c r="AD208" s="159"/>
      <c r="AE208" s="157">
        <v>1</v>
      </c>
      <c r="AF208" s="158"/>
      <c r="AG208" s="158"/>
      <c r="AH208" s="158"/>
      <c r="AI208" s="158"/>
      <c r="AJ208" s="158"/>
      <c r="AK208" s="159"/>
      <c r="AL208" s="58"/>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row>
    <row r="209" spans="1:77" s="2" customFormat="1" x14ac:dyDescent="0.25">
      <c r="A209" s="3"/>
      <c r="AL209" s="58"/>
    </row>
    <row r="210" spans="1:77" s="2" customFormat="1" ht="15.75" x14ac:dyDescent="0.25">
      <c r="A210" s="5"/>
      <c r="B210" s="126" t="s">
        <v>747</v>
      </c>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58"/>
    </row>
    <row r="211" spans="1:77" s="2" customFormat="1" ht="5.0999999999999996" customHeight="1" x14ac:dyDescent="0.25">
      <c r="A211" s="3"/>
      <c r="AL211" s="58"/>
    </row>
    <row r="212" spans="1:77" s="2" customFormat="1" ht="15.75" customHeight="1" x14ac:dyDescent="0.25">
      <c r="A212" s="4"/>
      <c r="B212" s="13"/>
      <c r="C212" s="13"/>
      <c r="D212" s="13"/>
      <c r="E212" s="13"/>
      <c r="F212" s="13"/>
      <c r="G212" s="13"/>
      <c r="H212" s="13"/>
      <c r="I212" s="13"/>
      <c r="J212" s="122" t="s">
        <v>696</v>
      </c>
      <c r="K212" s="122"/>
      <c r="L212" s="122"/>
      <c r="M212" s="122"/>
      <c r="N212" s="122"/>
      <c r="O212" s="122"/>
      <c r="P212" s="122"/>
      <c r="Q212" s="122" t="s">
        <v>697</v>
      </c>
      <c r="R212" s="122"/>
      <c r="S212" s="122"/>
      <c r="T212" s="122"/>
      <c r="U212" s="122"/>
      <c r="V212" s="122"/>
      <c r="W212" s="122"/>
      <c r="X212" s="122" t="s">
        <v>698</v>
      </c>
      <c r="Y212" s="122"/>
      <c r="Z212" s="122"/>
      <c r="AA212" s="122"/>
      <c r="AB212" s="122"/>
      <c r="AC212" s="122"/>
      <c r="AD212" s="122"/>
      <c r="AE212" s="122" t="s">
        <v>699</v>
      </c>
      <c r="AF212" s="122"/>
      <c r="AG212" s="122"/>
      <c r="AH212" s="122"/>
      <c r="AI212" s="122"/>
      <c r="AJ212" s="122"/>
      <c r="AK212" s="122"/>
      <c r="AL212" s="58"/>
    </row>
    <row r="213" spans="1:77" ht="19.5" customHeight="1" x14ac:dyDescent="0.25">
      <c r="A213" s="39"/>
      <c r="B213" s="117" t="s">
        <v>748</v>
      </c>
      <c r="C213" s="117"/>
      <c r="D213" s="117"/>
      <c r="E213" s="117"/>
      <c r="F213" s="117"/>
      <c r="G213" s="117"/>
      <c r="H213" s="117"/>
      <c r="I213" s="117"/>
      <c r="J213" s="160" t="s">
        <v>20</v>
      </c>
      <c r="K213" s="161"/>
      <c r="L213" s="162"/>
      <c r="M213" s="162"/>
      <c r="N213" s="162"/>
      <c r="O213" s="162"/>
      <c r="P213" s="163"/>
      <c r="Q213" s="160" t="s">
        <v>20</v>
      </c>
      <c r="R213" s="161"/>
      <c r="S213" s="162"/>
      <c r="T213" s="162"/>
      <c r="U213" s="162"/>
      <c r="V213" s="162"/>
      <c r="W213" s="163"/>
      <c r="X213" s="160" t="s">
        <v>20</v>
      </c>
      <c r="Y213" s="161"/>
      <c r="Z213" s="162"/>
      <c r="AA213" s="162"/>
      <c r="AB213" s="162"/>
      <c r="AC213" s="162"/>
      <c r="AD213" s="163"/>
      <c r="AE213" s="160" t="s">
        <v>20</v>
      </c>
      <c r="AF213" s="161"/>
      <c r="AG213" s="162"/>
      <c r="AH213" s="162"/>
      <c r="AI213" s="162"/>
      <c r="AJ213" s="162"/>
      <c r="AK213" s="163"/>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ht="32.25" customHeight="1" x14ac:dyDescent="0.25">
      <c r="A214" s="39"/>
      <c r="B214" s="44" t="b">
        <v>0</v>
      </c>
      <c r="C214" s="45" t="b">
        <v>1</v>
      </c>
      <c r="D214" s="45" t="b">
        <v>0</v>
      </c>
      <c r="E214" s="43"/>
      <c r="F214" s="43"/>
      <c r="G214" s="43"/>
      <c r="H214" s="43"/>
      <c r="I214" s="43"/>
      <c r="J214" s="89"/>
      <c r="K214" s="89"/>
      <c r="L214" s="90"/>
      <c r="M214" s="90"/>
      <c r="N214" s="90"/>
      <c r="O214" s="90"/>
      <c r="P214" s="90"/>
      <c r="Q214" s="89"/>
      <c r="R214" s="89"/>
      <c r="S214" s="90"/>
      <c r="T214" s="90"/>
      <c r="U214" s="90"/>
      <c r="V214" s="90"/>
      <c r="W214" s="90"/>
      <c r="X214" s="89"/>
      <c r="Y214" s="89"/>
      <c r="Z214" s="90"/>
      <c r="AA214" s="90"/>
      <c r="AB214" s="90"/>
      <c r="AC214" s="90"/>
      <c r="AD214" s="90"/>
      <c r="AE214" s="89"/>
      <c r="AF214" s="89"/>
      <c r="AG214" s="90"/>
      <c r="AH214" s="90"/>
      <c r="AI214" s="90"/>
      <c r="AJ214" s="90"/>
      <c r="AK214" s="91"/>
      <c r="AL214" s="58"/>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row>
    <row r="215" spans="1:77" s="2" customFormat="1" hidden="1" x14ac:dyDescent="0.25">
      <c r="A215" s="4"/>
      <c r="B215" s="117" t="s">
        <v>743</v>
      </c>
      <c r="C215" s="117"/>
      <c r="D215" s="117"/>
      <c r="E215" s="117"/>
      <c r="F215" s="117"/>
      <c r="G215" s="117"/>
      <c r="H215" s="117"/>
      <c r="I215" s="117"/>
      <c r="J215" s="146" t="s">
        <v>0</v>
      </c>
      <c r="K215" s="147"/>
      <c r="L215" s="137" t="str">
        <f>IF(IFERROR(L216/$T$5,L216)=0,"–",IFERROR(L216/$T$5,L216))</f>
        <v>–</v>
      </c>
      <c r="M215" s="137"/>
      <c r="N215" s="137"/>
      <c r="O215" s="137"/>
      <c r="P215" s="138"/>
      <c r="Q215" s="146" t="s">
        <v>0</v>
      </c>
      <c r="R215" s="147"/>
      <c r="S215" s="137" t="str">
        <f>IF(IFERROR(S216/$T$5,S216)=0,"–",IFERROR(S216/$T$5,S216))</f>
        <v>–</v>
      </c>
      <c r="T215" s="137"/>
      <c r="U215" s="137"/>
      <c r="V215" s="137"/>
      <c r="W215" s="138"/>
      <c r="X215" s="146" t="s">
        <v>0</v>
      </c>
      <c r="Y215" s="147"/>
      <c r="Z215" s="137" t="str">
        <f>IF(IFERROR(Z216/$T$5,Z216)=0,"–",IFERROR(Z216/$T$5,Z216))</f>
        <v>–</v>
      </c>
      <c r="AA215" s="137"/>
      <c r="AB215" s="137"/>
      <c r="AC215" s="137"/>
      <c r="AD215" s="138"/>
      <c r="AE215" s="146" t="s">
        <v>0</v>
      </c>
      <c r="AF215" s="147"/>
      <c r="AG215" s="137" t="str">
        <f>IF(IFERROR(AG216/$T$5,AG216)=0,"–",IFERROR(AG216/$T$5,AG216))</f>
        <v>–</v>
      </c>
      <c r="AH215" s="137"/>
      <c r="AI215" s="137"/>
      <c r="AJ215" s="137"/>
      <c r="AK215" s="138"/>
      <c r="AL215" s="58"/>
    </row>
    <row r="216" spans="1:77" s="2" customFormat="1" x14ac:dyDescent="0.25">
      <c r="A216" s="4"/>
      <c r="B216" s="117" t="str">
        <f>B215</f>
        <v>Minimum salary</v>
      </c>
      <c r="C216" s="117"/>
      <c r="D216" s="117"/>
      <c r="E216" s="117"/>
      <c r="F216" s="117"/>
      <c r="G216" s="117"/>
      <c r="H216" s="117"/>
      <c r="I216" s="117"/>
      <c r="J216" s="146" t="str">
        <f>$J$5</f>
        <v>EUR</v>
      </c>
      <c r="K216" s="147"/>
      <c r="L216" s="137" t="s">
        <v>20</v>
      </c>
      <c r="M216" s="137"/>
      <c r="N216" s="137"/>
      <c r="O216" s="137"/>
      <c r="P216" s="138"/>
      <c r="Q216" s="146" t="str">
        <f>$J$5</f>
        <v>EUR</v>
      </c>
      <c r="R216" s="147"/>
      <c r="S216" s="137" t="s">
        <v>20</v>
      </c>
      <c r="T216" s="137"/>
      <c r="U216" s="137"/>
      <c r="V216" s="137"/>
      <c r="W216" s="138"/>
      <c r="X216" s="146" t="str">
        <f>$J$51</f>
        <v>EUR</v>
      </c>
      <c r="Y216" s="147"/>
      <c r="Z216" s="137" t="s">
        <v>20</v>
      </c>
      <c r="AA216" s="137"/>
      <c r="AB216" s="137"/>
      <c r="AC216" s="137"/>
      <c r="AD216" s="138"/>
      <c r="AE216" s="146" t="str">
        <f>$J$51</f>
        <v>EUR</v>
      </c>
      <c r="AF216" s="147"/>
      <c r="AG216" s="137" t="s">
        <v>20</v>
      </c>
      <c r="AH216" s="137"/>
      <c r="AI216" s="137"/>
      <c r="AJ216" s="137"/>
      <c r="AK216" s="138"/>
      <c r="AL216" s="58"/>
    </row>
    <row r="217" spans="1:77" s="2" customFormat="1" hidden="1" x14ac:dyDescent="0.25">
      <c r="A217" s="4"/>
      <c r="B217" s="117" t="str">
        <f>B216</f>
        <v>Minimum salary</v>
      </c>
      <c r="C217" s="117"/>
      <c r="D217" s="117"/>
      <c r="E217" s="117"/>
      <c r="F217" s="117"/>
      <c r="G217" s="117"/>
      <c r="H217" s="117"/>
      <c r="I217" s="117"/>
      <c r="J217" s="146" t="str">
        <f>$J$52</f>
        <v>PPS</v>
      </c>
      <c r="K217" s="147"/>
      <c r="L217" s="137" t="str">
        <f>IFERROR(L216/$Z$5,L216)</f>
        <v>–</v>
      </c>
      <c r="M217" s="137"/>
      <c r="N217" s="137"/>
      <c r="O217" s="137"/>
      <c r="P217" s="138"/>
      <c r="Q217" s="146" t="str">
        <f>$J$52</f>
        <v>PPS</v>
      </c>
      <c r="R217" s="147"/>
      <c r="S217" s="137" t="str">
        <f>IFERROR(S216/$Z$5,S216)</f>
        <v>–</v>
      </c>
      <c r="T217" s="137"/>
      <c r="U217" s="137"/>
      <c r="V217" s="137"/>
      <c r="W217" s="138"/>
      <c r="X217" s="146" t="str">
        <f>$J$52</f>
        <v>PPS</v>
      </c>
      <c r="Y217" s="147"/>
      <c r="Z217" s="137" t="str">
        <f>IFERROR(Z216/$Z$5,Z216)</f>
        <v>–</v>
      </c>
      <c r="AA217" s="137"/>
      <c r="AB217" s="137"/>
      <c r="AC217" s="137"/>
      <c r="AD217" s="138"/>
      <c r="AE217" s="146" t="str">
        <f>$J$52</f>
        <v>PPS</v>
      </c>
      <c r="AF217" s="147"/>
      <c r="AG217" s="137" t="str">
        <f>IFERROR(AG216/$Z$5,AG216)</f>
        <v>–</v>
      </c>
      <c r="AH217" s="137"/>
      <c r="AI217" s="137"/>
      <c r="AJ217" s="137"/>
      <c r="AK217" s="138"/>
      <c r="AL217" s="58"/>
    </row>
    <row r="218" spans="1:77" s="2" customFormat="1" hidden="1" x14ac:dyDescent="0.25">
      <c r="A218" s="4"/>
      <c r="B218" s="117" t="s">
        <v>744</v>
      </c>
      <c r="C218" s="117"/>
      <c r="D218" s="117"/>
      <c r="E218" s="117"/>
      <c r="F218" s="117"/>
      <c r="G218" s="117"/>
      <c r="H218" s="117"/>
      <c r="I218" s="117"/>
      <c r="J218" s="146" t="s">
        <v>0</v>
      </c>
      <c r="K218" s="147"/>
      <c r="L218" s="137" t="str">
        <f>IFERROR(L219/$T$5,L219)</f>
        <v>–</v>
      </c>
      <c r="M218" s="137"/>
      <c r="N218" s="137"/>
      <c r="O218" s="137"/>
      <c r="P218" s="138"/>
      <c r="Q218" s="146" t="s">
        <v>0</v>
      </c>
      <c r="R218" s="147"/>
      <c r="S218" s="137" t="str">
        <f>IFERROR(S219/$T$5,S219)</f>
        <v>–</v>
      </c>
      <c r="T218" s="137"/>
      <c r="U218" s="137"/>
      <c r="V218" s="137"/>
      <c r="W218" s="138"/>
      <c r="X218" s="146" t="s">
        <v>0</v>
      </c>
      <c r="Y218" s="147"/>
      <c r="Z218" s="137" t="str">
        <f>IFERROR(Z219/$T$5,Z219)</f>
        <v>–</v>
      </c>
      <c r="AA218" s="137"/>
      <c r="AB218" s="137"/>
      <c r="AC218" s="137"/>
      <c r="AD218" s="138"/>
      <c r="AE218" s="146" t="s">
        <v>0</v>
      </c>
      <c r="AF218" s="147"/>
      <c r="AG218" s="137" t="str">
        <f>IFERROR(AG219/$T$5,AG219)</f>
        <v>–</v>
      </c>
      <c r="AH218" s="137"/>
      <c r="AI218" s="137"/>
      <c r="AJ218" s="137"/>
      <c r="AK218" s="138"/>
      <c r="AL218" s="58"/>
    </row>
    <row r="219" spans="1:77" s="2" customFormat="1" x14ac:dyDescent="0.25">
      <c r="A219" s="4"/>
      <c r="B219" s="117" t="str">
        <f>B218</f>
        <v>Maximum salary</v>
      </c>
      <c r="C219" s="117"/>
      <c r="D219" s="117"/>
      <c r="E219" s="117"/>
      <c r="F219" s="117"/>
      <c r="G219" s="117"/>
      <c r="H219" s="117"/>
      <c r="I219" s="117"/>
      <c r="J219" s="146" t="str">
        <f>$J$5</f>
        <v>EUR</v>
      </c>
      <c r="K219" s="147"/>
      <c r="L219" s="137" t="s">
        <v>20</v>
      </c>
      <c r="M219" s="137"/>
      <c r="N219" s="137"/>
      <c r="O219" s="137"/>
      <c r="P219" s="138"/>
      <c r="Q219" s="146" t="str">
        <f>$J$5</f>
        <v>EUR</v>
      </c>
      <c r="R219" s="147"/>
      <c r="S219" s="137" t="s">
        <v>20</v>
      </c>
      <c r="T219" s="137"/>
      <c r="U219" s="137"/>
      <c r="V219" s="137"/>
      <c r="W219" s="138"/>
      <c r="X219" s="146" t="str">
        <f>$J$51</f>
        <v>EUR</v>
      </c>
      <c r="Y219" s="147"/>
      <c r="Z219" s="137" t="s">
        <v>20</v>
      </c>
      <c r="AA219" s="137"/>
      <c r="AB219" s="137"/>
      <c r="AC219" s="137"/>
      <c r="AD219" s="138"/>
      <c r="AE219" s="146" t="str">
        <f>$J$51</f>
        <v>EUR</v>
      </c>
      <c r="AF219" s="147"/>
      <c r="AG219" s="137" t="s">
        <v>20</v>
      </c>
      <c r="AH219" s="137"/>
      <c r="AI219" s="137"/>
      <c r="AJ219" s="137"/>
      <c r="AK219" s="138"/>
      <c r="AL219" s="58"/>
    </row>
    <row r="220" spans="1:77" s="2" customFormat="1" hidden="1" x14ac:dyDescent="0.25">
      <c r="A220" s="4"/>
      <c r="B220" s="117" t="str">
        <f>B219</f>
        <v>Maximum salary</v>
      </c>
      <c r="C220" s="117"/>
      <c r="D220" s="117"/>
      <c r="E220" s="117"/>
      <c r="F220" s="117"/>
      <c r="G220" s="117"/>
      <c r="H220" s="117"/>
      <c r="I220" s="117"/>
      <c r="J220" s="146" t="str">
        <f>$J$52</f>
        <v>PPS</v>
      </c>
      <c r="K220" s="147"/>
      <c r="L220" s="137" t="str">
        <f>IFERROR(L219/$Z$5,L219)</f>
        <v>–</v>
      </c>
      <c r="M220" s="137"/>
      <c r="N220" s="137"/>
      <c r="O220" s="137"/>
      <c r="P220" s="138"/>
      <c r="Q220" s="146" t="str">
        <f>$J$52</f>
        <v>PPS</v>
      </c>
      <c r="R220" s="147"/>
      <c r="S220" s="137" t="str">
        <f>IFERROR(S219/$Z$5,S219)</f>
        <v>–</v>
      </c>
      <c r="T220" s="137"/>
      <c r="U220" s="137"/>
      <c r="V220" s="137"/>
      <c r="W220" s="138"/>
      <c r="X220" s="146" t="str">
        <f>$J$52</f>
        <v>PPS</v>
      </c>
      <c r="Y220" s="147"/>
      <c r="Z220" s="137" t="str">
        <f>IFERROR(Z219/$Z$5,Z219)</f>
        <v>–</v>
      </c>
      <c r="AA220" s="137"/>
      <c r="AB220" s="137"/>
      <c r="AC220" s="137"/>
      <c r="AD220" s="138"/>
      <c r="AE220" s="146" t="str">
        <f>$J$52</f>
        <v>PPS</v>
      </c>
      <c r="AF220" s="147"/>
      <c r="AG220" s="137" t="str">
        <f>IFERROR(AG219/$Z$5,AG219)</f>
        <v>–</v>
      </c>
      <c r="AH220" s="137"/>
      <c r="AI220" s="137"/>
      <c r="AJ220" s="137"/>
      <c r="AK220" s="138"/>
      <c r="AL220" s="58"/>
    </row>
    <row r="221" spans="1:77" s="2" customFormat="1" x14ac:dyDescent="0.25">
      <c r="A221" s="4"/>
      <c r="B221" s="117" t="s">
        <v>745</v>
      </c>
      <c r="C221" s="117"/>
      <c r="D221" s="117"/>
      <c r="E221" s="117"/>
      <c r="F221" s="117"/>
      <c r="G221" s="117"/>
      <c r="H221" s="117"/>
      <c r="I221" s="117"/>
      <c r="J221" s="160" t="s">
        <v>20</v>
      </c>
      <c r="K221" s="161"/>
      <c r="L221" s="162"/>
      <c r="M221" s="162"/>
      <c r="N221" s="162"/>
      <c r="O221" s="162"/>
      <c r="P221" s="163"/>
      <c r="Q221" s="160" t="s">
        <v>20</v>
      </c>
      <c r="R221" s="161"/>
      <c r="S221" s="162"/>
      <c r="T221" s="162"/>
      <c r="U221" s="162"/>
      <c r="V221" s="162"/>
      <c r="W221" s="163"/>
      <c r="X221" s="160" t="s">
        <v>20</v>
      </c>
      <c r="Y221" s="161"/>
      <c r="Z221" s="162"/>
      <c r="AA221" s="162"/>
      <c r="AB221" s="162"/>
      <c r="AC221" s="162"/>
      <c r="AD221" s="163"/>
      <c r="AE221" s="160" t="s">
        <v>20</v>
      </c>
      <c r="AF221" s="161"/>
      <c r="AG221" s="162"/>
      <c r="AH221" s="162"/>
      <c r="AI221" s="162"/>
      <c r="AJ221" s="162"/>
      <c r="AK221" s="163"/>
      <c r="AL221" s="58"/>
    </row>
    <row r="222" spans="1:77" x14ac:dyDescent="0.25">
      <c r="A222" s="39"/>
      <c r="B222" s="117" t="s">
        <v>746</v>
      </c>
      <c r="C222" s="117"/>
      <c r="D222" s="117"/>
      <c r="E222" s="117"/>
      <c r="F222" s="117"/>
      <c r="G222" s="117"/>
      <c r="H222" s="117"/>
      <c r="I222" s="117"/>
      <c r="J222" s="157" t="s">
        <v>20</v>
      </c>
      <c r="K222" s="158"/>
      <c r="L222" s="158"/>
      <c r="M222" s="158"/>
      <c r="N222" s="158"/>
      <c r="O222" s="158"/>
      <c r="P222" s="159"/>
      <c r="Q222" s="157" t="s">
        <v>20</v>
      </c>
      <c r="R222" s="158"/>
      <c r="S222" s="158"/>
      <c r="T222" s="158"/>
      <c r="U222" s="158"/>
      <c r="V222" s="158"/>
      <c r="W222" s="159"/>
      <c r="X222" s="157" t="s">
        <v>20</v>
      </c>
      <c r="Y222" s="158"/>
      <c r="Z222" s="158"/>
      <c r="AA222" s="158"/>
      <c r="AB222" s="158"/>
      <c r="AC222" s="158"/>
      <c r="AD222" s="159"/>
      <c r="AE222" s="157" t="s">
        <v>20</v>
      </c>
      <c r="AF222" s="158"/>
      <c r="AG222" s="158"/>
      <c r="AH222" s="158"/>
      <c r="AI222" s="158"/>
      <c r="AJ222" s="158"/>
      <c r="AK222" s="159"/>
      <c r="AL222" s="58"/>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row>
    <row r="223" spans="1:77" x14ac:dyDescent="0.25">
      <c r="AL223" s="58"/>
    </row>
    <row r="224" spans="1:77" s="2" customFormat="1" ht="15.75" x14ac:dyDescent="0.25">
      <c r="A224" s="5"/>
      <c r="B224" s="126" t="s">
        <v>749</v>
      </c>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58"/>
    </row>
    <row r="225" spans="1:77" s="2" customFormat="1" ht="5.0999999999999996" customHeight="1" x14ac:dyDescent="0.25">
      <c r="A225" s="3"/>
      <c r="AL225" s="58"/>
    </row>
    <row r="226" spans="1:77" s="2" customFormat="1" ht="15.75" customHeight="1" x14ac:dyDescent="0.25">
      <c r="A226" s="4"/>
      <c r="B226" s="13"/>
      <c r="C226" s="13"/>
      <c r="D226" s="13"/>
      <c r="E226" s="13"/>
      <c r="F226" s="13"/>
      <c r="G226" s="13"/>
      <c r="H226" s="13"/>
      <c r="I226" s="13"/>
      <c r="J226" s="122" t="s">
        <v>696</v>
      </c>
      <c r="K226" s="122"/>
      <c r="L226" s="122"/>
      <c r="M226" s="122"/>
      <c r="N226" s="122"/>
      <c r="O226" s="122"/>
      <c r="P226" s="122"/>
      <c r="Q226" s="122" t="s">
        <v>697</v>
      </c>
      <c r="R226" s="122"/>
      <c r="S226" s="122"/>
      <c r="T226" s="122"/>
      <c r="U226" s="122"/>
      <c r="V226" s="122"/>
      <c r="W226" s="122"/>
      <c r="X226" s="122" t="s">
        <v>698</v>
      </c>
      <c r="Y226" s="122"/>
      <c r="Z226" s="122"/>
      <c r="AA226" s="122"/>
      <c r="AB226" s="122"/>
      <c r="AC226" s="122"/>
      <c r="AD226" s="122"/>
      <c r="AE226" s="122" t="s">
        <v>699</v>
      </c>
      <c r="AF226" s="122"/>
      <c r="AG226" s="122"/>
      <c r="AH226" s="122"/>
      <c r="AI226" s="122"/>
      <c r="AJ226" s="122"/>
      <c r="AK226" s="122"/>
      <c r="AL226" s="58"/>
    </row>
    <row r="227" spans="1:77" x14ac:dyDescent="0.25">
      <c r="A227" s="39"/>
      <c r="B227" s="117" t="s">
        <v>742</v>
      </c>
      <c r="C227" s="117"/>
      <c r="D227" s="117"/>
      <c r="E227" s="117"/>
      <c r="F227" s="117"/>
      <c r="G227" s="117"/>
      <c r="H227" s="117"/>
      <c r="I227" s="117"/>
      <c r="J227" s="169" t="s">
        <v>20</v>
      </c>
      <c r="K227" s="170"/>
      <c r="L227" s="171"/>
      <c r="M227" s="171"/>
      <c r="N227" s="171"/>
      <c r="O227" s="171"/>
      <c r="P227" s="172"/>
      <c r="Q227" s="169" t="s">
        <v>20</v>
      </c>
      <c r="R227" s="170"/>
      <c r="S227" s="171"/>
      <c r="T227" s="171"/>
      <c r="U227" s="171"/>
      <c r="V227" s="171"/>
      <c r="W227" s="172"/>
      <c r="X227" s="169" t="s">
        <v>20</v>
      </c>
      <c r="Y227" s="170"/>
      <c r="Z227" s="171"/>
      <c r="AA227" s="171"/>
      <c r="AB227" s="171"/>
      <c r="AC227" s="171"/>
      <c r="AD227" s="172"/>
      <c r="AE227" s="169" t="s">
        <v>20</v>
      </c>
      <c r="AF227" s="170"/>
      <c r="AG227" s="171"/>
      <c r="AH227" s="171"/>
      <c r="AI227" s="171"/>
      <c r="AJ227" s="171"/>
      <c r="AK227" s="172"/>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ht="32.25" customHeight="1" x14ac:dyDescent="0.25">
      <c r="A228" s="39"/>
      <c r="B228" s="44" t="b">
        <v>0</v>
      </c>
      <c r="C228" s="45" t="b">
        <v>1</v>
      </c>
      <c r="D228" s="45" t="b">
        <v>0</v>
      </c>
      <c r="E228" s="43"/>
      <c r="F228" s="43"/>
      <c r="G228" s="43"/>
      <c r="H228" s="43"/>
      <c r="I228" s="43"/>
      <c r="J228" s="89"/>
      <c r="K228" s="89"/>
      <c r="L228" s="90"/>
      <c r="M228" s="90"/>
      <c r="N228" s="90"/>
      <c r="O228" s="90"/>
      <c r="P228" s="90"/>
      <c r="Q228" s="89"/>
      <c r="R228" s="89"/>
      <c r="S228" s="90"/>
      <c r="T228" s="90"/>
      <c r="U228" s="90"/>
      <c r="V228" s="90"/>
      <c r="W228" s="90"/>
      <c r="X228" s="89"/>
      <c r="Y228" s="89"/>
      <c r="Z228" s="90"/>
      <c r="AA228" s="90"/>
      <c r="AB228" s="90"/>
      <c r="AC228" s="90"/>
      <c r="AD228" s="90"/>
      <c r="AE228" s="89"/>
      <c r="AF228" s="89"/>
      <c r="AG228" s="90"/>
      <c r="AH228" s="90"/>
      <c r="AI228" s="90"/>
      <c r="AJ228" s="90"/>
      <c r="AK228" s="91"/>
      <c r="AL228" s="58"/>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row>
    <row r="229" spans="1:77" s="2" customFormat="1" hidden="1" x14ac:dyDescent="0.25">
      <c r="A229" s="4"/>
      <c r="B229" s="117" t="s">
        <v>743</v>
      </c>
      <c r="C229" s="117"/>
      <c r="D229" s="117"/>
      <c r="E229" s="117"/>
      <c r="F229" s="117"/>
      <c r="G229" s="117"/>
      <c r="H229" s="117"/>
      <c r="I229" s="117"/>
      <c r="J229" s="146" t="s">
        <v>0</v>
      </c>
      <c r="K229" s="147"/>
      <c r="L229" s="137" t="str">
        <f>IFERROR(L230/$T$5,L230)</f>
        <v>–</v>
      </c>
      <c r="M229" s="137"/>
      <c r="N229" s="137"/>
      <c r="O229" s="137"/>
      <c r="P229" s="138"/>
      <c r="Q229" s="146" t="s">
        <v>0</v>
      </c>
      <c r="R229" s="147"/>
      <c r="S229" s="137" t="str">
        <f>IFERROR(S230/$T$5,S230)</f>
        <v>–</v>
      </c>
      <c r="T229" s="137"/>
      <c r="U229" s="137"/>
      <c r="V229" s="137"/>
      <c r="W229" s="138"/>
      <c r="X229" s="146" t="s">
        <v>0</v>
      </c>
      <c r="Y229" s="147"/>
      <c r="Z229" s="137" t="str">
        <f>IFERROR(Z230/$T$5,Z230)</f>
        <v>–</v>
      </c>
      <c r="AA229" s="137"/>
      <c r="AB229" s="137"/>
      <c r="AC229" s="137"/>
      <c r="AD229" s="138"/>
      <c r="AE229" s="146" t="s">
        <v>0</v>
      </c>
      <c r="AF229" s="147"/>
      <c r="AG229" s="137" t="str">
        <f>IFERROR(AG230/$T$5,AG230)</f>
        <v>–</v>
      </c>
      <c r="AH229" s="137"/>
      <c r="AI229" s="137"/>
      <c r="AJ229" s="137"/>
      <c r="AK229" s="138"/>
      <c r="AL229" s="58"/>
    </row>
    <row r="230" spans="1:77" s="2" customFormat="1" x14ac:dyDescent="0.25">
      <c r="A230" s="4"/>
      <c r="B230" s="117" t="str">
        <f>B229</f>
        <v>Minimum salary</v>
      </c>
      <c r="C230" s="117"/>
      <c r="D230" s="117"/>
      <c r="E230" s="117"/>
      <c r="F230" s="117"/>
      <c r="G230" s="117"/>
      <c r="H230" s="117"/>
      <c r="I230" s="117"/>
      <c r="J230" s="146" t="str">
        <f>$J$5</f>
        <v>EUR</v>
      </c>
      <c r="K230" s="147"/>
      <c r="L230" s="137" t="s">
        <v>20</v>
      </c>
      <c r="M230" s="137"/>
      <c r="N230" s="137"/>
      <c r="O230" s="137"/>
      <c r="P230" s="138"/>
      <c r="Q230" s="146" t="str">
        <f>$J$5</f>
        <v>EUR</v>
      </c>
      <c r="R230" s="147"/>
      <c r="S230" s="137" t="s">
        <v>20</v>
      </c>
      <c r="T230" s="137"/>
      <c r="U230" s="137"/>
      <c r="V230" s="137"/>
      <c r="W230" s="138"/>
      <c r="X230" s="146" t="str">
        <f>$J$51</f>
        <v>EUR</v>
      </c>
      <c r="Y230" s="147"/>
      <c r="Z230" s="137" t="s">
        <v>20</v>
      </c>
      <c r="AA230" s="137"/>
      <c r="AB230" s="137"/>
      <c r="AC230" s="137"/>
      <c r="AD230" s="138"/>
      <c r="AE230" s="146" t="str">
        <f>$J$51</f>
        <v>EUR</v>
      </c>
      <c r="AF230" s="147"/>
      <c r="AG230" s="137" t="s">
        <v>20</v>
      </c>
      <c r="AH230" s="137"/>
      <c r="AI230" s="137"/>
      <c r="AJ230" s="137"/>
      <c r="AK230" s="138"/>
      <c r="AL230" s="58"/>
    </row>
    <row r="231" spans="1:77" s="2" customFormat="1" hidden="1" x14ac:dyDescent="0.25">
      <c r="A231" s="4"/>
      <c r="B231" s="117" t="str">
        <f>B230</f>
        <v>Minimum salary</v>
      </c>
      <c r="C231" s="117"/>
      <c r="D231" s="117"/>
      <c r="E231" s="117"/>
      <c r="F231" s="117"/>
      <c r="G231" s="117"/>
      <c r="H231" s="117"/>
      <c r="I231" s="117"/>
      <c r="J231" s="146" t="str">
        <f>$J$52</f>
        <v>PPS</v>
      </c>
      <c r="K231" s="147"/>
      <c r="L231" s="137" t="str">
        <f>IFERROR(L230/$Z$5,L230)</f>
        <v>–</v>
      </c>
      <c r="M231" s="137"/>
      <c r="N231" s="137"/>
      <c r="O231" s="137"/>
      <c r="P231" s="138"/>
      <c r="Q231" s="146" t="str">
        <f>$J$52</f>
        <v>PPS</v>
      </c>
      <c r="R231" s="147"/>
      <c r="S231" s="137" t="str">
        <f>IFERROR(S230/$Z$5,S230)</f>
        <v>–</v>
      </c>
      <c r="T231" s="137"/>
      <c r="U231" s="137"/>
      <c r="V231" s="137"/>
      <c r="W231" s="138"/>
      <c r="X231" s="146" t="str">
        <f>$J$52</f>
        <v>PPS</v>
      </c>
      <c r="Y231" s="147"/>
      <c r="Z231" s="137" t="str">
        <f>IFERROR(Z230/$Z$5,Z230)</f>
        <v>–</v>
      </c>
      <c r="AA231" s="137"/>
      <c r="AB231" s="137"/>
      <c r="AC231" s="137"/>
      <c r="AD231" s="138"/>
      <c r="AE231" s="146" t="str">
        <f>$J$52</f>
        <v>PPS</v>
      </c>
      <c r="AF231" s="147"/>
      <c r="AG231" s="137" t="str">
        <f>IFERROR(AG230/$Z$5,AG230)</f>
        <v>–</v>
      </c>
      <c r="AH231" s="137"/>
      <c r="AI231" s="137"/>
      <c r="AJ231" s="137"/>
      <c r="AK231" s="138"/>
      <c r="AL231" s="58"/>
    </row>
    <row r="232" spans="1:77" s="2" customFormat="1" hidden="1" x14ac:dyDescent="0.25">
      <c r="A232" s="4"/>
      <c r="B232" s="117" t="s">
        <v>744</v>
      </c>
      <c r="C232" s="117"/>
      <c r="D232" s="117"/>
      <c r="E232" s="117"/>
      <c r="F232" s="117"/>
      <c r="G232" s="117"/>
      <c r="H232" s="117"/>
      <c r="I232" s="117"/>
      <c r="J232" s="146" t="s">
        <v>0</v>
      </c>
      <c r="K232" s="147"/>
      <c r="L232" s="137" t="str">
        <f>IFERROR(L233/$T$5,L233)</f>
        <v>–</v>
      </c>
      <c r="M232" s="137"/>
      <c r="N232" s="137"/>
      <c r="O232" s="137"/>
      <c r="P232" s="138"/>
      <c r="Q232" s="146" t="s">
        <v>0</v>
      </c>
      <c r="R232" s="147"/>
      <c r="S232" s="137" t="str">
        <f>IFERROR(S233/$T$5,S233)</f>
        <v>–</v>
      </c>
      <c r="T232" s="137"/>
      <c r="U232" s="137"/>
      <c r="V232" s="137"/>
      <c r="W232" s="138"/>
      <c r="X232" s="146" t="s">
        <v>0</v>
      </c>
      <c r="Y232" s="147"/>
      <c r="Z232" s="137" t="str">
        <f>IFERROR(Z233/$T$5,Z233)</f>
        <v>–</v>
      </c>
      <c r="AA232" s="137"/>
      <c r="AB232" s="137"/>
      <c r="AC232" s="137"/>
      <c r="AD232" s="138"/>
      <c r="AE232" s="146" t="s">
        <v>0</v>
      </c>
      <c r="AF232" s="147"/>
      <c r="AG232" s="137" t="str">
        <f>IFERROR(AG233/$T$5,AG233)</f>
        <v>–</v>
      </c>
      <c r="AH232" s="137"/>
      <c r="AI232" s="137"/>
      <c r="AJ232" s="137"/>
      <c r="AK232" s="138"/>
      <c r="AL232" s="58"/>
    </row>
    <row r="233" spans="1:77" s="2" customFormat="1" x14ac:dyDescent="0.25">
      <c r="A233" s="4"/>
      <c r="B233" s="117" t="str">
        <f>B232</f>
        <v>Maximum salary</v>
      </c>
      <c r="C233" s="117"/>
      <c r="D233" s="117"/>
      <c r="E233" s="117"/>
      <c r="F233" s="117"/>
      <c r="G233" s="117"/>
      <c r="H233" s="117"/>
      <c r="I233" s="117"/>
      <c r="J233" s="146" t="str">
        <f>$J$5</f>
        <v>EUR</v>
      </c>
      <c r="K233" s="147"/>
      <c r="L233" s="137" t="s">
        <v>20</v>
      </c>
      <c r="M233" s="137"/>
      <c r="N233" s="137"/>
      <c r="O233" s="137"/>
      <c r="P233" s="138"/>
      <c r="Q233" s="146" t="str">
        <f>$J$5</f>
        <v>EUR</v>
      </c>
      <c r="R233" s="147"/>
      <c r="S233" s="137" t="s">
        <v>20</v>
      </c>
      <c r="T233" s="137"/>
      <c r="U233" s="137"/>
      <c r="V233" s="137"/>
      <c r="W233" s="138"/>
      <c r="X233" s="146" t="str">
        <f>$J$51</f>
        <v>EUR</v>
      </c>
      <c r="Y233" s="147"/>
      <c r="Z233" s="137" t="s">
        <v>20</v>
      </c>
      <c r="AA233" s="137"/>
      <c r="AB233" s="137"/>
      <c r="AC233" s="137"/>
      <c r="AD233" s="138"/>
      <c r="AE233" s="146" t="str">
        <f>$J$51</f>
        <v>EUR</v>
      </c>
      <c r="AF233" s="147"/>
      <c r="AG233" s="137" t="s">
        <v>20</v>
      </c>
      <c r="AH233" s="137"/>
      <c r="AI233" s="137"/>
      <c r="AJ233" s="137"/>
      <c r="AK233" s="138"/>
      <c r="AL233" s="58"/>
    </row>
    <row r="234" spans="1:77" s="2" customFormat="1" hidden="1" x14ac:dyDescent="0.25">
      <c r="A234" s="4"/>
      <c r="B234" s="117" t="str">
        <f>B233</f>
        <v>Maximum salary</v>
      </c>
      <c r="C234" s="117"/>
      <c r="D234" s="117"/>
      <c r="E234" s="117"/>
      <c r="F234" s="117"/>
      <c r="G234" s="117"/>
      <c r="H234" s="117"/>
      <c r="I234" s="117"/>
      <c r="J234" s="146" t="str">
        <f>$J$52</f>
        <v>PPS</v>
      </c>
      <c r="K234" s="147"/>
      <c r="L234" s="137" t="str">
        <f>IFERROR(L233/$Z$5,L233)</f>
        <v>–</v>
      </c>
      <c r="M234" s="137"/>
      <c r="N234" s="137"/>
      <c r="O234" s="137"/>
      <c r="P234" s="138"/>
      <c r="Q234" s="146" t="str">
        <f>$J$52</f>
        <v>PPS</v>
      </c>
      <c r="R234" s="147"/>
      <c r="S234" s="137" t="str">
        <f>IFERROR(S233/$Z$5,S233)</f>
        <v>–</v>
      </c>
      <c r="T234" s="137"/>
      <c r="U234" s="137"/>
      <c r="V234" s="137"/>
      <c r="W234" s="138"/>
      <c r="X234" s="146" t="str">
        <f>$J$52</f>
        <v>PPS</v>
      </c>
      <c r="Y234" s="147"/>
      <c r="Z234" s="137" t="str">
        <f>IFERROR(Z233/$Z$5,Z233)</f>
        <v>–</v>
      </c>
      <c r="AA234" s="137"/>
      <c r="AB234" s="137"/>
      <c r="AC234" s="137"/>
      <c r="AD234" s="138"/>
      <c r="AE234" s="146" t="str">
        <f>$J$52</f>
        <v>PPS</v>
      </c>
      <c r="AF234" s="147"/>
      <c r="AG234" s="137" t="str">
        <f>IFERROR(AG233/$Z$5,AG233)</f>
        <v>–</v>
      </c>
      <c r="AH234" s="137"/>
      <c r="AI234" s="137"/>
      <c r="AJ234" s="137"/>
      <c r="AK234" s="138"/>
      <c r="AL234" s="58"/>
    </row>
    <row r="235" spans="1:77" s="2" customFormat="1" ht="30" customHeight="1" x14ac:dyDescent="0.25">
      <c r="A235" s="4"/>
      <c r="B235" s="117" t="s">
        <v>745</v>
      </c>
      <c r="C235" s="117"/>
      <c r="D235" s="117"/>
      <c r="E235" s="117"/>
      <c r="F235" s="117"/>
      <c r="G235" s="117"/>
      <c r="H235" s="117"/>
      <c r="I235" s="117"/>
      <c r="J235" s="160" t="s">
        <v>20</v>
      </c>
      <c r="K235" s="161"/>
      <c r="L235" s="162"/>
      <c r="M235" s="162"/>
      <c r="N235" s="162"/>
      <c r="O235" s="162"/>
      <c r="P235" s="163"/>
      <c r="Q235" s="160" t="s">
        <v>20</v>
      </c>
      <c r="R235" s="161"/>
      <c r="S235" s="162"/>
      <c r="T235" s="162"/>
      <c r="U235" s="162"/>
      <c r="V235" s="162"/>
      <c r="W235" s="163"/>
      <c r="X235" s="160" t="s">
        <v>20</v>
      </c>
      <c r="Y235" s="161"/>
      <c r="Z235" s="162"/>
      <c r="AA235" s="162"/>
      <c r="AB235" s="162"/>
      <c r="AC235" s="162"/>
      <c r="AD235" s="163"/>
      <c r="AE235" s="160" t="s">
        <v>20</v>
      </c>
      <c r="AF235" s="161"/>
      <c r="AG235" s="162"/>
      <c r="AH235" s="162"/>
      <c r="AI235" s="162"/>
      <c r="AJ235" s="162"/>
      <c r="AK235" s="163"/>
      <c r="AL235" s="58"/>
    </row>
    <row r="236" spans="1:77" ht="31.5" customHeight="1" x14ac:dyDescent="0.25">
      <c r="A236" s="39"/>
      <c r="B236" s="117" t="s">
        <v>746</v>
      </c>
      <c r="C236" s="117"/>
      <c r="D236" s="117"/>
      <c r="E236" s="117"/>
      <c r="F236" s="117"/>
      <c r="G236" s="117"/>
      <c r="H236" s="117"/>
      <c r="I236" s="117"/>
      <c r="J236" s="157" t="s">
        <v>20</v>
      </c>
      <c r="K236" s="158"/>
      <c r="L236" s="158"/>
      <c r="M236" s="158"/>
      <c r="N236" s="158"/>
      <c r="O236" s="158"/>
      <c r="P236" s="159"/>
      <c r="Q236" s="157" t="s">
        <v>20</v>
      </c>
      <c r="R236" s="158"/>
      <c r="S236" s="158"/>
      <c r="T236" s="158"/>
      <c r="U236" s="158"/>
      <c r="V236" s="158"/>
      <c r="W236" s="159"/>
      <c r="X236" s="157" t="s">
        <v>20</v>
      </c>
      <c r="Y236" s="158"/>
      <c r="Z236" s="158"/>
      <c r="AA236" s="158"/>
      <c r="AB236" s="158"/>
      <c r="AC236" s="158"/>
      <c r="AD236" s="159"/>
      <c r="AE236" s="157" t="s">
        <v>20</v>
      </c>
      <c r="AF236" s="158"/>
      <c r="AG236" s="158"/>
      <c r="AH236" s="158"/>
      <c r="AI236" s="158"/>
      <c r="AJ236" s="158"/>
      <c r="AK236" s="159"/>
      <c r="AL236" s="58"/>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row>
    <row r="237" spans="1:77" x14ac:dyDescent="0.25">
      <c r="AL237" s="58"/>
    </row>
    <row r="238" spans="1:77" s="2" customFormat="1" x14ac:dyDescent="0.25">
      <c r="A238" s="3"/>
      <c r="AL238" s="58"/>
    </row>
    <row r="239" spans="1:77" s="9" customFormat="1" ht="153.75" customHeight="1" x14ac:dyDescent="0.25">
      <c r="A239" s="10"/>
      <c r="B239" s="139" t="s">
        <v>707</v>
      </c>
      <c r="C239" s="140"/>
      <c r="D239" s="140"/>
      <c r="E239" s="140"/>
      <c r="F239" s="140"/>
      <c r="G239" s="140"/>
      <c r="H239" s="140"/>
      <c r="I239" s="141"/>
      <c r="J239" s="153" t="s">
        <v>977</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s="9" customFormat="1" x14ac:dyDescent="0.25">
      <c r="A240" s="10"/>
      <c r="B240" s="139" t="s">
        <v>708</v>
      </c>
      <c r="C240" s="140"/>
      <c r="D240" s="140"/>
      <c r="E240" s="140"/>
      <c r="F240" s="140"/>
      <c r="G240" s="140"/>
      <c r="H240" s="140"/>
      <c r="I240" s="141"/>
      <c r="J240" s="153" t="s">
        <v>20</v>
      </c>
      <c r="K240" s="153"/>
      <c r="L240" s="153"/>
      <c r="M240" s="153"/>
      <c r="N240" s="153"/>
      <c r="O240" s="153"/>
      <c r="P240" s="153"/>
      <c r="Q240" s="153"/>
      <c r="R240" s="153"/>
      <c r="S240" s="153"/>
      <c r="T240" s="153"/>
      <c r="U240" s="153"/>
      <c r="V240" s="153"/>
      <c r="W240" s="153"/>
      <c r="X240" s="153"/>
      <c r="Y240" s="153"/>
      <c r="Z240" s="153"/>
      <c r="AA240" s="153"/>
      <c r="AB240" s="153"/>
      <c r="AC240" s="153"/>
      <c r="AD240" s="153"/>
      <c r="AE240" s="153"/>
      <c r="AF240" s="153"/>
      <c r="AG240" s="153"/>
      <c r="AH240" s="153"/>
      <c r="AI240" s="153"/>
      <c r="AJ240" s="153"/>
      <c r="AK240" s="153"/>
      <c r="AL240" s="62"/>
    </row>
    <row r="241" spans="1:38" x14ac:dyDescent="0.25">
      <c r="AL241" s="58"/>
    </row>
    <row r="242" spans="1:38" s="2" customFormat="1" ht="27" customHeight="1" x14ac:dyDescent="0.25">
      <c r="A242" s="143" t="s">
        <v>750</v>
      </c>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5" t="s">
        <v>5</v>
      </c>
      <c r="AF242" s="145"/>
      <c r="AG242" s="145"/>
      <c r="AH242" s="145"/>
      <c r="AI242" s="145"/>
      <c r="AJ242" s="145"/>
      <c r="AK242" s="145"/>
      <c r="AL242" s="58"/>
    </row>
    <row r="243" spans="1:38" x14ac:dyDescent="0.25">
      <c r="AL243" s="58"/>
    </row>
    <row r="244" spans="1:38" s="2" customFormat="1" ht="24.75" customHeight="1" x14ac:dyDescent="0.25">
      <c r="A244" s="3"/>
      <c r="V244" s="17"/>
      <c r="W244" s="154"/>
      <c r="X244" s="155"/>
      <c r="Y244" s="155"/>
      <c r="Z244" s="155"/>
      <c r="AA244" s="84"/>
      <c r="AB244" s="16"/>
      <c r="AH244" s="154"/>
      <c r="AI244" s="156"/>
      <c r="AJ244" s="156"/>
      <c r="AK244" s="156"/>
      <c r="AL244" s="58"/>
    </row>
    <row r="245" spans="1:38" s="2" customFormat="1" ht="15.75" customHeight="1" x14ac:dyDescent="0.25">
      <c r="A245" s="4"/>
      <c r="B245" s="15" t="b">
        <v>0</v>
      </c>
      <c r="C245" s="15" t="b">
        <v>1</v>
      </c>
      <c r="D245" s="15" t="b">
        <v>0</v>
      </c>
      <c r="E245" s="13"/>
      <c r="F245" s="13"/>
      <c r="G245" s="13"/>
      <c r="H245" s="13"/>
      <c r="I245" s="13"/>
      <c r="J245" s="122" t="s">
        <v>696</v>
      </c>
      <c r="K245" s="122"/>
      <c r="L245" s="122"/>
      <c r="M245" s="122"/>
      <c r="N245" s="122"/>
      <c r="O245" s="122"/>
      <c r="P245" s="122"/>
      <c r="Q245" s="122" t="s">
        <v>697</v>
      </c>
      <c r="R245" s="122"/>
      <c r="S245" s="122"/>
      <c r="T245" s="122"/>
      <c r="U245" s="122"/>
      <c r="V245" s="122"/>
      <c r="W245" s="122"/>
      <c r="X245" s="122" t="s">
        <v>698</v>
      </c>
      <c r="Y245" s="122"/>
      <c r="Z245" s="122"/>
      <c r="AA245" s="122"/>
      <c r="AB245" s="122"/>
      <c r="AC245" s="122"/>
      <c r="AD245" s="122"/>
      <c r="AE245" s="122" t="s">
        <v>699</v>
      </c>
      <c r="AF245" s="122"/>
      <c r="AG245" s="122"/>
      <c r="AH245" s="122"/>
      <c r="AI245" s="122"/>
      <c r="AJ245" s="122"/>
      <c r="AK245" s="122"/>
      <c r="AL245" s="58"/>
    </row>
    <row r="246" spans="1:38" s="2" customFormat="1" ht="19.5" hidden="1" customHeight="1" x14ac:dyDescent="0.25">
      <c r="A246" s="4"/>
      <c r="B246" s="148" t="s">
        <v>751</v>
      </c>
      <c r="C246" s="148"/>
      <c r="D246" s="148"/>
      <c r="E246" s="148"/>
      <c r="F246" s="148"/>
      <c r="G246" s="148"/>
      <c r="H246" s="148"/>
      <c r="I246" s="148"/>
      <c r="J246" s="151" t="s">
        <v>0</v>
      </c>
      <c r="K246" s="152"/>
      <c r="L246" s="149" t="str">
        <f>IFERROR(L247/$AF$5,L247)</f>
        <v>m</v>
      </c>
      <c r="M246" s="149"/>
      <c r="N246" s="149"/>
      <c r="O246" s="149"/>
      <c r="P246" s="150"/>
      <c r="Q246" s="151" t="s">
        <v>0</v>
      </c>
      <c r="R246" s="152"/>
      <c r="S246" s="149" t="str">
        <f>IFERROR(S247/$AF$5,S247)</f>
        <v>m</v>
      </c>
      <c r="T246" s="149"/>
      <c r="U246" s="149"/>
      <c r="V246" s="149"/>
      <c r="W246" s="150"/>
      <c r="X246" s="151" t="s">
        <v>0</v>
      </c>
      <c r="Y246" s="152"/>
      <c r="Z246" s="149" t="str">
        <f>IFERROR(Z247/$AF$5,Z247)</f>
        <v>m</v>
      </c>
      <c r="AA246" s="149"/>
      <c r="AB246" s="149"/>
      <c r="AC246" s="149"/>
      <c r="AD246" s="150"/>
      <c r="AE246" s="151" t="s">
        <v>0</v>
      </c>
      <c r="AF246" s="152"/>
      <c r="AG246" s="149" t="str">
        <f>IFERROR(AG247/$AF$5,AG247)</f>
        <v>m</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tr">
        <f>$J$5</f>
        <v>EUR</v>
      </c>
      <c r="K247" s="152"/>
      <c r="L247" s="149" t="s">
        <v>19</v>
      </c>
      <c r="M247" s="149"/>
      <c r="N247" s="149"/>
      <c r="O247" s="149"/>
      <c r="P247" s="150"/>
      <c r="Q247" s="151" t="str">
        <f>$J$51</f>
        <v>EUR</v>
      </c>
      <c r="R247" s="152"/>
      <c r="S247" s="149" t="s">
        <v>19</v>
      </c>
      <c r="T247" s="149"/>
      <c r="U247" s="149"/>
      <c r="V247" s="149"/>
      <c r="W247" s="150"/>
      <c r="X247" s="151" t="str">
        <f>$J$51</f>
        <v>EUR</v>
      </c>
      <c r="Y247" s="152"/>
      <c r="Z247" s="149" t="s">
        <v>19</v>
      </c>
      <c r="AA247" s="149"/>
      <c r="AB247" s="149"/>
      <c r="AC247" s="149"/>
      <c r="AD247" s="150"/>
      <c r="AE247" s="151" t="str">
        <f>$J$51</f>
        <v>EUR</v>
      </c>
      <c r="AF247" s="152"/>
      <c r="AG247" s="149" t="s">
        <v>19</v>
      </c>
      <c r="AH247" s="149"/>
      <c r="AI247" s="149"/>
      <c r="AJ247" s="149"/>
      <c r="AK247" s="150"/>
      <c r="AL247" s="58"/>
    </row>
    <row r="248" spans="1:38" s="2" customFormat="1" ht="19.5" hidden="1" customHeight="1" x14ac:dyDescent="0.25">
      <c r="A248" s="4"/>
      <c r="B248" s="148" t="str">
        <f>B247</f>
        <v>School heads aged 25-64</v>
      </c>
      <c r="C248" s="148"/>
      <c r="D248" s="148"/>
      <c r="E248" s="148"/>
      <c r="F248" s="148"/>
      <c r="G248" s="148"/>
      <c r="H248" s="148"/>
      <c r="I248" s="148"/>
      <c r="J248" s="151" t="s">
        <v>709</v>
      </c>
      <c r="K248" s="152"/>
      <c r="L248" s="149" t="str">
        <f>IFERROR(L247/$Z$5,L247)</f>
        <v>m</v>
      </c>
      <c r="M248" s="149"/>
      <c r="N248" s="149"/>
      <c r="O248" s="149"/>
      <c r="P248" s="150"/>
      <c r="Q248" s="151" t="str">
        <f>$J$52</f>
        <v>PPS</v>
      </c>
      <c r="R248" s="152"/>
      <c r="S248" s="149" t="str">
        <f>IFERROR(S247/$Z$5,S247)</f>
        <v>m</v>
      </c>
      <c r="T248" s="149"/>
      <c r="U248" s="149"/>
      <c r="V248" s="149"/>
      <c r="W248" s="150"/>
      <c r="X248" s="151" t="str">
        <f>$J$52</f>
        <v>PPS</v>
      </c>
      <c r="Y248" s="152"/>
      <c r="Z248" s="149" t="str">
        <f>IFERROR(Z247/$Z$5,Z247)</f>
        <v>m</v>
      </c>
      <c r="AA248" s="149"/>
      <c r="AB248" s="149"/>
      <c r="AC248" s="149"/>
      <c r="AD248" s="150"/>
      <c r="AE248" s="151" t="str">
        <f>$J$52</f>
        <v>PPS</v>
      </c>
      <c r="AF248" s="152"/>
      <c r="AG248" s="149" t="str">
        <f>IFERROR(AG247/$Z$5,AG247)</f>
        <v>m</v>
      </c>
      <c r="AH248" s="149"/>
      <c r="AI248" s="149"/>
      <c r="AJ248" s="149"/>
      <c r="AK248" s="150"/>
      <c r="AL248" s="58"/>
    </row>
    <row r="249" spans="1:38" s="2" customFormat="1" ht="19.5" hidden="1" customHeight="1" x14ac:dyDescent="0.25">
      <c r="A249" s="4"/>
      <c r="B249" s="148" t="s">
        <v>752</v>
      </c>
      <c r="C249" s="148"/>
      <c r="D249" s="148"/>
      <c r="E249" s="148"/>
      <c r="F249" s="148"/>
      <c r="G249" s="148"/>
      <c r="H249" s="148"/>
      <c r="I249" s="148"/>
      <c r="J249" s="146" t="s">
        <v>0</v>
      </c>
      <c r="K249" s="147"/>
      <c r="L249" s="137" t="str">
        <f>IFERROR(L250/$AF$5,L250)</f>
        <v>m</v>
      </c>
      <c r="M249" s="137"/>
      <c r="N249" s="137"/>
      <c r="O249" s="137"/>
      <c r="P249" s="138"/>
      <c r="Q249" s="146" t="s">
        <v>0</v>
      </c>
      <c r="R249" s="147"/>
      <c r="S249" s="137" t="str">
        <f>IFERROR(S250/$AF$5,S250)</f>
        <v>m</v>
      </c>
      <c r="T249" s="137"/>
      <c r="U249" s="137"/>
      <c r="V249" s="137"/>
      <c r="W249" s="138"/>
      <c r="X249" s="146" t="s">
        <v>0</v>
      </c>
      <c r="Y249" s="147"/>
      <c r="Z249" s="137" t="str">
        <f>IFERROR(Z250/$AF$5,Z250)</f>
        <v>m</v>
      </c>
      <c r="AA249" s="137"/>
      <c r="AB249" s="137"/>
      <c r="AC249" s="137"/>
      <c r="AD249" s="138"/>
      <c r="AE249" s="146" t="s">
        <v>0</v>
      </c>
      <c r="AF249" s="147"/>
      <c r="AG249" s="137" t="str">
        <f>IFERROR(AG250/$AF$5,AG250)</f>
        <v>m</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f>
        <v>EUR</v>
      </c>
      <c r="K250" s="147"/>
      <c r="L250" s="137" t="s">
        <v>19</v>
      </c>
      <c r="M250" s="137"/>
      <c r="N250" s="137"/>
      <c r="O250" s="137"/>
      <c r="P250" s="138"/>
      <c r="Q250" s="146" t="str">
        <f>$J$5</f>
        <v>EUR</v>
      </c>
      <c r="R250" s="147"/>
      <c r="S250" s="137" t="s">
        <v>19</v>
      </c>
      <c r="T250" s="137"/>
      <c r="U250" s="137"/>
      <c r="V250" s="137"/>
      <c r="W250" s="138"/>
      <c r="X250" s="146" t="str">
        <f>$J$51</f>
        <v>EUR</v>
      </c>
      <c r="Y250" s="147"/>
      <c r="Z250" s="137" t="s">
        <v>19</v>
      </c>
      <c r="AA250" s="137"/>
      <c r="AB250" s="137"/>
      <c r="AC250" s="137"/>
      <c r="AD250" s="138"/>
      <c r="AE250" s="146" t="str">
        <f>$J$51</f>
        <v>EUR</v>
      </c>
      <c r="AF250" s="147"/>
      <c r="AG250" s="137" t="s">
        <v>19</v>
      </c>
      <c r="AH250" s="137"/>
      <c r="AI250" s="137"/>
      <c r="AJ250" s="137"/>
      <c r="AK250" s="138"/>
      <c r="AL250" s="58"/>
    </row>
    <row r="251" spans="1:38" s="2" customFormat="1" ht="19.5" hidden="1" customHeight="1" x14ac:dyDescent="0.25">
      <c r="A251" s="4"/>
      <c r="B251" s="148" t="str">
        <f>B250</f>
        <v>School heads aged 25-34</v>
      </c>
      <c r="C251" s="148"/>
      <c r="D251" s="148"/>
      <c r="E251" s="148"/>
      <c r="F251" s="148"/>
      <c r="G251" s="148"/>
      <c r="H251" s="148"/>
      <c r="I251" s="148"/>
      <c r="J251" s="146" t="str">
        <f>$J$52</f>
        <v>PPS</v>
      </c>
      <c r="K251" s="147"/>
      <c r="L251" s="137" t="str">
        <f>IFERROR(L250/$Z$5,L250)</f>
        <v>m</v>
      </c>
      <c r="M251" s="137"/>
      <c r="N251" s="137"/>
      <c r="O251" s="137"/>
      <c r="P251" s="138"/>
      <c r="Q251" s="146" t="str">
        <f>$J$52</f>
        <v>PPS</v>
      </c>
      <c r="R251" s="147"/>
      <c r="S251" s="137" t="str">
        <f>IFERROR(S250/$Z$5,S250)</f>
        <v>m</v>
      </c>
      <c r="T251" s="137"/>
      <c r="U251" s="137"/>
      <c r="V251" s="137"/>
      <c r="W251" s="138"/>
      <c r="X251" s="146" t="str">
        <f>$J$52</f>
        <v>PPS</v>
      </c>
      <c r="Y251" s="147"/>
      <c r="Z251" s="137" t="str">
        <f>IFERROR(Z250/$Z$5,Z250)</f>
        <v>m</v>
      </c>
      <c r="AA251" s="137"/>
      <c r="AB251" s="137"/>
      <c r="AC251" s="137"/>
      <c r="AD251" s="138"/>
      <c r="AE251" s="146" t="str">
        <f>$J$52</f>
        <v>PPS</v>
      </c>
      <c r="AF251" s="147"/>
      <c r="AG251" s="137" t="str">
        <f>IFERROR(AG250/$Z$5,AG250)</f>
        <v>m</v>
      </c>
      <c r="AH251" s="137"/>
      <c r="AI251" s="137"/>
      <c r="AJ251" s="137"/>
      <c r="AK251" s="138"/>
      <c r="AL251" s="58"/>
    </row>
    <row r="252" spans="1:38" s="2" customFormat="1" ht="19.5" hidden="1" customHeight="1" x14ac:dyDescent="0.25">
      <c r="A252" s="4"/>
      <c r="B252" s="148" t="s">
        <v>753</v>
      </c>
      <c r="C252" s="148"/>
      <c r="D252" s="148"/>
      <c r="E252" s="148"/>
      <c r="F252" s="148"/>
      <c r="G252" s="148"/>
      <c r="H252" s="148"/>
      <c r="I252" s="148"/>
      <c r="J252" s="146" t="s">
        <v>0</v>
      </c>
      <c r="K252" s="147"/>
      <c r="L252" s="137" t="str">
        <f>IFERROR(L253/$AF$5,L253)</f>
        <v>m</v>
      </c>
      <c r="M252" s="137"/>
      <c r="N252" s="137"/>
      <c r="O252" s="137"/>
      <c r="P252" s="138"/>
      <c r="Q252" s="146" t="s">
        <v>0</v>
      </c>
      <c r="R252" s="147"/>
      <c r="S252" s="137" t="str">
        <f>IFERROR(S253/$AF$5,S253)</f>
        <v>m</v>
      </c>
      <c r="T252" s="137"/>
      <c r="U252" s="137"/>
      <c r="V252" s="137"/>
      <c r="W252" s="138"/>
      <c r="X252" s="146" t="s">
        <v>0</v>
      </c>
      <c r="Y252" s="147"/>
      <c r="Z252" s="137" t="str">
        <f>IFERROR(Z253/$AF$5,Z253)</f>
        <v>m</v>
      </c>
      <c r="AA252" s="137"/>
      <c r="AB252" s="137"/>
      <c r="AC252" s="137"/>
      <c r="AD252" s="138"/>
      <c r="AE252" s="146" t="s">
        <v>0</v>
      </c>
      <c r="AF252" s="147"/>
      <c r="AG252" s="137" t="str">
        <f>IFERROR(AG253/$AF$5,AG253)</f>
        <v>m</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f>
        <v>EUR</v>
      </c>
      <c r="K253" s="147"/>
      <c r="L253" s="137" t="s">
        <v>19</v>
      </c>
      <c r="M253" s="137"/>
      <c r="N253" s="137"/>
      <c r="O253" s="137"/>
      <c r="P253" s="138"/>
      <c r="Q253" s="146" t="str">
        <f>$J$5</f>
        <v>EUR</v>
      </c>
      <c r="R253" s="147"/>
      <c r="S253" s="137" t="s">
        <v>19</v>
      </c>
      <c r="T253" s="137"/>
      <c r="U253" s="137"/>
      <c r="V253" s="137"/>
      <c r="W253" s="138"/>
      <c r="X253" s="146" t="str">
        <f>$J$51</f>
        <v>EUR</v>
      </c>
      <c r="Y253" s="147"/>
      <c r="Z253" s="137" t="s">
        <v>19</v>
      </c>
      <c r="AA253" s="137"/>
      <c r="AB253" s="137"/>
      <c r="AC253" s="137"/>
      <c r="AD253" s="138"/>
      <c r="AE253" s="146" t="str">
        <f>$J$51</f>
        <v>EUR</v>
      </c>
      <c r="AF253" s="147"/>
      <c r="AG253" s="137" t="s">
        <v>19</v>
      </c>
      <c r="AH253" s="137"/>
      <c r="AI253" s="137"/>
      <c r="AJ253" s="137"/>
      <c r="AK253" s="138"/>
      <c r="AL253" s="58"/>
    </row>
    <row r="254" spans="1:38" s="2" customFormat="1" ht="19.5" hidden="1" customHeight="1" x14ac:dyDescent="0.25">
      <c r="A254" s="4"/>
      <c r="B254" s="148" t="str">
        <f>B253</f>
        <v>School heads aged 35-44</v>
      </c>
      <c r="C254" s="148"/>
      <c r="D254" s="148"/>
      <c r="E254" s="148"/>
      <c r="F254" s="148"/>
      <c r="G254" s="148"/>
      <c r="H254" s="148"/>
      <c r="I254" s="148"/>
      <c r="J254" s="146" t="str">
        <f>$J$52</f>
        <v>PPS</v>
      </c>
      <c r="K254" s="147"/>
      <c r="L254" s="137" t="str">
        <f>IFERROR(L253/$Z$5,L253)</f>
        <v>m</v>
      </c>
      <c r="M254" s="137"/>
      <c r="N254" s="137"/>
      <c r="O254" s="137"/>
      <c r="P254" s="138"/>
      <c r="Q254" s="146" t="str">
        <f>$J$52</f>
        <v>PPS</v>
      </c>
      <c r="R254" s="147"/>
      <c r="S254" s="137" t="str">
        <f>IFERROR(S253/$Z$5,S253)</f>
        <v>m</v>
      </c>
      <c r="T254" s="137"/>
      <c r="U254" s="137"/>
      <c r="V254" s="137"/>
      <c r="W254" s="138"/>
      <c r="X254" s="146" t="str">
        <f>$J$52</f>
        <v>PPS</v>
      </c>
      <c r="Y254" s="147"/>
      <c r="Z254" s="137" t="str">
        <f>IFERROR(Z253/$Z$5,Z253)</f>
        <v>m</v>
      </c>
      <c r="AA254" s="137"/>
      <c r="AB254" s="137"/>
      <c r="AC254" s="137"/>
      <c r="AD254" s="138"/>
      <c r="AE254" s="146" t="str">
        <f>$J$52</f>
        <v>PPS</v>
      </c>
      <c r="AF254" s="147"/>
      <c r="AG254" s="137" t="str">
        <f>IFERROR(AG253/$Z$5,AG253)</f>
        <v>m</v>
      </c>
      <c r="AH254" s="137"/>
      <c r="AI254" s="137"/>
      <c r="AJ254" s="137"/>
      <c r="AK254" s="138"/>
      <c r="AL254" s="58"/>
    </row>
    <row r="255" spans="1:38" s="2" customFormat="1" ht="19.5" hidden="1" customHeight="1" x14ac:dyDescent="0.25">
      <c r="A255" s="4"/>
      <c r="B255" s="148" t="s">
        <v>754</v>
      </c>
      <c r="C255" s="148"/>
      <c r="D255" s="148"/>
      <c r="E255" s="148"/>
      <c r="F255" s="148"/>
      <c r="G255" s="148"/>
      <c r="H255" s="148"/>
      <c r="I255" s="148"/>
      <c r="J255" s="146" t="s">
        <v>0</v>
      </c>
      <c r="K255" s="147"/>
      <c r="L255" s="137" t="str">
        <f>IFERROR(L256/$AF$5,L256)</f>
        <v>m</v>
      </c>
      <c r="M255" s="137"/>
      <c r="N255" s="137"/>
      <c r="O255" s="137"/>
      <c r="P255" s="138"/>
      <c r="Q255" s="146" t="s">
        <v>0</v>
      </c>
      <c r="R255" s="147"/>
      <c r="S255" s="137" t="str">
        <f>IFERROR(S256/$AF$5,S256)</f>
        <v>m</v>
      </c>
      <c r="T255" s="137"/>
      <c r="U255" s="137"/>
      <c r="V255" s="137"/>
      <c r="W255" s="138"/>
      <c r="X255" s="146" t="s">
        <v>0</v>
      </c>
      <c r="Y255" s="147"/>
      <c r="Z255" s="137" t="str">
        <f>IFERROR(Z256/$AF$5,Z256)</f>
        <v>m</v>
      </c>
      <c r="AA255" s="137"/>
      <c r="AB255" s="137"/>
      <c r="AC255" s="137"/>
      <c r="AD255" s="138"/>
      <c r="AE255" s="146" t="s">
        <v>0</v>
      </c>
      <c r="AF255" s="147"/>
      <c r="AG255" s="137" t="str">
        <f>IFERROR(AG256/$AF$5,AG256)</f>
        <v>m</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f>
        <v>EUR</v>
      </c>
      <c r="K256" s="147"/>
      <c r="L256" s="137" t="s">
        <v>19</v>
      </c>
      <c r="M256" s="137"/>
      <c r="N256" s="137"/>
      <c r="O256" s="137"/>
      <c r="P256" s="138"/>
      <c r="Q256" s="146" t="str">
        <f>$J$5</f>
        <v>EUR</v>
      </c>
      <c r="R256" s="147"/>
      <c r="S256" s="137" t="s">
        <v>19</v>
      </c>
      <c r="T256" s="137"/>
      <c r="U256" s="137"/>
      <c r="V256" s="137"/>
      <c r="W256" s="138"/>
      <c r="X256" s="146" t="str">
        <f>$J$51</f>
        <v>EUR</v>
      </c>
      <c r="Y256" s="147"/>
      <c r="Z256" s="137" t="s">
        <v>19</v>
      </c>
      <c r="AA256" s="137"/>
      <c r="AB256" s="137"/>
      <c r="AC256" s="137"/>
      <c r="AD256" s="138"/>
      <c r="AE256" s="146" t="str">
        <f>$J$51</f>
        <v>EUR</v>
      </c>
      <c r="AF256" s="147"/>
      <c r="AG256" s="137" t="s">
        <v>19</v>
      </c>
      <c r="AH256" s="137"/>
      <c r="AI256" s="137"/>
      <c r="AJ256" s="137"/>
      <c r="AK256" s="138"/>
      <c r="AL256" s="58"/>
    </row>
    <row r="257" spans="1:38" s="2" customFormat="1" ht="19.5" hidden="1" customHeight="1" x14ac:dyDescent="0.25">
      <c r="A257" s="4"/>
      <c r="B257" s="148" t="str">
        <f>B256</f>
        <v>School heads aged 45-54</v>
      </c>
      <c r="C257" s="148"/>
      <c r="D257" s="148"/>
      <c r="E257" s="148"/>
      <c r="F257" s="148"/>
      <c r="G257" s="148"/>
      <c r="H257" s="148"/>
      <c r="I257" s="148"/>
      <c r="J257" s="146" t="str">
        <f>$J$52</f>
        <v>PPS</v>
      </c>
      <c r="K257" s="147"/>
      <c r="L257" s="137" t="str">
        <f>IFERROR(L256/$Z$5,L256)</f>
        <v>m</v>
      </c>
      <c r="M257" s="137"/>
      <c r="N257" s="137"/>
      <c r="O257" s="137"/>
      <c r="P257" s="138"/>
      <c r="Q257" s="146" t="str">
        <f>$J$52</f>
        <v>PPS</v>
      </c>
      <c r="R257" s="147"/>
      <c r="S257" s="137" t="str">
        <f>IFERROR(S256/$Z$5,S256)</f>
        <v>m</v>
      </c>
      <c r="T257" s="137"/>
      <c r="U257" s="137"/>
      <c r="V257" s="137"/>
      <c r="W257" s="138"/>
      <c r="X257" s="146" t="str">
        <f>$J$52</f>
        <v>PPS</v>
      </c>
      <c r="Y257" s="147"/>
      <c r="Z257" s="137" t="str">
        <f>IFERROR(Z256/$Z$5,Z256)</f>
        <v>m</v>
      </c>
      <c r="AA257" s="137"/>
      <c r="AB257" s="137"/>
      <c r="AC257" s="137"/>
      <c r="AD257" s="138"/>
      <c r="AE257" s="146" t="str">
        <f>$J$52</f>
        <v>PPS</v>
      </c>
      <c r="AF257" s="147"/>
      <c r="AG257" s="137" t="str">
        <f>IFERROR(AG256/$Z$5,AG256)</f>
        <v>m</v>
      </c>
      <c r="AH257" s="137"/>
      <c r="AI257" s="137"/>
      <c r="AJ257" s="137"/>
      <c r="AK257" s="138"/>
      <c r="AL257" s="58"/>
    </row>
    <row r="258" spans="1:38" s="2" customFormat="1" ht="19.5" hidden="1" customHeight="1" x14ac:dyDescent="0.25">
      <c r="A258" s="4"/>
      <c r="B258" s="148" t="s">
        <v>755</v>
      </c>
      <c r="C258" s="148"/>
      <c r="D258" s="148"/>
      <c r="E258" s="148"/>
      <c r="F258" s="148"/>
      <c r="G258" s="148"/>
      <c r="H258" s="148"/>
      <c r="I258" s="148"/>
      <c r="J258" s="146" t="s">
        <v>0</v>
      </c>
      <c r="K258" s="147"/>
      <c r="L258" s="137" t="str">
        <f>IFERROR(L259/$AF$5,L259)</f>
        <v>m</v>
      </c>
      <c r="M258" s="137"/>
      <c r="N258" s="137"/>
      <c r="O258" s="137"/>
      <c r="P258" s="138"/>
      <c r="Q258" s="146" t="s">
        <v>0</v>
      </c>
      <c r="R258" s="147"/>
      <c r="S258" s="137" t="str">
        <f>IFERROR(S259/$AF$5,S259)</f>
        <v>m</v>
      </c>
      <c r="T258" s="137"/>
      <c r="U258" s="137"/>
      <c r="V258" s="137"/>
      <c r="W258" s="138"/>
      <c r="X258" s="146" t="s">
        <v>0</v>
      </c>
      <c r="Y258" s="147"/>
      <c r="Z258" s="137" t="str">
        <f>IFERROR(Z259/$AF$5,Z259)</f>
        <v>m</v>
      </c>
      <c r="AA258" s="137"/>
      <c r="AB258" s="137"/>
      <c r="AC258" s="137"/>
      <c r="AD258" s="138"/>
      <c r="AE258" s="146" t="s">
        <v>0</v>
      </c>
      <c r="AF258" s="147"/>
      <c r="AG258" s="137" t="str">
        <f>IFERROR(AG259/$AF$5,AG259)</f>
        <v>m</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f>
        <v>EUR</v>
      </c>
      <c r="K259" s="147"/>
      <c r="L259" s="137" t="s">
        <v>19</v>
      </c>
      <c r="M259" s="137"/>
      <c r="N259" s="137"/>
      <c r="O259" s="137"/>
      <c r="P259" s="138"/>
      <c r="Q259" s="146" t="str">
        <f>$J$5</f>
        <v>EUR</v>
      </c>
      <c r="R259" s="147"/>
      <c r="S259" s="137" t="s">
        <v>19</v>
      </c>
      <c r="T259" s="137"/>
      <c r="U259" s="137"/>
      <c r="V259" s="137"/>
      <c r="W259" s="138"/>
      <c r="X259" s="146" t="str">
        <f>$J$51</f>
        <v>EUR</v>
      </c>
      <c r="Y259" s="147"/>
      <c r="Z259" s="137" t="s">
        <v>19</v>
      </c>
      <c r="AA259" s="137"/>
      <c r="AB259" s="137"/>
      <c r="AC259" s="137"/>
      <c r="AD259" s="138"/>
      <c r="AE259" s="146" t="str">
        <f>$J$51</f>
        <v>EUR</v>
      </c>
      <c r="AF259" s="147"/>
      <c r="AG259" s="137" t="s">
        <v>19</v>
      </c>
      <c r="AH259" s="137"/>
      <c r="AI259" s="137"/>
      <c r="AJ259" s="137"/>
      <c r="AK259" s="138"/>
      <c r="AL259" s="58"/>
    </row>
    <row r="260" spans="1:38" s="2" customFormat="1" ht="19.5" hidden="1" customHeight="1" x14ac:dyDescent="0.25">
      <c r="A260" s="4"/>
      <c r="B260" s="148" t="str">
        <f>B259</f>
        <v>School heads aged 55-64</v>
      </c>
      <c r="C260" s="148"/>
      <c r="D260" s="148"/>
      <c r="E260" s="148"/>
      <c r="F260" s="148"/>
      <c r="G260" s="148"/>
      <c r="H260" s="148"/>
      <c r="I260" s="148"/>
      <c r="J260" s="146" t="str">
        <f>$J$52</f>
        <v>PPS</v>
      </c>
      <c r="K260" s="147"/>
      <c r="L260" s="137" t="str">
        <f>IFERROR(L259/$Z$5,L259)</f>
        <v>m</v>
      </c>
      <c r="M260" s="137"/>
      <c r="N260" s="137"/>
      <c r="O260" s="137"/>
      <c r="P260" s="138"/>
      <c r="Q260" s="146" t="str">
        <f>$J$52</f>
        <v>PPS</v>
      </c>
      <c r="R260" s="147"/>
      <c r="S260" s="137" t="str">
        <f>IFERROR(S259/$Z$5,S259)</f>
        <v>m</v>
      </c>
      <c r="T260" s="137"/>
      <c r="U260" s="137"/>
      <c r="V260" s="137"/>
      <c r="W260" s="138"/>
      <c r="X260" s="146" t="str">
        <f>$J$52</f>
        <v>PPS</v>
      </c>
      <c r="Y260" s="147"/>
      <c r="Z260" s="137" t="str">
        <f>IFERROR(Z259/$Z$5,Z259)</f>
        <v>m</v>
      </c>
      <c r="AA260" s="137"/>
      <c r="AB260" s="137"/>
      <c r="AC260" s="137"/>
      <c r="AD260" s="138"/>
      <c r="AE260" s="146" t="str">
        <f>$J$52</f>
        <v>PPS</v>
      </c>
      <c r="AF260" s="147"/>
      <c r="AG260" s="137" t="str">
        <f>IFERROR(AG259/$Z$5,AG259)</f>
        <v>m</v>
      </c>
      <c r="AH260" s="137"/>
      <c r="AI260" s="137"/>
      <c r="AJ260" s="137"/>
      <c r="AK260" s="138"/>
      <c r="AL260" s="58"/>
    </row>
    <row r="261" spans="1:38" s="2" customFormat="1" x14ac:dyDescent="0.25">
      <c r="A261" s="3"/>
      <c r="AL261" s="58"/>
    </row>
    <row r="262" spans="1:38" s="9" customFormat="1" ht="33.75" customHeight="1" x14ac:dyDescent="0.25">
      <c r="A262" s="10"/>
      <c r="B262" s="139" t="s">
        <v>707</v>
      </c>
      <c r="C262" s="140"/>
      <c r="D262" s="140"/>
      <c r="E262" s="140"/>
      <c r="F262" s="140"/>
      <c r="G262" s="140"/>
      <c r="H262" s="140"/>
      <c r="I262" s="141"/>
      <c r="J262" s="142" t="s">
        <v>963</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s="9" customFormat="1" x14ac:dyDescent="0.25">
      <c r="A263" s="10"/>
      <c r="B263" s="139" t="s">
        <v>708</v>
      </c>
      <c r="C263" s="140"/>
      <c r="D263" s="140"/>
      <c r="E263" s="140"/>
      <c r="F263" s="140"/>
      <c r="G263" s="140"/>
      <c r="H263" s="140"/>
      <c r="I263" s="141"/>
      <c r="J263" s="142" t="s">
        <v>978</v>
      </c>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62"/>
    </row>
    <row r="264" spans="1:38" x14ac:dyDescent="0.25">
      <c r="AL264" s="58"/>
    </row>
    <row r="265" spans="1:38" x14ac:dyDescent="0.25">
      <c r="AL265" s="58"/>
    </row>
    <row r="266" spans="1:38" x14ac:dyDescent="0.25">
      <c r="AL266" s="58"/>
    </row>
    <row r="267" spans="1:38" s="2" customFormat="1" ht="27" customHeight="1" x14ac:dyDescent="0.25">
      <c r="A267" s="143" t="s">
        <v>756</v>
      </c>
      <c r="B267" s="144" t="s">
        <v>706</v>
      </c>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5" t="s">
        <v>5</v>
      </c>
      <c r="AF267" s="145"/>
      <c r="AG267" s="145"/>
      <c r="AH267" s="145"/>
      <c r="AI267" s="145"/>
      <c r="AJ267" s="145"/>
      <c r="AK267" s="145"/>
      <c r="AL267" s="58"/>
    </row>
    <row r="268" spans="1:38" s="2" customFormat="1" ht="15.75" x14ac:dyDescent="0.25">
      <c r="A268" s="5"/>
      <c r="B268" s="126" t="s">
        <v>717</v>
      </c>
      <c r="C268" s="127"/>
      <c r="D268" s="127"/>
      <c r="E268" s="127"/>
      <c r="F268" s="127"/>
      <c r="G268" s="127"/>
      <c r="H268" s="127"/>
      <c r="I268" s="127"/>
      <c r="J268" s="127"/>
      <c r="K268" s="127"/>
      <c r="L268" s="127"/>
      <c r="M268" s="127"/>
      <c r="N268" s="127">
        <v>0</v>
      </c>
      <c r="O268" s="127"/>
      <c r="P268" s="127"/>
      <c r="Q268" s="127"/>
      <c r="R268" s="127"/>
      <c r="S268" s="127"/>
      <c r="T268" s="127"/>
      <c r="U268" s="127">
        <v>0</v>
      </c>
      <c r="V268" s="127"/>
      <c r="W268" s="127"/>
      <c r="X268" s="127"/>
      <c r="Y268" s="127"/>
      <c r="Z268" s="127"/>
      <c r="AA268" s="127"/>
      <c r="AB268" s="127"/>
      <c r="AC268" s="127" t="s">
        <v>6</v>
      </c>
      <c r="AD268" s="127"/>
      <c r="AE268" s="127" t="s">
        <v>6</v>
      </c>
      <c r="AF268" s="127"/>
      <c r="AG268" s="127" t="s">
        <v>6</v>
      </c>
      <c r="AH268" s="127"/>
      <c r="AI268" s="127" t="s">
        <v>6</v>
      </c>
      <c r="AJ268" s="127"/>
      <c r="AK268" s="127"/>
      <c r="AL268" s="58"/>
    </row>
    <row r="269" spans="1:38" s="2" customFormat="1" ht="6.75" customHeight="1" x14ac:dyDescent="0.25">
      <c r="A269" s="128"/>
      <c r="B269" s="128"/>
      <c r="C269" s="128"/>
      <c r="D269" s="128"/>
      <c r="E269" s="128"/>
      <c r="F269" s="128"/>
      <c r="G269" s="128"/>
      <c r="H269" s="128"/>
      <c r="I269" s="128"/>
      <c r="J269" s="128"/>
      <c r="K269" s="128"/>
      <c r="L269" s="128"/>
      <c r="M269" s="128"/>
      <c r="N269" s="129"/>
      <c r="O269" s="130"/>
      <c r="P269" s="130"/>
      <c r="Q269" s="130"/>
      <c r="R269" s="130"/>
      <c r="S269" s="130"/>
      <c r="T269" s="130"/>
      <c r="U269" s="129"/>
      <c r="V269" s="130"/>
      <c r="W269" s="130"/>
      <c r="X269" s="130"/>
      <c r="Y269" s="130"/>
      <c r="Z269" s="130"/>
      <c r="AA269" s="130"/>
      <c r="AB269" s="130"/>
      <c r="AC269" s="131"/>
      <c r="AD269" s="131"/>
      <c r="AE269" s="131"/>
      <c r="AF269" s="131"/>
      <c r="AG269" s="131"/>
      <c r="AH269" s="131"/>
      <c r="AI269" s="131"/>
      <c r="AJ269" s="131"/>
      <c r="AL269" s="58"/>
    </row>
    <row r="270" spans="1:38" s="2" customFormat="1" x14ac:dyDescent="0.25">
      <c r="B270" s="3"/>
      <c r="O270" s="122" t="s">
        <v>718</v>
      </c>
      <c r="P270" s="122"/>
      <c r="Q270" s="122"/>
      <c r="R270" s="122"/>
      <c r="S270" s="122"/>
      <c r="T270" s="122"/>
      <c r="U270" s="122"/>
      <c r="V270" s="122" t="s">
        <v>719</v>
      </c>
      <c r="W270" s="122"/>
      <c r="X270" s="122"/>
      <c r="Y270" s="122"/>
      <c r="Z270" s="122"/>
      <c r="AA270" s="122"/>
      <c r="AB270" s="122"/>
      <c r="AC270" s="122"/>
      <c r="AD270" s="122" t="s">
        <v>1</v>
      </c>
      <c r="AE270" s="122"/>
      <c r="AF270" s="122"/>
      <c r="AG270" s="122"/>
      <c r="AH270" s="122"/>
      <c r="AI270" s="122"/>
      <c r="AJ270" s="122"/>
      <c r="AK270" s="122"/>
      <c r="AL270" s="58"/>
    </row>
    <row r="271" spans="1:38" s="2" customFormat="1" x14ac:dyDescent="0.25">
      <c r="B271" s="3"/>
      <c r="O271" s="122"/>
      <c r="P271" s="122"/>
      <c r="Q271" s="122"/>
      <c r="R271" s="122"/>
      <c r="S271" s="122"/>
      <c r="T271" s="122"/>
      <c r="U271" s="122"/>
      <c r="V271" s="122"/>
      <c r="W271" s="122"/>
      <c r="X271" s="122"/>
      <c r="Y271" s="122"/>
      <c r="Z271" s="122"/>
      <c r="AA271" s="122"/>
      <c r="AB271" s="122"/>
      <c r="AC271" s="122"/>
      <c r="AD271" s="125" t="s">
        <v>4</v>
      </c>
      <c r="AE271" s="122"/>
      <c r="AF271" s="122">
        <v>1</v>
      </c>
      <c r="AG271" s="122"/>
      <c r="AH271" s="122">
        <v>24</v>
      </c>
      <c r="AI271" s="122"/>
      <c r="AJ271" s="122">
        <v>34</v>
      </c>
      <c r="AK271" s="122"/>
      <c r="AL271" s="58"/>
    </row>
    <row r="272" spans="1:38" s="2" customFormat="1" ht="30" customHeight="1" x14ac:dyDescent="0.25">
      <c r="B272" s="117" t="s">
        <v>757</v>
      </c>
      <c r="C272" s="117"/>
      <c r="D272" s="117"/>
      <c r="E272" s="117"/>
      <c r="F272" s="117"/>
      <c r="G272" s="117"/>
      <c r="H272" s="117"/>
      <c r="I272" s="117"/>
      <c r="J272" s="117"/>
      <c r="K272" s="117"/>
      <c r="L272" s="117"/>
      <c r="M272" s="117"/>
      <c r="N272" s="117"/>
      <c r="O272" s="123" t="s">
        <v>296</v>
      </c>
      <c r="P272" s="124"/>
      <c r="Q272" s="124"/>
      <c r="R272" s="124"/>
      <c r="S272" s="124"/>
      <c r="T272" s="124"/>
      <c r="U272" s="124"/>
      <c r="V272" s="123" t="s">
        <v>9</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5" x14ac:dyDescent="0.25">
      <c r="B273" s="117" t="s">
        <v>758</v>
      </c>
      <c r="C273" s="117"/>
      <c r="D273" s="117"/>
      <c r="E273" s="117"/>
      <c r="F273" s="117"/>
      <c r="G273" s="117"/>
      <c r="H273" s="117"/>
      <c r="I273" s="117"/>
      <c r="J273" s="117"/>
      <c r="K273" s="117"/>
      <c r="L273" s="117"/>
      <c r="M273" s="117"/>
      <c r="N273" s="117"/>
      <c r="O273" s="123" t="s">
        <v>12</v>
      </c>
      <c r="P273" s="124"/>
      <c r="Q273" s="124"/>
      <c r="R273" s="124"/>
      <c r="S273" s="124"/>
      <c r="T273" s="124"/>
      <c r="U273" s="124"/>
      <c r="V273" s="123" t="s">
        <v>52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722</v>
      </c>
      <c r="C274" s="117"/>
      <c r="D274" s="117"/>
      <c r="E274" s="117"/>
      <c r="F274" s="117"/>
      <c r="G274" s="117"/>
      <c r="H274" s="117"/>
      <c r="I274" s="117"/>
      <c r="J274" s="117"/>
      <c r="K274" s="117"/>
      <c r="L274" s="117"/>
      <c r="M274" s="117"/>
      <c r="N274" s="117"/>
      <c r="O274" s="123" t="s">
        <v>296</v>
      </c>
      <c r="P274" s="124"/>
      <c r="Q274" s="124"/>
      <c r="R274" s="124"/>
      <c r="S274" s="124"/>
      <c r="T274" s="124"/>
      <c r="U274" s="124"/>
      <c r="V274" s="123" t="s">
        <v>9</v>
      </c>
      <c r="W274" s="124"/>
      <c r="X274" s="124"/>
      <c r="Y274" s="124"/>
      <c r="Z274" s="124"/>
      <c r="AA274" s="124"/>
      <c r="AB274" s="124"/>
      <c r="AC274" s="124"/>
      <c r="AD274" s="120" t="s">
        <v>6</v>
      </c>
      <c r="AE274" s="136"/>
      <c r="AF274" s="120" t="s">
        <v>10</v>
      </c>
      <c r="AG274" s="136"/>
      <c r="AH274" s="120" t="s">
        <v>10</v>
      </c>
      <c r="AI274" s="136"/>
      <c r="AJ274" s="120" t="s">
        <v>10</v>
      </c>
      <c r="AK274" s="136"/>
      <c r="AL274" s="58"/>
    </row>
    <row r="275" spans="2:38" s="2" customFormat="1" ht="18" customHeight="1" x14ac:dyDescent="0.25">
      <c r="B275" s="117" t="s">
        <v>723</v>
      </c>
      <c r="C275" s="117"/>
      <c r="D275" s="117"/>
      <c r="E275" s="117"/>
      <c r="F275" s="117"/>
      <c r="G275" s="117"/>
      <c r="H275" s="117"/>
      <c r="I275" s="117"/>
      <c r="J275" s="117"/>
      <c r="K275" s="117"/>
      <c r="L275" s="117"/>
      <c r="M275" s="117"/>
      <c r="N275" s="117"/>
      <c r="O275" s="123" t="s">
        <v>296</v>
      </c>
      <c r="P275" s="124"/>
      <c r="Q275" s="124"/>
      <c r="R275" s="124"/>
      <c r="S275" s="124"/>
      <c r="T275" s="124"/>
      <c r="U275" s="124"/>
      <c r="V275" s="123" t="s">
        <v>9</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759</v>
      </c>
      <c r="C276" s="117"/>
      <c r="D276" s="117"/>
      <c r="E276" s="117"/>
      <c r="F276" s="117"/>
      <c r="G276" s="117"/>
      <c r="H276" s="117"/>
      <c r="I276" s="117"/>
      <c r="J276" s="117"/>
      <c r="K276" s="117"/>
      <c r="L276" s="117"/>
      <c r="M276" s="117"/>
      <c r="N276" s="117"/>
      <c r="O276" s="123" t="s">
        <v>7</v>
      </c>
      <c r="P276" s="124"/>
      <c r="Q276" s="124"/>
      <c r="R276" s="124"/>
      <c r="S276" s="124"/>
      <c r="T276" s="124"/>
      <c r="U276" s="124"/>
      <c r="V276" s="123" t="s">
        <v>75</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760</v>
      </c>
      <c r="C277" s="117"/>
      <c r="D277" s="117"/>
      <c r="E277" s="117"/>
      <c r="F277" s="117"/>
      <c r="G277" s="117"/>
      <c r="H277" s="117"/>
      <c r="I277" s="117"/>
      <c r="J277" s="117"/>
      <c r="K277" s="117"/>
      <c r="L277" s="117"/>
      <c r="M277" s="117"/>
      <c r="N277" s="117"/>
      <c r="O277" s="123" t="s">
        <v>7</v>
      </c>
      <c r="P277" s="124"/>
      <c r="Q277" s="124"/>
      <c r="R277" s="124"/>
      <c r="S277" s="124"/>
      <c r="T277" s="124"/>
      <c r="U277" s="124"/>
      <c r="V277" s="123" t="s">
        <v>75</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726</v>
      </c>
      <c r="C278" s="117"/>
      <c r="D278" s="117"/>
      <c r="E278" s="117"/>
      <c r="F278" s="117"/>
      <c r="G278" s="117"/>
      <c r="H278" s="117"/>
      <c r="I278" s="117"/>
      <c r="J278" s="117"/>
      <c r="K278" s="117"/>
      <c r="L278" s="117"/>
      <c r="M278" s="117"/>
      <c r="N278" s="117"/>
      <c r="O278" s="123" t="s">
        <v>7</v>
      </c>
      <c r="P278" s="124"/>
      <c r="Q278" s="124"/>
      <c r="R278" s="124"/>
      <c r="S278" s="124"/>
      <c r="T278" s="124"/>
      <c r="U278" s="124"/>
      <c r="V278" s="123" t="s">
        <v>75</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8" customHeight="1" x14ac:dyDescent="0.25">
      <c r="B279" s="117" t="s">
        <v>727</v>
      </c>
      <c r="C279" s="117"/>
      <c r="D279" s="117"/>
      <c r="E279" s="117"/>
      <c r="F279" s="117"/>
      <c r="G279" s="117"/>
      <c r="H279" s="117"/>
      <c r="I279" s="117"/>
      <c r="J279" s="117"/>
      <c r="K279" s="117"/>
      <c r="L279" s="117"/>
      <c r="M279" s="117"/>
      <c r="N279" s="117"/>
      <c r="O279" s="123" t="s">
        <v>12</v>
      </c>
      <c r="P279" s="124"/>
      <c r="Q279" s="124"/>
      <c r="R279" s="124"/>
      <c r="S279" s="124"/>
      <c r="T279" s="124"/>
      <c r="U279" s="124"/>
      <c r="V279" s="123" t="s">
        <v>12</v>
      </c>
      <c r="W279" s="124"/>
      <c r="X279" s="124"/>
      <c r="Y279" s="124"/>
      <c r="Z279" s="124"/>
      <c r="AA279" s="124"/>
      <c r="AB279" s="124"/>
      <c r="AC279" s="124"/>
      <c r="AD279" s="120" t="s">
        <v>10</v>
      </c>
      <c r="AE279" s="136"/>
      <c r="AF279" s="120" t="s">
        <v>10</v>
      </c>
      <c r="AG279" s="136"/>
      <c r="AH279" s="120" t="s">
        <v>10</v>
      </c>
      <c r="AI279" s="136"/>
      <c r="AJ279" s="120" t="s">
        <v>10</v>
      </c>
      <c r="AK279" s="136"/>
      <c r="AL279" s="58"/>
    </row>
    <row r="280" spans="2:38" s="2" customFormat="1" ht="15" x14ac:dyDescent="0.25">
      <c r="B280" s="133"/>
      <c r="C280" s="133"/>
      <c r="D280" s="133"/>
      <c r="E280" s="133"/>
      <c r="F280" s="133"/>
      <c r="G280" s="133"/>
      <c r="H280" s="133"/>
      <c r="I280" s="133"/>
      <c r="J280" s="133"/>
      <c r="K280" s="133"/>
      <c r="L280" s="133"/>
      <c r="M280" s="133"/>
      <c r="N280" s="133"/>
      <c r="O280" s="134"/>
      <c r="P280" s="135"/>
      <c r="Q280" s="135"/>
      <c r="R280" s="135"/>
      <c r="S280" s="135"/>
      <c r="T280" s="135"/>
      <c r="U280" s="135"/>
      <c r="V280" s="134"/>
      <c r="W280" s="135"/>
      <c r="X280" s="135"/>
      <c r="Y280" s="135"/>
      <c r="Z280" s="135"/>
      <c r="AA280" s="135"/>
      <c r="AB280" s="135"/>
      <c r="AC280" s="135"/>
      <c r="AD280" s="132"/>
      <c r="AE280" s="132"/>
      <c r="AF280" s="132"/>
      <c r="AG280" s="132"/>
      <c r="AH280" s="132"/>
      <c r="AI280" s="132"/>
      <c r="AJ280" s="132"/>
      <c r="AK280" s="132"/>
      <c r="AL280" s="58"/>
    </row>
    <row r="281" spans="2:38" s="2" customFormat="1" ht="19.5" customHeight="1" x14ac:dyDescent="0.25">
      <c r="B281" s="14"/>
      <c r="C281" s="6"/>
      <c r="D281" s="6"/>
      <c r="E281" s="6"/>
      <c r="F281" s="80"/>
      <c r="G281" s="80"/>
      <c r="H281" s="80"/>
      <c r="I281" s="80"/>
      <c r="J281" s="80"/>
      <c r="K281" s="80"/>
      <c r="L281" s="80"/>
      <c r="M281" s="80"/>
      <c r="N281" s="80"/>
      <c r="O281" s="122" t="s">
        <v>708</v>
      </c>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58"/>
    </row>
    <row r="282" spans="2:38" s="2" customFormat="1" ht="78.75" customHeight="1" x14ac:dyDescent="0.25">
      <c r="B282" s="117" t="str">
        <f t="shared" ref="B282:B289" si="4">B272</f>
        <v>Participation in other management tasks 
in addition to school head duties</v>
      </c>
      <c r="C282" s="117"/>
      <c r="D282" s="117"/>
      <c r="E282" s="117"/>
      <c r="F282" s="117"/>
      <c r="G282" s="117"/>
      <c r="H282" s="117"/>
      <c r="I282" s="117"/>
      <c r="J282" s="117"/>
      <c r="K282" s="117"/>
      <c r="L282" s="117"/>
      <c r="M282" s="117"/>
      <c r="N282" s="117"/>
      <c r="O282" s="193" t="s">
        <v>979</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x14ac:dyDescent="0.25">
      <c r="B283" s="117" t="str">
        <f t="shared" si="4"/>
        <v>Working overtime</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ht="78" customHeight="1" x14ac:dyDescent="0.25">
      <c r="B284" s="117" t="str">
        <f t="shared" si="4"/>
        <v>Students counselling</v>
      </c>
      <c r="C284" s="117"/>
      <c r="D284" s="117"/>
      <c r="E284" s="117"/>
      <c r="F284" s="117"/>
      <c r="G284" s="117"/>
      <c r="H284" s="117"/>
      <c r="I284" s="117"/>
      <c r="J284" s="117"/>
      <c r="K284" s="117"/>
      <c r="L284" s="117"/>
      <c r="M284" s="117"/>
      <c r="N284" s="117"/>
      <c r="O284" s="193" t="s">
        <v>979</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78" customHeight="1" x14ac:dyDescent="0.25">
      <c r="B285" s="117" t="str">
        <f t="shared" si="4"/>
        <v>Engaging in extracurricular activities</v>
      </c>
      <c r="C285" s="117"/>
      <c r="D285" s="117"/>
      <c r="E285" s="117"/>
      <c r="F285" s="117"/>
      <c r="G285" s="117"/>
      <c r="H285" s="117"/>
      <c r="I285" s="117"/>
      <c r="J285" s="117"/>
      <c r="K285" s="117"/>
      <c r="L285" s="117"/>
      <c r="M285" s="117"/>
      <c r="N285" s="117"/>
      <c r="O285" s="193" t="s">
        <v>979</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21" customHeight="1" x14ac:dyDescent="0.25">
      <c r="B286" s="117" t="str">
        <f t="shared" si="4"/>
        <v>Providing support or training for other teachers</v>
      </c>
      <c r="C286" s="117"/>
      <c r="D286" s="117"/>
      <c r="E286" s="117"/>
      <c r="F286" s="117"/>
      <c r="G286" s="117"/>
      <c r="H286" s="117"/>
      <c r="I286" s="117"/>
      <c r="J286" s="117"/>
      <c r="K286" s="117"/>
      <c r="L286" s="117"/>
      <c r="M286" s="117"/>
      <c r="N286" s="117"/>
      <c r="O286" s="193" t="s">
        <v>967</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33.75" customHeight="1" x14ac:dyDescent="0.25">
      <c r="B287" s="117" t="str">
        <f t="shared" si="4"/>
        <v>Form teacher / tutor responsibilities</v>
      </c>
      <c r="C287" s="117"/>
      <c r="D287" s="117"/>
      <c r="E287" s="117"/>
      <c r="F287" s="117"/>
      <c r="G287" s="117"/>
      <c r="H287" s="117"/>
      <c r="I287" s="117"/>
      <c r="J287" s="117"/>
      <c r="K287" s="117"/>
      <c r="L287" s="117"/>
      <c r="M287" s="117"/>
      <c r="N287" s="117"/>
      <c r="O287" s="193" t="s">
        <v>968</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ht="51" customHeight="1" x14ac:dyDescent="0.25">
      <c r="B288" s="117" t="str">
        <f t="shared" si="4"/>
        <v>Supporting mentoring / induction programmes</v>
      </c>
      <c r="C288" s="117"/>
      <c r="D288" s="117"/>
      <c r="E288" s="117"/>
      <c r="F288" s="117"/>
      <c r="G288" s="117"/>
      <c r="H288" s="117"/>
      <c r="I288" s="117"/>
      <c r="J288" s="117"/>
      <c r="K288" s="117"/>
      <c r="L288" s="117"/>
      <c r="M288" s="117"/>
      <c r="N288" s="117"/>
      <c r="O288" s="193" t="s">
        <v>969</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x14ac:dyDescent="0.25">
      <c r="B289" s="117" t="str">
        <f t="shared" si="4"/>
        <v>Other</v>
      </c>
      <c r="C289" s="117"/>
      <c r="D289" s="117"/>
      <c r="E289" s="117"/>
      <c r="F289" s="117"/>
      <c r="G289" s="117"/>
      <c r="H289" s="117"/>
      <c r="I289" s="117"/>
      <c r="J289" s="117"/>
      <c r="K289" s="117"/>
      <c r="L289" s="117"/>
      <c r="M289" s="117"/>
      <c r="N289" s="117"/>
      <c r="O289" s="193" t="s">
        <v>20</v>
      </c>
      <c r="P289" s="193"/>
      <c r="Q289" s="193"/>
      <c r="R289" s="193"/>
      <c r="S289" s="193"/>
      <c r="T289" s="193"/>
      <c r="U289" s="193"/>
      <c r="V289" s="193"/>
      <c r="W289" s="193"/>
      <c r="X289" s="193"/>
      <c r="Y289" s="193"/>
      <c r="Z289" s="193"/>
      <c r="AA289" s="193"/>
      <c r="AB289" s="193"/>
      <c r="AC289" s="193"/>
      <c r="AD289" s="193"/>
      <c r="AE289" s="193"/>
      <c r="AF289" s="193"/>
      <c r="AG289" s="193"/>
      <c r="AH289" s="193"/>
      <c r="AI289" s="193"/>
      <c r="AJ289" s="193"/>
      <c r="AK289" s="193"/>
      <c r="AL289" s="58"/>
    </row>
    <row r="290" spans="1:38" s="2" customFormat="1" ht="15" x14ac:dyDescent="0.25">
      <c r="A290" s="80"/>
      <c r="B290" s="80"/>
      <c r="C290" s="80"/>
      <c r="D290" s="80"/>
      <c r="E290" s="80"/>
      <c r="F290" s="80"/>
      <c r="G290" s="80"/>
      <c r="H290" s="80"/>
      <c r="I290" s="80"/>
      <c r="J290" s="80"/>
      <c r="K290" s="80"/>
      <c r="L290" s="80"/>
      <c r="M290" s="80"/>
      <c r="N290" s="81"/>
      <c r="O290" s="82"/>
      <c r="P290" s="82"/>
      <c r="Q290" s="82"/>
      <c r="R290" s="82"/>
      <c r="S290" s="82"/>
      <c r="T290" s="82"/>
      <c r="U290" s="81"/>
      <c r="V290" s="82"/>
      <c r="W290" s="82"/>
      <c r="X290" s="82"/>
      <c r="Y290" s="82"/>
      <c r="Z290" s="82"/>
      <c r="AA290" s="82"/>
      <c r="AB290" s="82"/>
      <c r="AC290" s="83"/>
      <c r="AD290" s="83"/>
      <c r="AE290" s="83"/>
      <c r="AF290" s="83"/>
      <c r="AG290" s="83"/>
      <c r="AH290" s="83"/>
      <c r="AI290" s="83"/>
      <c r="AJ290" s="83"/>
      <c r="AL290" s="58"/>
    </row>
    <row r="291" spans="1:38" s="2" customFormat="1" ht="15.75" x14ac:dyDescent="0.25">
      <c r="A291" s="5"/>
      <c r="B291" s="126" t="s">
        <v>728</v>
      </c>
      <c r="C291" s="127"/>
      <c r="D291" s="127"/>
      <c r="E291" s="127"/>
      <c r="F291" s="127"/>
      <c r="G291" s="127"/>
      <c r="H291" s="127"/>
      <c r="I291" s="127"/>
      <c r="J291" s="127"/>
      <c r="K291" s="127"/>
      <c r="L291" s="127"/>
      <c r="M291" s="127"/>
      <c r="N291" s="127">
        <v>0</v>
      </c>
      <c r="O291" s="127"/>
      <c r="P291" s="127"/>
      <c r="Q291" s="127"/>
      <c r="R291" s="127"/>
      <c r="S291" s="127"/>
      <c r="T291" s="127"/>
      <c r="U291" s="127">
        <v>0</v>
      </c>
      <c r="V291" s="127"/>
      <c r="W291" s="127"/>
      <c r="X291" s="127"/>
      <c r="Y291" s="127"/>
      <c r="Z291" s="127"/>
      <c r="AA291" s="127"/>
      <c r="AB291" s="127"/>
      <c r="AC291" s="127" t="s">
        <v>6</v>
      </c>
      <c r="AD291" s="127"/>
      <c r="AE291" s="127" t="s">
        <v>6</v>
      </c>
      <c r="AF291" s="127"/>
      <c r="AG291" s="127" t="s">
        <v>6</v>
      </c>
      <c r="AH291" s="127"/>
      <c r="AI291" s="127" t="s">
        <v>6</v>
      </c>
      <c r="AJ291" s="127"/>
      <c r="AK291" s="127"/>
      <c r="AL291" s="58"/>
    </row>
    <row r="292" spans="1:38" s="2" customFormat="1" ht="6.75" customHeight="1" x14ac:dyDescent="0.25">
      <c r="A292" s="128"/>
      <c r="B292" s="128"/>
      <c r="C292" s="128"/>
      <c r="D292" s="128"/>
      <c r="E292" s="128"/>
      <c r="F292" s="128"/>
      <c r="G292" s="128"/>
      <c r="H292" s="128"/>
      <c r="I292" s="128"/>
      <c r="J292" s="128"/>
      <c r="K292" s="128"/>
      <c r="L292" s="128"/>
      <c r="M292" s="128"/>
      <c r="N292" s="129"/>
      <c r="O292" s="130"/>
      <c r="P292" s="130"/>
      <c r="Q292" s="130"/>
      <c r="R292" s="130"/>
      <c r="S292" s="130"/>
      <c r="T292" s="130"/>
      <c r="U292" s="129"/>
      <c r="V292" s="130"/>
      <c r="W292" s="130"/>
      <c r="X292" s="130"/>
      <c r="Y292" s="130"/>
      <c r="Z292" s="130"/>
      <c r="AA292" s="130"/>
      <c r="AB292" s="130"/>
      <c r="AC292" s="131"/>
      <c r="AD292" s="131"/>
      <c r="AE292" s="131"/>
      <c r="AF292" s="131"/>
      <c r="AG292" s="131"/>
      <c r="AH292" s="131"/>
      <c r="AI292" s="131"/>
      <c r="AJ292" s="131"/>
      <c r="AL292" s="58"/>
    </row>
    <row r="293" spans="1:38" s="2" customFormat="1" ht="13.5" customHeight="1" x14ac:dyDescent="0.25">
      <c r="B293" s="3"/>
      <c r="O293" s="122" t="s">
        <v>718</v>
      </c>
      <c r="P293" s="122"/>
      <c r="Q293" s="122"/>
      <c r="R293" s="122"/>
      <c r="S293" s="122"/>
      <c r="T293" s="122"/>
      <c r="U293" s="122"/>
      <c r="V293" s="122" t="s">
        <v>719</v>
      </c>
      <c r="W293" s="122"/>
      <c r="X293" s="122"/>
      <c r="Y293" s="122"/>
      <c r="Z293" s="122"/>
      <c r="AA293" s="122"/>
      <c r="AB293" s="122"/>
      <c r="AC293" s="122"/>
      <c r="AD293" s="122" t="s">
        <v>1</v>
      </c>
      <c r="AE293" s="122"/>
      <c r="AF293" s="122"/>
      <c r="AG293" s="122"/>
      <c r="AH293" s="122"/>
      <c r="AI293" s="122"/>
      <c r="AJ293" s="122"/>
      <c r="AK293" s="122"/>
      <c r="AL293" s="58"/>
    </row>
    <row r="294" spans="1:38" s="2" customFormat="1" x14ac:dyDescent="0.25">
      <c r="B294" s="3"/>
      <c r="O294" s="122"/>
      <c r="P294" s="122"/>
      <c r="Q294" s="122"/>
      <c r="R294" s="122"/>
      <c r="S294" s="122"/>
      <c r="T294" s="122"/>
      <c r="U294" s="122"/>
      <c r="V294" s="122"/>
      <c r="W294" s="122"/>
      <c r="X294" s="122"/>
      <c r="Y294" s="122"/>
      <c r="Z294" s="122"/>
      <c r="AA294" s="122"/>
      <c r="AB294" s="122"/>
      <c r="AC294" s="122"/>
      <c r="AD294" s="125" t="s">
        <v>4</v>
      </c>
      <c r="AE294" s="122"/>
      <c r="AF294" s="122">
        <v>1</v>
      </c>
      <c r="AG294" s="122"/>
      <c r="AH294" s="122">
        <v>24</v>
      </c>
      <c r="AI294" s="122"/>
      <c r="AJ294" s="122">
        <v>34</v>
      </c>
      <c r="AK294" s="122"/>
      <c r="AL294" s="58"/>
    </row>
    <row r="295" spans="1:38" s="2" customFormat="1" ht="15" customHeight="1" x14ac:dyDescent="0.25">
      <c r="B295" s="117" t="s">
        <v>729</v>
      </c>
      <c r="C295" s="117"/>
      <c r="D295" s="117"/>
      <c r="E295" s="117"/>
      <c r="F295" s="117"/>
      <c r="G295" s="117"/>
      <c r="H295" s="117"/>
      <c r="I295" s="117"/>
      <c r="J295" s="117"/>
      <c r="K295" s="117"/>
      <c r="L295" s="117"/>
      <c r="M295" s="117"/>
      <c r="N295" s="117"/>
      <c r="O295" s="123" t="s">
        <v>7</v>
      </c>
      <c r="P295" s="124"/>
      <c r="Q295" s="124"/>
      <c r="R295" s="124"/>
      <c r="S295" s="124"/>
      <c r="T295" s="124"/>
      <c r="U295" s="124"/>
      <c r="V295" s="123" t="s">
        <v>39</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761</v>
      </c>
      <c r="C296" s="117"/>
      <c r="D296" s="117"/>
      <c r="E296" s="117"/>
      <c r="F296" s="117"/>
      <c r="G296" s="117"/>
      <c r="H296" s="117"/>
      <c r="I296" s="117"/>
      <c r="J296" s="117"/>
      <c r="K296" s="117"/>
      <c r="L296" s="117"/>
      <c r="M296" s="117"/>
      <c r="N296" s="117"/>
      <c r="O296" s="123" t="s">
        <v>7</v>
      </c>
      <c r="P296" s="124"/>
      <c r="Q296" s="124"/>
      <c r="R296" s="124"/>
      <c r="S296" s="124"/>
      <c r="T296" s="124"/>
      <c r="U296" s="124"/>
      <c r="V296" s="123" t="s">
        <v>75</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731</v>
      </c>
      <c r="C297" s="117"/>
      <c r="D297" s="117"/>
      <c r="E297" s="117"/>
      <c r="F297" s="117"/>
      <c r="G297" s="117"/>
      <c r="H297" s="117"/>
      <c r="I297" s="117"/>
      <c r="J297" s="117"/>
      <c r="K297" s="117"/>
      <c r="L297" s="117"/>
      <c r="M297" s="117"/>
      <c r="N297" s="117"/>
      <c r="O297" s="123" t="s">
        <v>296</v>
      </c>
      <c r="P297" s="124"/>
      <c r="Q297" s="124"/>
      <c r="R297" s="124"/>
      <c r="S297" s="124"/>
      <c r="T297" s="124"/>
      <c r="U297" s="124"/>
      <c r="V297" s="123" t="s">
        <v>9</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ht="15" customHeight="1" x14ac:dyDescent="0.25">
      <c r="B298" s="117" t="s">
        <v>727</v>
      </c>
      <c r="C298" s="117"/>
      <c r="D298" s="117"/>
      <c r="E298" s="117"/>
      <c r="F298" s="117"/>
      <c r="G298" s="117"/>
      <c r="H298" s="117"/>
      <c r="I298" s="117"/>
      <c r="J298" s="117"/>
      <c r="K298" s="117"/>
      <c r="L298" s="117"/>
      <c r="M298" s="117"/>
      <c r="N298" s="117"/>
      <c r="O298" s="123" t="s">
        <v>12</v>
      </c>
      <c r="P298" s="124"/>
      <c r="Q298" s="124"/>
      <c r="R298" s="124"/>
      <c r="S298" s="124"/>
      <c r="T298" s="124"/>
      <c r="U298" s="124"/>
      <c r="V298" s="123" t="s">
        <v>12</v>
      </c>
      <c r="W298" s="124"/>
      <c r="X298" s="124"/>
      <c r="Y298" s="124"/>
      <c r="Z298" s="124"/>
      <c r="AA298" s="124"/>
      <c r="AB298" s="124"/>
      <c r="AC298" s="124"/>
      <c r="AD298" s="120" t="s">
        <v>10</v>
      </c>
      <c r="AE298" s="121"/>
      <c r="AF298" s="120" t="s">
        <v>10</v>
      </c>
      <c r="AG298" s="121"/>
      <c r="AH298" s="120" t="s">
        <v>10</v>
      </c>
      <c r="AI298" s="121"/>
      <c r="AJ298" s="120" t="s">
        <v>10</v>
      </c>
      <c r="AK298" s="121"/>
      <c r="AL298" s="58"/>
    </row>
    <row r="299" spans="1:38" s="2" customFormat="1" x14ac:dyDescent="0.25">
      <c r="B299" s="3"/>
      <c r="AL299" s="58"/>
    </row>
    <row r="300" spans="1:38" s="2" customFormat="1" ht="19.5" customHeight="1" x14ac:dyDescent="0.25">
      <c r="B300" s="14"/>
      <c r="C300" s="6"/>
      <c r="D300" s="6"/>
      <c r="E300" s="6"/>
      <c r="F300" s="80"/>
      <c r="G300" s="80"/>
      <c r="H300" s="80"/>
      <c r="I300" s="80"/>
      <c r="J300" s="80"/>
      <c r="K300" s="80"/>
      <c r="L300" s="80"/>
      <c r="M300" s="80"/>
      <c r="N300" s="80"/>
      <c r="O300" s="122" t="s">
        <v>708</v>
      </c>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58"/>
    </row>
    <row r="301" spans="1:38" s="2" customFormat="1" ht="18" customHeight="1" x14ac:dyDescent="0.25">
      <c r="B301" s="117" t="str">
        <f t="shared" ref="B301:B304" si="5">B295</f>
        <v>Further formal qualifications</v>
      </c>
      <c r="C301" s="117"/>
      <c r="D301" s="117"/>
      <c r="E301" s="117"/>
      <c r="F301" s="117"/>
      <c r="G301" s="117"/>
      <c r="H301" s="117"/>
      <c r="I301" s="117"/>
      <c r="J301" s="117"/>
      <c r="K301" s="117"/>
      <c r="L301" s="117"/>
      <c r="M301" s="117"/>
      <c r="N301" s="117"/>
      <c r="O301" s="260" t="s">
        <v>980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20.45" customHeight="1" x14ac:dyDescent="0.25">
      <c r="B302" s="117" t="str">
        <f t="shared" si="5"/>
        <v>Successful completion of continuing 
professional development (CPD) activities</v>
      </c>
      <c r="C302" s="117"/>
      <c r="D302" s="117"/>
      <c r="E302" s="117"/>
      <c r="F302" s="117"/>
      <c r="G302" s="117"/>
      <c r="H302" s="117"/>
      <c r="I302" s="117"/>
      <c r="J302" s="117"/>
      <c r="K302" s="117"/>
      <c r="L302" s="117"/>
      <c r="M302" s="117"/>
      <c r="N302" s="117"/>
      <c r="O302" s="260" t="s">
        <v>971</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ht="66.95" customHeight="1" x14ac:dyDescent="0.25">
      <c r="B303" s="117" t="str">
        <f t="shared" si="5"/>
        <v>Outstanding performance</v>
      </c>
      <c r="C303" s="117"/>
      <c r="D303" s="117"/>
      <c r="E303" s="117"/>
      <c r="F303" s="117"/>
      <c r="G303" s="117"/>
      <c r="H303" s="117"/>
      <c r="I303" s="117"/>
      <c r="J303" s="117"/>
      <c r="K303" s="117"/>
      <c r="L303" s="117"/>
      <c r="M303" s="117"/>
      <c r="N303" s="117"/>
      <c r="O303" s="260" t="s">
        <v>979</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s="2" customFormat="1" x14ac:dyDescent="0.25">
      <c r="B304" s="117" t="str">
        <f t="shared" si="5"/>
        <v>Other</v>
      </c>
      <c r="C304" s="117"/>
      <c r="D304" s="117"/>
      <c r="E304" s="117"/>
      <c r="F304" s="117"/>
      <c r="G304" s="117"/>
      <c r="H304" s="117"/>
      <c r="I304" s="117"/>
      <c r="J304" s="117"/>
      <c r="K304" s="117"/>
      <c r="L304" s="117"/>
      <c r="M304" s="117"/>
      <c r="N304" s="117"/>
      <c r="O304" s="260" t="s">
        <v>20</v>
      </c>
      <c r="P304" s="260"/>
      <c r="Q304" s="260"/>
      <c r="R304" s="260"/>
      <c r="S304" s="260"/>
      <c r="T304" s="260"/>
      <c r="U304" s="260"/>
      <c r="V304" s="260"/>
      <c r="W304" s="260"/>
      <c r="X304" s="260"/>
      <c r="Y304" s="260"/>
      <c r="Z304" s="260"/>
      <c r="AA304" s="260"/>
      <c r="AB304" s="260"/>
      <c r="AC304" s="260"/>
      <c r="AD304" s="260"/>
      <c r="AE304" s="260"/>
      <c r="AF304" s="260"/>
      <c r="AG304" s="260"/>
      <c r="AH304" s="260"/>
      <c r="AI304" s="260"/>
      <c r="AJ304" s="260"/>
      <c r="AK304" s="260"/>
      <c r="AL304" s="58"/>
    </row>
    <row r="305" spans="1:38" x14ac:dyDescent="0.25">
      <c r="AL305" s="58"/>
    </row>
    <row r="306" spans="1:38" s="2" customFormat="1" ht="15.75" x14ac:dyDescent="0.25">
      <c r="A306" s="5"/>
      <c r="B306" s="126" t="s">
        <v>762</v>
      </c>
      <c r="C306" s="127"/>
      <c r="D306" s="127"/>
      <c r="E306" s="127"/>
      <c r="F306" s="127"/>
      <c r="G306" s="127"/>
      <c r="H306" s="127"/>
      <c r="I306" s="127"/>
      <c r="J306" s="127"/>
      <c r="K306" s="127"/>
      <c r="L306" s="127"/>
      <c r="M306" s="127"/>
      <c r="N306" s="127">
        <v>0</v>
      </c>
      <c r="O306" s="127"/>
      <c r="P306" s="127"/>
      <c r="Q306" s="127"/>
      <c r="R306" s="127"/>
      <c r="S306" s="127"/>
      <c r="T306" s="127"/>
      <c r="U306" s="127">
        <v>0</v>
      </c>
      <c r="V306" s="127"/>
      <c r="W306" s="127"/>
      <c r="X306" s="127"/>
      <c r="Y306" s="127"/>
      <c r="Z306" s="127"/>
      <c r="AA306" s="127"/>
      <c r="AB306" s="127"/>
      <c r="AC306" s="127" t="s">
        <v>6</v>
      </c>
      <c r="AD306" s="127"/>
      <c r="AE306" s="127" t="s">
        <v>6</v>
      </c>
      <c r="AF306" s="127"/>
      <c r="AG306" s="127" t="s">
        <v>6</v>
      </c>
      <c r="AH306" s="127"/>
      <c r="AI306" s="127" t="s">
        <v>6</v>
      </c>
      <c r="AJ306" s="127"/>
      <c r="AK306" s="127"/>
      <c r="AL306" s="58"/>
    </row>
    <row r="307" spans="1:38" s="2" customFormat="1" ht="6.75" customHeight="1" x14ac:dyDescent="0.25">
      <c r="A307" s="128"/>
      <c r="B307" s="128"/>
      <c r="C307" s="128"/>
      <c r="D307" s="128"/>
      <c r="E307" s="128"/>
      <c r="F307" s="128"/>
      <c r="G307" s="128"/>
      <c r="H307" s="128"/>
      <c r="I307" s="128"/>
      <c r="J307" s="128"/>
      <c r="K307" s="128"/>
      <c r="L307" s="128"/>
      <c r="M307" s="128"/>
      <c r="N307" s="129"/>
      <c r="O307" s="130"/>
      <c r="P307" s="130"/>
      <c r="Q307" s="130"/>
      <c r="R307" s="130"/>
      <c r="S307" s="130"/>
      <c r="T307" s="130"/>
      <c r="U307" s="129"/>
      <c r="V307" s="130"/>
      <c r="W307" s="130"/>
      <c r="X307" s="130"/>
      <c r="Y307" s="130"/>
      <c r="Z307" s="130"/>
      <c r="AA307" s="130"/>
      <c r="AB307" s="130"/>
      <c r="AC307" s="131"/>
      <c r="AD307" s="131"/>
      <c r="AE307" s="131"/>
      <c r="AF307" s="131"/>
      <c r="AG307" s="131"/>
      <c r="AH307" s="131"/>
      <c r="AI307" s="131"/>
      <c r="AJ307" s="131"/>
      <c r="AL307" s="58"/>
    </row>
    <row r="308" spans="1:38" s="2" customFormat="1" ht="13.5" customHeight="1" x14ac:dyDescent="0.25">
      <c r="B308" s="3"/>
      <c r="O308" s="122" t="s">
        <v>718</v>
      </c>
      <c r="P308" s="122"/>
      <c r="Q308" s="122"/>
      <c r="R308" s="122"/>
      <c r="S308" s="122"/>
      <c r="T308" s="122"/>
      <c r="U308" s="122"/>
      <c r="V308" s="122" t="s">
        <v>719</v>
      </c>
      <c r="W308" s="122"/>
      <c r="X308" s="122"/>
      <c r="Y308" s="122"/>
      <c r="Z308" s="122"/>
      <c r="AA308" s="122"/>
      <c r="AB308" s="122"/>
      <c r="AC308" s="122"/>
      <c r="AD308" s="122" t="s">
        <v>1</v>
      </c>
      <c r="AE308" s="122"/>
      <c r="AF308" s="122"/>
      <c r="AG308" s="122"/>
      <c r="AH308" s="122"/>
      <c r="AI308" s="122"/>
      <c r="AJ308" s="122"/>
      <c r="AK308" s="122"/>
      <c r="AL308" s="58"/>
    </row>
    <row r="309" spans="1:38" s="2" customFormat="1" x14ac:dyDescent="0.25">
      <c r="B309" s="3"/>
      <c r="O309" s="122"/>
      <c r="P309" s="122"/>
      <c r="Q309" s="122"/>
      <c r="R309" s="122"/>
      <c r="S309" s="122"/>
      <c r="T309" s="122"/>
      <c r="U309" s="122"/>
      <c r="V309" s="122"/>
      <c r="W309" s="122"/>
      <c r="X309" s="122"/>
      <c r="Y309" s="122"/>
      <c r="Z309" s="122"/>
      <c r="AA309" s="122"/>
      <c r="AB309" s="122"/>
      <c r="AC309" s="122"/>
      <c r="AD309" s="125" t="s">
        <v>4</v>
      </c>
      <c r="AE309" s="122"/>
      <c r="AF309" s="122">
        <v>1</v>
      </c>
      <c r="AG309" s="122"/>
      <c r="AH309" s="122">
        <v>24</v>
      </c>
      <c r="AI309" s="122"/>
      <c r="AJ309" s="122">
        <v>34</v>
      </c>
      <c r="AK309" s="122"/>
      <c r="AL309" s="58"/>
    </row>
    <row r="310" spans="1:38" s="2" customFormat="1" ht="30" customHeight="1" x14ac:dyDescent="0.25">
      <c r="B310" s="117" t="s">
        <v>763</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30" customHeight="1" x14ac:dyDescent="0.25">
      <c r="B311" s="117" t="s">
        <v>764</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ht="15" customHeight="1" x14ac:dyDescent="0.25">
      <c r="B312" s="117" t="s">
        <v>727</v>
      </c>
      <c r="C312" s="117"/>
      <c r="D312" s="117"/>
      <c r="E312" s="117"/>
      <c r="F312" s="117"/>
      <c r="G312" s="117"/>
      <c r="H312" s="117"/>
      <c r="I312" s="117"/>
      <c r="J312" s="117"/>
      <c r="K312" s="117"/>
      <c r="L312" s="117"/>
      <c r="M312" s="117"/>
      <c r="N312" s="117"/>
      <c r="O312" s="123" t="s">
        <v>12</v>
      </c>
      <c r="P312" s="124"/>
      <c r="Q312" s="124"/>
      <c r="R312" s="124"/>
      <c r="S312" s="124"/>
      <c r="T312" s="124"/>
      <c r="U312" s="124"/>
      <c r="V312" s="123" t="s">
        <v>12</v>
      </c>
      <c r="W312" s="124"/>
      <c r="X312" s="124"/>
      <c r="Y312" s="124"/>
      <c r="Z312" s="124"/>
      <c r="AA312" s="124"/>
      <c r="AB312" s="124"/>
      <c r="AC312" s="124"/>
      <c r="AD312" s="120" t="s">
        <v>10</v>
      </c>
      <c r="AE312" s="121"/>
      <c r="AF312" s="120" t="s">
        <v>10</v>
      </c>
      <c r="AG312" s="121"/>
      <c r="AH312" s="120" t="s">
        <v>10</v>
      </c>
      <c r="AI312" s="121"/>
      <c r="AJ312" s="120" t="s">
        <v>10</v>
      </c>
      <c r="AK312" s="121"/>
      <c r="AL312" s="58"/>
    </row>
    <row r="313" spans="1:38" s="2" customFormat="1" x14ac:dyDescent="0.25">
      <c r="B313" s="3"/>
      <c r="AL313" s="58"/>
    </row>
    <row r="314" spans="1:38" s="2" customFormat="1" ht="19.5" customHeight="1" x14ac:dyDescent="0.25">
      <c r="B314" s="14"/>
      <c r="C314" s="6"/>
      <c r="D314" s="6"/>
      <c r="E314" s="6"/>
      <c r="F314" s="80"/>
      <c r="G314" s="80"/>
      <c r="H314" s="80"/>
      <c r="I314" s="80"/>
      <c r="J314" s="80"/>
      <c r="K314" s="80"/>
      <c r="L314" s="80"/>
      <c r="M314" s="80"/>
      <c r="N314" s="80"/>
      <c r="O314" s="122" t="s">
        <v>708</v>
      </c>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58"/>
    </row>
    <row r="315" spans="1:38" s="2" customFormat="1" ht="30" customHeight="1" x14ac:dyDescent="0.25">
      <c r="B315" s="117" t="str">
        <f t="shared" ref="B315" si="6">B310</f>
        <v>Schools with students 
with special educational needs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ht="30" customHeight="1" x14ac:dyDescent="0.25">
      <c r="B316" s="117" t="str">
        <f>B311</f>
        <v>Schools in disadvantaged,
remote or high-cost areas</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s="2" customFormat="1" x14ac:dyDescent="0.25">
      <c r="B317" s="117" t="str">
        <f>B312</f>
        <v>Other</v>
      </c>
      <c r="C317" s="117"/>
      <c r="D317" s="117"/>
      <c r="E317" s="117"/>
      <c r="F317" s="117"/>
      <c r="G317" s="117"/>
      <c r="H317" s="117"/>
      <c r="I317" s="117"/>
      <c r="J317" s="117"/>
      <c r="K317" s="117"/>
      <c r="L317" s="117"/>
      <c r="M317" s="117"/>
      <c r="N317" s="117"/>
      <c r="O317" s="259" t="s">
        <v>20</v>
      </c>
      <c r="P317" s="259"/>
      <c r="Q317" s="259"/>
      <c r="R317" s="259"/>
      <c r="S317" s="259"/>
      <c r="T317" s="259"/>
      <c r="U317" s="259"/>
      <c r="V317" s="259"/>
      <c r="W317" s="259"/>
      <c r="X317" s="259"/>
      <c r="Y317" s="259"/>
      <c r="Z317" s="259"/>
      <c r="AA317" s="259"/>
      <c r="AB317" s="259"/>
      <c r="AC317" s="259"/>
      <c r="AD317" s="259"/>
      <c r="AE317" s="259"/>
      <c r="AF317" s="259"/>
      <c r="AG317" s="259"/>
      <c r="AH317" s="259"/>
      <c r="AI317" s="259"/>
      <c r="AJ317" s="259"/>
      <c r="AK317" s="259"/>
      <c r="AL317" s="58"/>
    </row>
    <row r="318" spans="1:38" x14ac:dyDescent="0.25">
      <c r="AL318" s="58"/>
    </row>
    <row r="319" spans="1:38" s="2" customFormat="1" ht="15.75" x14ac:dyDescent="0.25">
      <c r="A319" s="5"/>
      <c r="B319" s="126" t="s">
        <v>735</v>
      </c>
      <c r="C319" s="127"/>
      <c r="D319" s="127"/>
      <c r="E319" s="127"/>
      <c r="F319" s="127"/>
      <c r="G319" s="127"/>
      <c r="H319" s="127"/>
      <c r="I319" s="127"/>
      <c r="J319" s="127"/>
      <c r="K319" s="127"/>
      <c r="L319" s="127"/>
      <c r="M319" s="127"/>
      <c r="N319" s="127">
        <v>0</v>
      </c>
      <c r="O319" s="127"/>
      <c r="P319" s="127"/>
      <c r="Q319" s="127"/>
      <c r="R319" s="127"/>
      <c r="S319" s="127"/>
      <c r="T319" s="127"/>
      <c r="U319" s="127">
        <v>0</v>
      </c>
      <c r="V319" s="127"/>
      <c r="W319" s="127"/>
      <c r="X319" s="127"/>
      <c r="Y319" s="127"/>
      <c r="Z319" s="127"/>
      <c r="AA319" s="127"/>
      <c r="AB319" s="127"/>
      <c r="AC319" s="127" t="s">
        <v>6</v>
      </c>
      <c r="AD319" s="127"/>
      <c r="AE319" s="127" t="s">
        <v>6</v>
      </c>
      <c r="AF319" s="127"/>
      <c r="AG319" s="127" t="s">
        <v>6</v>
      </c>
      <c r="AH319" s="127"/>
      <c r="AI319" s="127" t="s">
        <v>6</v>
      </c>
      <c r="AJ319" s="127"/>
      <c r="AK319" s="127"/>
      <c r="AL319" s="58"/>
    </row>
    <row r="320" spans="1:38" s="2" customFormat="1" ht="6.75" customHeight="1" x14ac:dyDescent="0.25">
      <c r="A320" s="128"/>
      <c r="B320" s="128"/>
      <c r="C320" s="128"/>
      <c r="D320" s="128"/>
      <c r="E320" s="128"/>
      <c r="F320" s="128"/>
      <c r="G320" s="128"/>
      <c r="H320" s="128"/>
      <c r="I320" s="128"/>
      <c r="J320" s="128"/>
      <c r="K320" s="128"/>
      <c r="L320" s="128"/>
      <c r="M320" s="128"/>
      <c r="N320" s="129"/>
      <c r="O320" s="130"/>
      <c r="P320" s="130"/>
      <c r="Q320" s="130"/>
      <c r="R320" s="130"/>
      <c r="S320" s="130"/>
      <c r="T320" s="130"/>
      <c r="U320" s="129"/>
      <c r="V320" s="130"/>
      <c r="W320" s="130"/>
      <c r="X320" s="130"/>
      <c r="Y320" s="130"/>
      <c r="Z320" s="130"/>
      <c r="AA320" s="130"/>
      <c r="AB320" s="130"/>
      <c r="AC320" s="131"/>
      <c r="AD320" s="131"/>
      <c r="AE320" s="131"/>
      <c r="AF320" s="131"/>
      <c r="AG320" s="131"/>
      <c r="AH320" s="131"/>
      <c r="AI320" s="131"/>
      <c r="AJ320" s="131"/>
      <c r="AL320" s="58"/>
    </row>
    <row r="321" spans="2:38" s="2" customFormat="1" ht="13.5" customHeight="1" x14ac:dyDescent="0.25">
      <c r="B321" s="3"/>
      <c r="O321" s="122" t="s">
        <v>718</v>
      </c>
      <c r="P321" s="122"/>
      <c r="Q321" s="122"/>
      <c r="R321" s="122"/>
      <c r="S321" s="122"/>
      <c r="T321" s="122"/>
      <c r="U321" s="122"/>
      <c r="V321" s="122" t="s">
        <v>719</v>
      </c>
      <c r="W321" s="122"/>
      <c r="X321" s="122"/>
      <c r="Y321" s="122"/>
      <c r="Z321" s="122"/>
      <c r="AA321" s="122"/>
      <c r="AB321" s="122"/>
      <c r="AC321" s="122"/>
      <c r="AD321" s="122" t="s">
        <v>1</v>
      </c>
      <c r="AE321" s="122"/>
      <c r="AF321" s="122"/>
      <c r="AG321" s="122"/>
      <c r="AH321" s="122"/>
      <c r="AI321" s="122"/>
      <c r="AJ321" s="122"/>
      <c r="AK321" s="122"/>
      <c r="AL321" s="58"/>
    </row>
    <row r="322" spans="2:38" s="2" customFormat="1" x14ac:dyDescent="0.25">
      <c r="B322" s="3"/>
      <c r="O322" s="122"/>
      <c r="P322" s="122"/>
      <c r="Q322" s="122"/>
      <c r="R322" s="122"/>
      <c r="S322" s="122"/>
      <c r="T322" s="122"/>
      <c r="U322" s="122"/>
      <c r="V322" s="122"/>
      <c r="W322" s="122"/>
      <c r="X322" s="122"/>
      <c r="Y322" s="122"/>
      <c r="Z322" s="122"/>
      <c r="AA322" s="122"/>
      <c r="AB322" s="122"/>
      <c r="AC322" s="122"/>
      <c r="AD322" s="125" t="s">
        <v>4</v>
      </c>
      <c r="AE322" s="122"/>
      <c r="AF322" s="122">
        <v>1</v>
      </c>
      <c r="AG322" s="122"/>
      <c r="AH322" s="122">
        <v>24</v>
      </c>
      <c r="AI322" s="122"/>
      <c r="AJ322" s="122">
        <v>34</v>
      </c>
      <c r="AK322" s="122"/>
      <c r="AL322" s="58"/>
    </row>
    <row r="323" spans="2:38" s="2" customFormat="1" ht="15" x14ac:dyDescent="0.25">
      <c r="B323" s="117" t="s">
        <v>736</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737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ht="15" customHeight="1" x14ac:dyDescent="0.25">
      <c r="B325" s="117" t="s">
        <v>727</v>
      </c>
      <c r="C325" s="117"/>
      <c r="D325" s="117"/>
      <c r="E325" s="117"/>
      <c r="F325" s="117"/>
      <c r="G325" s="117"/>
      <c r="H325" s="117"/>
      <c r="I325" s="117"/>
      <c r="J325" s="117"/>
      <c r="K325" s="117"/>
      <c r="L325" s="117"/>
      <c r="M325" s="117"/>
      <c r="N325" s="117"/>
      <c r="O325" s="123" t="s">
        <v>12</v>
      </c>
      <c r="P325" s="124"/>
      <c r="Q325" s="124"/>
      <c r="R325" s="124"/>
      <c r="S325" s="124"/>
      <c r="T325" s="124"/>
      <c r="U325" s="124"/>
      <c r="V325" s="123" t="s">
        <v>12</v>
      </c>
      <c r="W325" s="124"/>
      <c r="X325" s="124"/>
      <c r="Y325" s="124"/>
      <c r="Z325" s="124"/>
      <c r="AA325" s="124"/>
      <c r="AB325" s="124"/>
      <c r="AC325" s="124"/>
      <c r="AD325" s="120" t="s">
        <v>10</v>
      </c>
      <c r="AE325" s="121"/>
      <c r="AF325" s="120" t="s">
        <v>10</v>
      </c>
      <c r="AG325" s="121"/>
      <c r="AH325" s="120" t="s">
        <v>10</v>
      </c>
      <c r="AI325" s="121"/>
      <c r="AJ325" s="120" t="s">
        <v>10</v>
      </c>
      <c r="AK325" s="121"/>
      <c r="AL325" s="58"/>
    </row>
    <row r="326" spans="2:38" s="2" customFormat="1" x14ac:dyDescent="0.25">
      <c r="B326" s="3"/>
      <c r="AL326" s="58"/>
    </row>
    <row r="327" spans="2:38" s="2" customFormat="1" ht="19.5" customHeight="1" x14ac:dyDescent="0.25">
      <c r="B327" s="14"/>
      <c r="C327" s="6"/>
      <c r="D327" s="6"/>
      <c r="E327" s="6"/>
      <c r="F327" s="80"/>
      <c r="G327" s="80"/>
      <c r="H327" s="80"/>
      <c r="I327" s="80"/>
      <c r="J327" s="80"/>
      <c r="K327" s="80"/>
      <c r="L327" s="80"/>
      <c r="M327" s="80"/>
      <c r="N327" s="80"/>
      <c r="O327" s="122" t="s">
        <v>708</v>
      </c>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58"/>
    </row>
    <row r="328" spans="2:38" s="2" customFormat="1" x14ac:dyDescent="0.25">
      <c r="B328" s="117" t="str">
        <f t="shared" ref="B328" si="7">B323</f>
        <v>Residence allowance</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Family status</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s="2" customFormat="1" x14ac:dyDescent="0.25">
      <c r="B330" s="117" t="str">
        <f>B325</f>
        <v>Other</v>
      </c>
      <c r="C330" s="117"/>
      <c r="D330" s="117"/>
      <c r="E330" s="117"/>
      <c r="F330" s="117"/>
      <c r="G330" s="117"/>
      <c r="H330" s="117"/>
      <c r="I330" s="117"/>
      <c r="J330" s="117"/>
      <c r="K330" s="117"/>
      <c r="L330" s="117"/>
      <c r="M330" s="117"/>
      <c r="N330" s="117"/>
      <c r="O330" s="259" t="s">
        <v>20</v>
      </c>
      <c r="P330" s="259"/>
      <c r="Q330" s="259"/>
      <c r="R330" s="259"/>
      <c r="S330" s="259"/>
      <c r="T330" s="259"/>
      <c r="U330" s="259"/>
      <c r="V330" s="259"/>
      <c r="W330" s="259"/>
      <c r="X330" s="259"/>
      <c r="Y330" s="259"/>
      <c r="Z330" s="259"/>
      <c r="AA330" s="259"/>
      <c r="AB330" s="259"/>
      <c r="AC330" s="259"/>
      <c r="AD330" s="259"/>
      <c r="AE330" s="259"/>
      <c r="AF330" s="259"/>
      <c r="AG330" s="259"/>
      <c r="AH330" s="259"/>
      <c r="AI330" s="259"/>
      <c r="AJ330" s="259"/>
      <c r="AK330" s="259"/>
      <c r="AL330" s="58"/>
    </row>
    <row r="331" spans="2:38" x14ac:dyDescent="0.25">
      <c r="B331" s="3"/>
      <c r="AL331" s="58"/>
    </row>
    <row r="332" spans="2:38" s="53" customFormat="1" ht="38.25" customHeight="1" x14ac:dyDescent="0.25">
      <c r="B332" s="117" t="s">
        <v>707</v>
      </c>
      <c r="C332" s="117"/>
      <c r="D332" s="117"/>
      <c r="E332" s="117"/>
      <c r="F332" s="117"/>
      <c r="G332" s="117"/>
      <c r="H332" s="117"/>
      <c r="I332" s="117"/>
      <c r="J332" s="117"/>
      <c r="K332" s="117"/>
      <c r="L332" s="117"/>
      <c r="M332" s="117"/>
      <c r="N332" s="117"/>
      <c r="O332" s="119" t="s">
        <v>974</v>
      </c>
      <c r="P332" s="119"/>
      <c r="Q332" s="119"/>
      <c r="R332" s="119"/>
      <c r="S332" s="119"/>
      <c r="T332" s="119"/>
      <c r="U332" s="119"/>
      <c r="V332" s="119"/>
      <c r="W332" s="119"/>
      <c r="X332" s="119"/>
      <c r="Y332" s="119"/>
      <c r="Z332" s="119"/>
      <c r="AA332" s="119"/>
      <c r="AB332" s="119"/>
      <c r="AC332" s="119"/>
      <c r="AD332" s="119"/>
      <c r="AE332" s="119"/>
      <c r="AF332" s="119"/>
      <c r="AG332" s="119"/>
      <c r="AH332" s="119"/>
      <c r="AI332" s="119"/>
      <c r="AJ332" s="119"/>
      <c r="AK332" s="119"/>
      <c r="AL332" s="63"/>
    </row>
  </sheetData>
  <sheetProtection formatRows="0" selectLockedCells="1"/>
  <dataConsolidate/>
  <mergeCells count="1347">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B196:AK196"/>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Q193:AK193"/>
    <mergeCell ref="B194:I194"/>
    <mergeCell ref="J194:AK194"/>
    <mergeCell ref="Z201:AD201"/>
    <mergeCell ref="AE201:AF201"/>
    <mergeCell ref="AG201:AK201"/>
    <mergeCell ref="B202:I202"/>
    <mergeCell ref="J202:K202"/>
    <mergeCell ref="L202:P202"/>
    <mergeCell ref="Q202:R202"/>
    <mergeCell ref="S202:W202"/>
    <mergeCell ref="X202:Y202"/>
    <mergeCell ref="Z202:AD202"/>
    <mergeCell ref="B201:I201"/>
    <mergeCell ref="J201:K201"/>
    <mergeCell ref="L201:P201"/>
    <mergeCell ref="Q201:R201"/>
    <mergeCell ref="S201:W201"/>
    <mergeCell ref="X201:Y201"/>
    <mergeCell ref="J198:P198"/>
    <mergeCell ref="Q198:W198"/>
    <mergeCell ref="X198:AD198"/>
    <mergeCell ref="AE198:AK198"/>
    <mergeCell ref="B199:I199"/>
    <mergeCell ref="J199:P199"/>
    <mergeCell ref="Q199:W199"/>
    <mergeCell ref="X199:AD199"/>
    <mergeCell ref="AE199:AK199"/>
    <mergeCell ref="AG203:AK203"/>
    <mergeCell ref="B204:I204"/>
    <mergeCell ref="J204:K204"/>
    <mergeCell ref="L204:P204"/>
    <mergeCell ref="Q204:R204"/>
    <mergeCell ref="S204:W204"/>
    <mergeCell ref="X204:Y204"/>
    <mergeCell ref="Z204:AD204"/>
    <mergeCell ref="AE204:AF204"/>
    <mergeCell ref="AG204:AK204"/>
    <mergeCell ref="AE202:AF202"/>
    <mergeCell ref="AG202:AK202"/>
    <mergeCell ref="B203:I203"/>
    <mergeCell ref="J203:K203"/>
    <mergeCell ref="L203:P203"/>
    <mergeCell ref="Q203:R203"/>
    <mergeCell ref="S203:W203"/>
    <mergeCell ref="X203:Y203"/>
    <mergeCell ref="Z203:AD203"/>
    <mergeCell ref="AE203:AF203"/>
    <mergeCell ref="B208:I208"/>
    <mergeCell ref="J208:P208"/>
    <mergeCell ref="Q208:W208"/>
    <mergeCell ref="X208:AD208"/>
    <mergeCell ref="AE208:AK208"/>
    <mergeCell ref="B210:AK210"/>
    <mergeCell ref="AE206:AF206"/>
    <mergeCell ref="AG206:AK206"/>
    <mergeCell ref="B207:I207"/>
    <mergeCell ref="Z205:AD205"/>
    <mergeCell ref="AE205:AF205"/>
    <mergeCell ref="AG205:AK205"/>
    <mergeCell ref="B206:I206"/>
    <mergeCell ref="J206:K206"/>
    <mergeCell ref="L206:P206"/>
    <mergeCell ref="Q206:R206"/>
    <mergeCell ref="S206:W206"/>
    <mergeCell ref="X206:Y206"/>
    <mergeCell ref="Z206:AD206"/>
    <mergeCell ref="B205:I205"/>
    <mergeCell ref="J205:K205"/>
    <mergeCell ref="L205:P205"/>
    <mergeCell ref="Q205:R205"/>
    <mergeCell ref="S205:W205"/>
    <mergeCell ref="X205:Y205"/>
    <mergeCell ref="J207:AK207"/>
    <mergeCell ref="Z215:AD215"/>
    <mergeCell ref="AE215:AF215"/>
    <mergeCell ref="AG215:AK215"/>
    <mergeCell ref="B216:I216"/>
    <mergeCell ref="J216:K216"/>
    <mergeCell ref="L216:P216"/>
    <mergeCell ref="Q216:R216"/>
    <mergeCell ref="S216:W216"/>
    <mergeCell ref="X216:Y216"/>
    <mergeCell ref="Z216:AD216"/>
    <mergeCell ref="B215:I215"/>
    <mergeCell ref="J215:K215"/>
    <mergeCell ref="L215:P215"/>
    <mergeCell ref="Q215:R215"/>
    <mergeCell ref="S215:W215"/>
    <mergeCell ref="X215:Y215"/>
    <mergeCell ref="J212:P212"/>
    <mergeCell ref="Q212:W212"/>
    <mergeCell ref="X212:AD212"/>
    <mergeCell ref="AE212:AK212"/>
    <mergeCell ref="B213:I213"/>
    <mergeCell ref="J213:P213"/>
    <mergeCell ref="Q213:W213"/>
    <mergeCell ref="X213:AD213"/>
    <mergeCell ref="AE213:AK213"/>
    <mergeCell ref="AG217:AK217"/>
    <mergeCell ref="B218:I218"/>
    <mergeCell ref="J218:K218"/>
    <mergeCell ref="L218:P218"/>
    <mergeCell ref="Q218:R218"/>
    <mergeCell ref="S218:W218"/>
    <mergeCell ref="X218:Y218"/>
    <mergeCell ref="Z218:AD218"/>
    <mergeCell ref="AE218:AF218"/>
    <mergeCell ref="AG218:AK218"/>
    <mergeCell ref="AE216:AF216"/>
    <mergeCell ref="AG216:AK216"/>
    <mergeCell ref="B217:I217"/>
    <mergeCell ref="J217:K217"/>
    <mergeCell ref="L217:P217"/>
    <mergeCell ref="Q217:R217"/>
    <mergeCell ref="S217:W217"/>
    <mergeCell ref="X217:Y217"/>
    <mergeCell ref="Z217:AD217"/>
    <mergeCell ref="AE217:AF217"/>
    <mergeCell ref="B222:I222"/>
    <mergeCell ref="J222:P222"/>
    <mergeCell ref="Q222:W222"/>
    <mergeCell ref="X222:AD222"/>
    <mergeCell ref="AE222:AK222"/>
    <mergeCell ref="B224:AK224"/>
    <mergeCell ref="AE220:AF220"/>
    <mergeCell ref="AG220:AK220"/>
    <mergeCell ref="B221:I221"/>
    <mergeCell ref="J221:P221"/>
    <mergeCell ref="Q221:W221"/>
    <mergeCell ref="X221:AD221"/>
    <mergeCell ref="AE221:AK221"/>
    <mergeCell ref="Z219:AD219"/>
    <mergeCell ref="AE219:AF219"/>
    <mergeCell ref="AG219:AK219"/>
    <mergeCell ref="B220:I220"/>
    <mergeCell ref="J220:K220"/>
    <mergeCell ref="L220:P220"/>
    <mergeCell ref="Q220:R220"/>
    <mergeCell ref="S220:W220"/>
    <mergeCell ref="X220:Y220"/>
    <mergeCell ref="Z220:AD220"/>
    <mergeCell ref="B219:I219"/>
    <mergeCell ref="J219:K219"/>
    <mergeCell ref="L219:P219"/>
    <mergeCell ref="Q219:R219"/>
    <mergeCell ref="S219:W219"/>
    <mergeCell ref="X219:Y219"/>
    <mergeCell ref="Z229:AD229"/>
    <mergeCell ref="AE229:AF229"/>
    <mergeCell ref="AG229:AK229"/>
    <mergeCell ref="B230:I230"/>
    <mergeCell ref="J230:K230"/>
    <mergeCell ref="L230:P230"/>
    <mergeCell ref="Q230:R230"/>
    <mergeCell ref="S230:W230"/>
    <mergeCell ref="X230:Y230"/>
    <mergeCell ref="Z230:AD230"/>
    <mergeCell ref="B229:I229"/>
    <mergeCell ref="J229:K229"/>
    <mergeCell ref="L229:P229"/>
    <mergeCell ref="Q229:R229"/>
    <mergeCell ref="S229:W229"/>
    <mergeCell ref="X229:Y229"/>
    <mergeCell ref="J226:P226"/>
    <mergeCell ref="Q226:W226"/>
    <mergeCell ref="X226:AD226"/>
    <mergeCell ref="AE226:AK226"/>
    <mergeCell ref="B227:I227"/>
    <mergeCell ref="J227:P227"/>
    <mergeCell ref="Q227:W227"/>
    <mergeCell ref="X227:AD227"/>
    <mergeCell ref="AE227:AK227"/>
    <mergeCell ref="AG231:AK231"/>
    <mergeCell ref="B232:I232"/>
    <mergeCell ref="J232:K232"/>
    <mergeCell ref="L232:P232"/>
    <mergeCell ref="Q232:R232"/>
    <mergeCell ref="S232:W232"/>
    <mergeCell ref="X232:Y232"/>
    <mergeCell ref="Z232:AD232"/>
    <mergeCell ref="AE232:AF232"/>
    <mergeCell ref="AG232:AK232"/>
    <mergeCell ref="AE230:AF230"/>
    <mergeCell ref="AG230:AK230"/>
    <mergeCell ref="B231:I231"/>
    <mergeCell ref="J231:K231"/>
    <mergeCell ref="L231:P231"/>
    <mergeCell ref="Q231:R231"/>
    <mergeCell ref="S231:W231"/>
    <mergeCell ref="X231:Y231"/>
    <mergeCell ref="Z231:AD231"/>
    <mergeCell ref="AE231:AF231"/>
    <mergeCell ref="AE234:AF234"/>
    <mergeCell ref="AG234:AK234"/>
    <mergeCell ref="B235:I235"/>
    <mergeCell ref="J235:P235"/>
    <mergeCell ref="Q235:W235"/>
    <mergeCell ref="X235:AD235"/>
    <mergeCell ref="AE235:AK235"/>
    <mergeCell ref="Z233:AD233"/>
    <mergeCell ref="AE233:AF233"/>
    <mergeCell ref="AG233:AK233"/>
    <mergeCell ref="B234:I234"/>
    <mergeCell ref="J234:K234"/>
    <mergeCell ref="L234:P234"/>
    <mergeCell ref="Q234:R234"/>
    <mergeCell ref="S234:W234"/>
    <mergeCell ref="X234:Y234"/>
    <mergeCell ref="Z234:AD234"/>
    <mergeCell ref="B233:I233"/>
    <mergeCell ref="J233:K233"/>
    <mergeCell ref="L233:P233"/>
    <mergeCell ref="Q233:R233"/>
    <mergeCell ref="S233:W233"/>
    <mergeCell ref="X233:Y233"/>
    <mergeCell ref="J245:P245"/>
    <mergeCell ref="Q245:W245"/>
    <mergeCell ref="X245:AD245"/>
    <mergeCell ref="AE245:AK245"/>
    <mergeCell ref="B246:I246"/>
    <mergeCell ref="J246:K246"/>
    <mergeCell ref="L246:P246"/>
    <mergeCell ref="Q246:R246"/>
    <mergeCell ref="S246:W246"/>
    <mergeCell ref="X246:Y246"/>
    <mergeCell ref="B240:I240"/>
    <mergeCell ref="J240:AK240"/>
    <mergeCell ref="A242:AD242"/>
    <mergeCell ref="AE242:AK242"/>
    <mergeCell ref="W244:Z244"/>
    <mergeCell ref="AH244:AK244"/>
    <mergeCell ref="B236:I236"/>
    <mergeCell ref="J236:P236"/>
    <mergeCell ref="Q236:W236"/>
    <mergeCell ref="X236:AD236"/>
    <mergeCell ref="AE236:AK236"/>
    <mergeCell ref="B239:I239"/>
    <mergeCell ref="J239:AK239"/>
    <mergeCell ref="AE247:AF247"/>
    <mergeCell ref="AG247:AK247"/>
    <mergeCell ref="B248:I248"/>
    <mergeCell ref="J248:K248"/>
    <mergeCell ref="L248:P248"/>
    <mergeCell ref="Q248:R248"/>
    <mergeCell ref="S248:W248"/>
    <mergeCell ref="X248:Y248"/>
    <mergeCell ref="Z248:AD248"/>
    <mergeCell ref="AE248:AF248"/>
    <mergeCell ref="Z246:AD246"/>
    <mergeCell ref="AE246:AF246"/>
    <mergeCell ref="AG246:AK246"/>
    <mergeCell ref="B247:I247"/>
    <mergeCell ref="J247:K247"/>
    <mergeCell ref="L247:P247"/>
    <mergeCell ref="Q247:R247"/>
    <mergeCell ref="S247:W247"/>
    <mergeCell ref="X247:Y247"/>
    <mergeCell ref="Z247:AD247"/>
    <mergeCell ref="Z250:AD250"/>
    <mergeCell ref="AE250:AF250"/>
    <mergeCell ref="AG250:AK250"/>
    <mergeCell ref="B251:I251"/>
    <mergeCell ref="J251:K251"/>
    <mergeCell ref="L251:P251"/>
    <mergeCell ref="Q251:R251"/>
    <mergeCell ref="S251:W251"/>
    <mergeCell ref="X251:Y251"/>
    <mergeCell ref="Z251:AD251"/>
    <mergeCell ref="B250:I250"/>
    <mergeCell ref="J250:K250"/>
    <mergeCell ref="L250:P250"/>
    <mergeCell ref="Q250:R250"/>
    <mergeCell ref="S250:W250"/>
    <mergeCell ref="X250:Y250"/>
    <mergeCell ref="AG248:AK248"/>
    <mergeCell ref="B249:I249"/>
    <mergeCell ref="J249:K249"/>
    <mergeCell ref="L249:P249"/>
    <mergeCell ref="Q249:R249"/>
    <mergeCell ref="S249:W249"/>
    <mergeCell ref="X249:Y249"/>
    <mergeCell ref="Z249:AD249"/>
    <mergeCell ref="AE249:AF249"/>
    <mergeCell ref="AG249:AK249"/>
    <mergeCell ref="AG252:AK252"/>
    <mergeCell ref="B253:I253"/>
    <mergeCell ref="J253:K253"/>
    <mergeCell ref="L253:P253"/>
    <mergeCell ref="Q253:R253"/>
    <mergeCell ref="S253:W253"/>
    <mergeCell ref="X253:Y253"/>
    <mergeCell ref="Z253:AD253"/>
    <mergeCell ref="AE253:AF253"/>
    <mergeCell ref="AG253:AK253"/>
    <mergeCell ref="AE251:AF251"/>
    <mergeCell ref="AG251:AK251"/>
    <mergeCell ref="B252:I252"/>
    <mergeCell ref="J252:K252"/>
    <mergeCell ref="L252:P252"/>
    <mergeCell ref="Q252:R252"/>
    <mergeCell ref="S252:W252"/>
    <mergeCell ref="X252:Y252"/>
    <mergeCell ref="Z252:AD252"/>
    <mergeCell ref="AE252:AF252"/>
    <mergeCell ref="AE255:AF255"/>
    <mergeCell ref="AG255:AK255"/>
    <mergeCell ref="B256:I256"/>
    <mergeCell ref="J256:K256"/>
    <mergeCell ref="L256:P256"/>
    <mergeCell ref="Q256:R256"/>
    <mergeCell ref="S256:W256"/>
    <mergeCell ref="X256:Y256"/>
    <mergeCell ref="Z256:AD256"/>
    <mergeCell ref="AE256:AF256"/>
    <mergeCell ref="Z254:AD254"/>
    <mergeCell ref="AE254:AF254"/>
    <mergeCell ref="AG254:AK254"/>
    <mergeCell ref="B255:I255"/>
    <mergeCell ref="J255:K255"/>
    <mergeCell ref="L255:P255"/>
    <mergeCell ref="Q255:R255"/>
    <mergeCell ref="S255:W255"/>
    <mergeCell ref="X255:Y255"/>
    <mergeCell ref="Z255:AD255"/>
    <mergeCell ref="B254:I254"/>
    <mergeCell ref="J254:K254"/>
    <mergeCell ref="L254:P254"/>
    <mergeCell ref="Q254:R254"/>
    <mergeCell ref="S254:W254"/>
    <mergeCell ref="X254:Y254"/>
    <mergeCell ref="Z258:AD258"/>
    <mergeCell ref="AE258:AF258"/>
    <mergeCell ref="AG258:AK258"/>
    <mergeCell ref="B259:I259"/>
    <mergeCell ref="J259:K259"/>
    <mergeCell ref="L259:P259"/>
    <mergeCell ref="Q259:R259"/>
    <mergeCell ref="S259:W259"/>
    <mergeCell ref="X259:Y259"/>
    <mergeCell ref="Z259:AD259"/>
    <mergeCell ref="B258:I258"/>
    <mergeCell ref="J258:K258"/>
    <mergeCell ref="L258:P258"/>
    <mergeCell ref="Q258:R258"/>
    <mergeCell ref="S258:W258"/>
    <mergeCell ref="X258:Y258"/>
    <mergeCell ref="AG256:AK256"/>
    <mergeCell ref="B257:I257"/>
    <mergeCell ref="J257:K257"/>
    <mergeCell ref="L257:P257"/>
    <mergeCell ref="Q257:R257"/>
    <mergeCell ref="S257:W257"/>
    <mergeCell ref="X257:Y257"/>
    <mergeCell ref="Z257:AD257"/>
    <mergeCell ref="AE257:AF257"/>
    <mergeCell ref="AG257:AK257"/>
    <mergeCell ref="B268:AK268"/>
    <mergeCell ref="A269:M269"/>
    <mergeCell ref="N269:T269"/>
    <mergeCell ref="U269:AB269"/>
    <mergeCell ref="AC269:AD269"/>
    <mergeCell ref="AE269:AF269"/>
    <mergeCell ref="AG269:AH269"/>
    <mergeCell ref="AI269:AJ269"/>
    <mergeCell ref="AG260:AK260"/>
    <mergeCell ref="B262:I262"/>
    <mergeCell ref="J262:AK262"/>
    <mergeCell ref="B263:I263"/>
    <mergeCell ref="J263:AK263"/>
    <mergeCell ref="A267:AD267"/>
    <mergeCell ref="AE267:AK267"/>
    <mergeCell ref="AE259:AF259"/>
    <mergeCell ref="AG259:AK259"/>
    <mergeCell ref="B260:I260"/>
    <mergeCell ref="J260:K260"/>
    <mergeCell ref="L260:P260"/>
    <mergeCell ref="Q260:R260"/>
    <mergeCell ref="S260:W260"/>
    <mergeCell ref="X260:Y260"/>
    <mergeCell ref="Z260:AD260"/>
    <mergeCell ref="AE260:AF260"/>
    <mergeCell ref="AJ272:AK272"/>
    <mergeCell ref="B273:N273"/>
    <mergeCell ref="O273:U273"/>
    <mergeCell ref="V273:AC273"/>
    <mergeCell ref="AD273:AE273"/>
    <mergeCell ref="AF273:AG273"/>
    <mergeCell ref="AH273:AI273"/>
    <mergeCell ref="AJ273:AK273"/>
    <mergeCell ref="B272:N272"/>
    <mergeCell ref="O272:U272"/>
    <mergeCell ref="V272:AC272"/>
    <mergeCell ref="AD272:AE272"/>
    <mergeCell ref="AF272:AG272"/>
    <mergeCell ref="AH272:AI272"/>
    <mergeCell ref="O270:U271"/>
    <mergeCell ref="V270:AC271"/>
    <mergeCell ref="AD270:AK270"/>
    <mergeCell ref="AD271:AE271"/>
    <mergeCell ref="AF271:AG271"/>
    <mergeCell ref="AH271:AI271"/>
    <mergeCell ref="AJ271:AK271"/>
    <mergeCell ref="AJ276:AK276"/>
    <mergeCell ref="B277:N277"/>
    <mergeCell ref="O277:U277"/>
    <mergeCell ref="V277:AC277"/>
    <mergeCell ref="AD277:AE277"/>
    <mergeCell ref="AF277:AG277"/>
    <mergeCell ref="AH277:AI277"/>
    <mergeCell ref="AJ277:AK277"/>
    <mergeCell ref="B276:N276"/>
    <mergeCell ref="O276:U276"/>
    <mergeCell ref="V276:AC276"/>
    <mergeCell ref="AD276:AE276"/>
    <mergeCell ref="AF276:AG276"/>
    <mergeCell ref="AH276:AI276"/>
    <mergeCell ref="AJ274:AK274"/>
    <mergeCell ref="B275:N275"/>
    <mergeCell ref="O275:U275"/>
    <mergeCell ref="V275:AC275"/>
    <mergeCell ref="AD275:AE275"/>
    <mergeCell ref="AF275:AG275"/>
    <mergeCell ref="AH275:AI275"/>
    <mergeCell ref="AJ275:AK275"/>
    <mergeCell ref="B274:N274"/>
    <mergeCell ref="O274:U274"/>
    <mergeCell ref="V274:AC274"/>
    <mergeCell ref="AD274:AE274"/>
    <mergeCell ref="AF274:AG274"/>
    <mergeCell ref="AH274:AI274"/>
    <mergeCell ref="AJ280:AK280"/>
    <mergeCell ref="O281:AK281"/>
    <mergeCell ref="B282:N282"/>
    <mergeCell ref="O282:AK282"/>
    <mergeCell ref="B283:N283"/>
    <mergeCell ref="O283:AK283"/>
    <mergeCell ref="B280:N280"/>
    <mergeCell ref="O280:U280"/>
    <mergeCell ref="V280:AC280"/>
    <mergeCell ref="AD280:AE280"/>
    <mergeCell ref="AF280:AG280"/>
    <mergeCell ref="AH280:AI280"/>
    <mergeCell ref="AJ278:AK278"/>
    <mergeCell ref="B279:N279"/>
    <mergeCell ref="O279:U279"/>
    <mergeCell ref="V279:AC279"/>
    <mergeCell ref="AD279:AE279"/>
    <mergeCell ref="AF279:AG279"/>
    <mergeCell ref="AH279:AI279"/>
    <mergeCell ref="AJ279:AK279"/>
    <mergeCell ref="B278:N278"/>
    <mergeCell ref="O278:U278"/>
    <mergeCell ref="V278:AC278"/>
    <mergeCell ref="AD278:AE278"/>
    <mergeCell ref="AF278:AG278"/>
    <mergeCell ref="AH278:AI278"/>
    <mergeCell ref="B291:AK291"/>
    <mergeCell ref="A292:M292"/>
    <mergeCell ref="N292:T292"/>
    <mergeCell ref="U292:AB292"/>
    <mergeCell ref="AC292:AD292"/>
    <mergeCell ref="AE292:AF292"/>
    <mergeCell ref="AG292:AH292"/>
    <mergeCell ref="AI292:AJ292"/>
    <mergeCell ref="B287:N287"/>
    <mergeCell ref="O287:AK287"/>
    <mergeCell ref="B288:N288"/>
    <mergeCell ref="O288:AK288"/>
    <mergeCell ref="B289:N289"/>
    <mergeCell ref="O289:AK289"/>
    <mergeCell ref="B284:N284"/>
    <mergeCell ref="O284:AK284"/>
    <mergeCell ref="B285:N285"/>
    <mergeCell ref="O285:AK285"/>
    <mergeCell ref="B286:N286"/>
    <mergeCell ref="O286:AK286"/>
    <mergeCell ref="AJ295:AK295"/>
    <mergeCell ref="B296:N296"/>
    <mergeCell ref="O296:U296"/>
    <mergeCell ref="V296:AC296"/>
    <mergeCell ref="AD296:AE296"/>
    <mergeCell ref="AF296:AG296"/>
    <mergeCell ref="AH296:AI296"/>
    <mergeCell ref="AJ296:AK296"/>
    <mergeCell ref="B295:N295"/>
    <mergeCell ref="O295:U295"/>
    <mergeCell ref="V295:AC295"/>
    <mergeCell ref="AD295:AE295"/>
    <mergeCell ref="AF295:AG295"/>
    <mergeCell ref="AH295:AI295"/>
    <mergeCell ref="O293:U294"/>
    <mergeCell ref="V293:AC294"/>
    <mergeCell ref="AD293:AK293"/>
    <mergeCell ref="AD294:AE294"/>
    <mergeCell ref="AF294:AG294"/>
    <mergeCell ref="AH294:AI294"/>
    <mergeCell ref="AJ294:AK294"/>
    <mergeCell ref="O300:AK300"/>
    <mergeCell ref="B301:N301"/>
    <mergeCell ref="O301:AK301"/>
    <mergeCell ref="B302:N302"/>
    <mergeCell ref="O302:AK302"/>
    <mergeCell ref="B303:N303"/>
    <mergeCell ref="O303:AK303"/>
    <mergeCell ref="AJ297:AK297"/>
    <mergeCell ref="B298:N298"/>
    <mergeCell ref="O298:U298"/>
    <mergeCell ref="V298:AC298"/>
    <mergeCell ref="AD298:AE298"/>
    <mergeCell ref="AF298:AG298"/>
    <mergeCell ref="AH298:AI298"/>
    <mergeCell ref="AJ298:AK298"/>
    <mergeCell ref="B297:N297"/>
    <mergeCell ref="O297:U297"/>
    <mergeCell ref="V297:AC297"/>
    <mergeCell ref="AD297:AE297"/>
    <mergeCell ref="AF297:AG297"/>
    <mergeCell ref="AH297:AI297"/>
    <mergeCell ref="O308:U309"/>
    <mergeCell ref="V308:AC309"/>
    <mergeCell ref="AD308:AK308"/>
    <mergeCell ref="AD309:AE309"/>
    <mergeCell ref="AF309:AG309"/>
    <mergeCell ref="AH309:AI309"/>
    <mergeCell ref="AJ309:AK309"/>
    <mergeCell ref="B304:N304"/>
    <mergeCell ref="O304:AK304"/>
    <mergeCell ref="B306:AK306"/>
    <mergeCell ref="A307:M307"/>
    <mergeCell ref="N307:T307"/>
    <mergeCell ref="U307:AB307"/>
    <mergeCell ref="AC307:AD307"/>
    <mergeCell ref="AE307:AF307"/>
    <mergeCell ref="AG307:AH307"/>
    <mergeCell ref="AI307:AJ307"/>
    <mergeCell ref="AJ312:AK312"/>
    <mergeCell ref="O314:AK314"/>
    <mergeCell ref="B315:N315"/>
    <mergeCell ref="O315:AK315"/>
    <mergeCell ref="B316:N316"/>
    <mergeCell ref="O316:AK316"/>
    <mergeCell ref="B312:N312"/>
    <mergeCell ref="O312:U312"/>
    <mergeCell ref="V312:AC312"/>
    <mergeCell ref="AD312:AE312"/>
    <mergeCell ref="AF312:AG312"/>
    <mergeCell ref="AH312:AI312"/>
    <mergeCell ref="AJ310:AK310"/>
    <mergeCell ref="B311:N311"/>
    <mergeCell ref="O311:U311"/>
    <mergeCell ref="V311:AC311"/>
    <mergeCell ref="AD311:AE311"/>
    <mergeCell ref="AF311:AG311"/>
    <mergeCell ref="AH311:AI311"/>
    <mergeCell ref="AJ311:AK311"/>
    <mergeCell ref="B310:N310"/>
    <mergeCell ref="O310:U310"/>
    <mergeCell ref="V310:AC310"/>
    <mergeCell ref="AD310:AE310"/>
    <mergeCell ref="AF310:AG310"/>
    <mergeCell ref="AH310:AI310"/>
    <mergeCell ref="O321:U322"/>
    <mergeCell ref="V321:AC322"/>
    <mergeCell ref="AD321:AK321"/>
    <mergeCell ref="AD322:AE322"/>
    <mergeCell ref="AF322:AG322"/>
    <mergeCell ref="AH322:AI322"/>
    <mergeCell ref="AJ322:AK322"/>
    <mergeCell ref="B317:N317"/>
    <mergeCell ref="O317:AK317"/>
    <mergeCell ref="B319:AK319"/>
    <mergeCell ref="A320:M320"/>
    <mergeCell ref="N320:T320"/>
    <mergeCell ref="U320:AB320"/>
    <mergeCell ref="AC320:AD320"/>
    <mergeCell ref="AE320:AF320"/>
    <mergeCell ref="AG320:AH320"/>
    <mergeCell ref="AI320:AJ320"/>
    <mergeCell ref="B330:N330"/>
    <mergeCell ref="O330:AK330"/>
    <mergeCell ref="B332:N332"/>
    <mergeCell ref="O332:AK332"/>
    <mergeCell ref="AJ325:AK325"/>
    <mergeCell ref="O327:AK327"/>
    <mergeCell ref="B328:N328"/>
    <mergeCell ref="O328:AK328"/>
    <mergeCell ref="B329:N329"/>
    <mergeCell ref="O329:AK329"/>
    <mergeCell ref="B325:N325"/>
    <mergeCell ref="O325:U325"/>
    <mergeCell ref="V325:AC325"/>
    <mergeCell ref="AD325:AE325"/>
    <mergeCell ref="AF325:AG325"/>
    <mergeCell ref="AH325:AI325"/>
    <mergeCell ref="AJ323:AK323"/>
    <mergeCell ref="B324:N324"/>
    <mergeCell ref="O324:U324"/>
    <mergeCell ref="V324:AC324"/>
    <mergeCell ref="AD324:AE324"/>
    <mergeCell ref="AF324:AG324"/>
    <mergeCell ref="AH324:AI324"/>
    <mergeCell ref="AJ324:AK324"/>
    <mergeCell ref="B323:N323"/>
    <mergeCell ref="O323:U323"/>
    <mergeCell ref="V323:AC323"/>
    <mergeCell ref="AD323:AE323"/>
    <mergeCell ref="AF323:AG323"/>
    <mergeCell ref="AH323:AI323"/>
  </mergeCells>
  <conditionalFormatting sqref="L64:AK64">
    <cfRule type="expression" dxfId="9" priority="5">
      <formula>1</formula>
    </cfRule>
  </conditionalFormatting>
  <conditionalFormatting sqref="L88:AK88">
    <cfRule type="expression" dxfId="8" priority="4">
      <formula>1</formula>
    </cfRule>
  </conditionalFormatting>
  <conditionalFormatting sqref="J208:AK208">
    <cfRule type="expression" dxfId="7" priority="3">
      <formula>1</formula>
    </cfRule>
  </conditionalFormatting>
  <conditionalFormatting sqref="J222:AK222">
    <cfRule type="expression" dxfId="6" priority="2">
      <formula>1</formula>
    </cfRule>
  </conditionalFormatting>
  <conditionalFormatting sqref="J236:AK236">
    <cfRule type="expression" dxfId="5" priority="1">
      <formula>1</formula>
    </cfRule>
  </conditionalFormatting>
  <hyperlinks>
    <hyperlink ref="F11:AD11" location="Fiche_BG!B21" display="Fiche_BG!B21" xr:uid="{00000000-0004-0000-2600-000000000000}"/>
    <hyperlink ref="F12:AH12" location="Fiche_BG!B45" display="Fiche_BG!B45" xr:uid="{00000000-0004-0000-2600-000001000000}"/>
    <hyperlink ref="D13:AL13" location="Fiche_BG!A69" display="Fiche_BG!A69" xr:uid="{00000000-0004-0000-2600-000002000000}"/>
    <hyperlink ref="D14:AF14" location="Fiche_BG!A96" display="Fiche_BG!A96" xr:uid="{00000000-0004-0000-2600-000003000000}"/>
    <hyperlink ref="F16:AF16" location="Fiche_BG!B97" display="Fiche_BG!B97" xr:uid="{00000000-0004-0000-2600-000004000000}"/>
    <hyperlink ref="F17:AF17" location="Fiche_BG!B111" display="Fiche_BG!B111" xr:uid="{00000000-0004-0000-2600-000005000000}"/>
    <hyperlink ref="F18" location="Fiche_BG!B120" display="Fiche_BG!B120" xr:uid="{00000000-0004-0000-2600-000006000000}"/>
    <hyperlink ref="F19" location="Fiche_BG!B128" display="Fiche_BG!B128" xr:uid="{00000000-0004-0000-2600-000007000000}"/>
    <hyperlink ref="D8" location="Fiche_BG!A7" display="Fiche_BG!A7" xr:uid="{00000000-0004-0000-2600-000008000000}"/>
    <hyperlink ref="D8:AH8" location="Fiche_BG!A7" display="Fiche_BG!A7" xr:uid="{00000000-0004-0000-2600-000009000000}"/>
    <hyperlink ref="F11" location="Fiche_BG!B45" display="Fiche_BG!B45" xr:uid="{00000000-0004-0000-2600-00000A000000}"/>
    <hyperlink ref="D9:AJ9" location="Fiche_BG!A45" display="Fiche_BG!A45" xr:uid="{00000000-0004-0000-2600-00000B000000}"/>
    <hyperlink ref="F11:AJ11" location="Fiche_BG!B49" display="Fiche_BG!B49" xr:uid="{00000000-0004-0000-2600-00000C000000}"/>
    <hyperlink ref="F12:AJ12" location="Fiche_BG!B73" display="Fiche_BG!B73" xr:uid="{00000000-0004-0000-2600-00000D000000}"/>
    <hyperlink ref="D13:AJ13" location="Fiche_BG!A97" display="Fiche_BG!A97" xr:uid="{00000000-0004-0000-2600-00000E000000}"/>
    <hyperlink ref="D14:AJ14" location="Fiche_BG!A122" display="Fiche_BG!A122" xr:uid="{00000000-0004-0000-2600-00000F000000}"/>
    <hyperlink ref="F16:AJ16" location="Fiche_BG!B123" display="Fiche_BG!B123" xr:uid="{00000000-0004-0000-2600-000010000000}"/>
    <hyperlink ref="F17:AJ17" location="Fiche_BG!B136" display="Fiche_BG!B136" xr:uid="{00000000-0004-0000-2600-000011000000}"/>
    <hyperlink ref="F18:AJ18" location="Fiche_BG!B145" display="Fiche_BG!B145" xr:uid="{00000000-0004-0000-2600-000012000000}"/>
    <hyperlink ref="F19:AJ19" location="Fiche_BG!B153" display="Fiche_BG!B153" xr:uid="{00000000-0004-0000-2600-000013000000}"/>
    <hyperlink ref="D20:AJ20" location="Fiche_BG!A167" display="2. School heads" xr:uid="{00000000-0004-0000-2600-000014000000}"/>
    <hyperlink ref="D21:AJ21" location="Fiche_BG!A169" display="Annual gross statutory salaries of school heads in public schools, 2020/2021" xr:uid="{00000000-0004-0000-2600-000015000000}"/>
    <hyperlink ref="F23:AJ23" location="Fiche_BG!B176" display="Single or lowest salary range (when more than one)" xr:uid="{00000000-0004-0000-26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25954"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25955"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25956"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25957"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25958"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25959"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25960"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5961"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5962" r:id="rId13" name="Check Box 10">
              <controlPr defaultSize="0" print="0" autoFill="0" autoLine="0" autoPict="0" macro="[0]!euro_HS01_Click">
                <anchor moveWithCells="1">
                  <from>
                    <xdr:col>9</xdr:col>
                    <xdr:colOff>19050</xdr:colOff>
                    <xdr:row>199</xdr:row>
                    <xdr:rowOff>47625</xdr:rowOff>
                  </from>
                  <to>
                    <xdr:col>12</xdr:col>
                    <xdr:colOff>38100</xdr:colOff>
                    <xdr:row>199</xdr:row>
                    <xdr:rowOff>361950</xdr:rowOff>
                  </to>
                </anchor>
              </controlPr>
            </control>
          </mc:Choice>
        </mc:AlternateContent>
        <mc:AlternateContent xmlns:mc="http://schemas.openxmlformats.org/markup-compatibility/2006">
          <mc:Choice Requires="x14">
            <control shapeId="125963" r:id="rId14" name="Check Box 11">
              <controlPr defaultSize="0" print="0" autoFill="0" autoLine="0" autoPict="0" macro="[0]!nc_HS01_Click">
                <anchor moveWithCells="1">
                  <from>
                    <xdr:col>13</xdr:col>
                    <xdr:colOff>95250</xdr:colOff>
                    <xdr:row>199</xdr:row>
                    <xdr:rowOff>47625</xdr:rowOff>
                  </from>
                  <to>
                    <xdr:col>20</xdr:col>
                    <xdr:colOff>66675</xdr:colOff>
                    <xdr:row>199</xdr:row>
                    <xdr:rowOff>361950</xdr:rowOff>
                  </to>
                </anchor>
              </controlPr>
            </control>
          </mc:Choice>
        </mc:AlternateContent>
        <mc:AlternateContent xmlns:mc="http://schemas.openxmlformats.org/markup-compatibility/2006">
          <mc:Choice Requires="x14">
            <control shapeId="125964" r:id="rId15" name="Check Box 12">
              <controlPr defaultSize="0" print="0" autoFill="0" autoLine="0" autoPict="0" macro="[0]!PPS_HS01_Click">
                <anchor moveWithCells="1">
                  <from>
                    <xdr:col>21</xdr:col>
                    <xdr:colOff>47625</xdr:colOff>
                    <xdr:row>199</xdr:row>
                    <xdr:rowOff>47625</xdr:rowOff>
                  </from>
                  <to>
                    <xdr:col>31</xdr:col>
                    <xdr:colOff>123825</xdr:colOff>
                    <xdr:row>199</xdr:row>
                    <xdr:rowOff>361950</xdr:rowOff>
                  </to>
                </anchor>
              </controlPr>
            </control>
          </mc:Choice>
        </mc:AlternateContent>
        <mc:AlternateContent xmlns:mc="http://schemas.openxmlformats.org/markup-compatibility/2006">
          <mc:Choice Requires="x14">
            <control shapeId="125965" r:id="rId16" name="Check Box 13">
              <controlPr defaultSize="0" print="0" autoFill="0" autoLine="0" autoPict="0" macro="[0]!euro_HS01_1_Click">
                <anchor moveWithCells="1">
                  <from>
                    <xdr:col>9</xdr:col>
                    <xdr:colOff>19050</xdr:colOff>
                    <xdr:row>213</xdr:row>
                    <xdr:rowOff>47625</xdr:rowOff>
                  </from>
                  <to>
                    <xdr:col>12</xdr:col>
                    <xdr:colOff>38100</xdr:colOff>
                    <xdr:row>214</xdr:row>
                    <xdr:rowOff>0</xdr:rowOff>
                  </to>
                </anchor>
              </controlPr>
            </control>
          </mc:Choice>
        </mc:AlternateContent>
        <mc:AlternateContent xmlns:mc="http://schemas.openxmlformats.org/markup-compatibility/2006">
          <mc:Choice Requires="x14">
            <control shapeId="125966" r:id="rId17" name="Check Box 14">
              <controlPr defaultSize="0" print="0" autoFill="0" autoLine="0" autoPict="0" macro="[0]!nc_HS01_1_Click">
                <anchor moveWithCells="1">
                  <from>
                    <xdr:col>13</xdr:col>
                    <xdr:colOff>95250</xdr:colOff>
                    <xdr:row>213</xdr:row>
                    <xdr:rowOff>47625</xdr:rowOff>
                  </from>
                  <to>
                    <xdr:col>20</xdr:col>
                    <xdr:colOff>133350</xdr:colOff>
                    <xdr:row>214</xdr:row>
                    <xdr:rowOff>0</xdr:rowOff>
                  </to>
                </anchor>
              </controlPr>
            </control>
          </mc:Choice>
        </mc:AlternateContent>
        <mc:AlternateContent xmlns:mc="http://schemas.openxmlformats.org/markup-compatibility/2006">
          <mc:Choice Requires="x14">
            <control shapeId="125967" r:id="rId18" name="Check Box 15">
              <controlPr defaultSize="0" print="0" autoFill="0" autoLine="0" autoPict="0" macro="[0]!PPS_HS01_1_Click">
                <anchor moveWithCells="1">
                  <from>
                    <xdr:col>21</xdr:col>
                    <xdr:colOff>47625</xdr:colOff>
                    <xdr:row>213</xdr:row>
                    <xdr:rowOff>47625</xdr:rowOff>
                  </from>
                  <to>
                    <xdr:col>26</xdr:col>
                    <xdr:colOff>95250</xdr:colOff>
                    <xdr:row>214</xdr:row>
                    <xdr:rowOff>0</xdr:rowOff>
                  </to>
                </anchor>
              </controlPr>
            </control>
          </mc:Choice>
        </mc:AlternateContent>
        <mc:AlternateContent xmlns:mc="http://schemas.openxmlformats.org/markup-compatibility/2006">
          <mc:Choice Requires="x14">
            <control shapeId="125968" r:id="rId19" name="Check Box 16">
              <controlPr defaultSize="0" print="0" autoFill="0" autoLine="0" autoPict="0" macro="[0]!euro_HS01_2_Click">
                <anchor moveWithCells="1">
                  <from>
                    <xdr:col>9</xdr:col>
                    <xdr:colOff>19050</xdr:colOff>
                    <xdr:row>227</xdr:row>
                    <xdr:rowOff>47625</xdr:rowOff>
                  </from>
                  <to>
                    <xdr:col>12</xdr:col>
                    <xdr:colOff>38100</xdr:colOff>
                    <xdr:row>228</xdr:row>
                    <xdr:rowOff>0</xdr:rowOff>
                  </to>
                </anchor>
              </controlPr>
            </control>
          </mc:Choice>
        </mc:AlternateContent>
        <mc:AlternateContent xmlns:mc="http://schemas.openxmlformats.org/markup-compatibility/2006">
          <mc:Choice Requires="x14">
            <control shapeId="125969" r:id="rId20" name="Check Box 17">
              <controlPr defaultSize="0" print="0" autoFill="0" autoLine="0" autoPict="0" macro="[0]!nc_HS01_2_Click">
                <anchor moveWithCells="1">
                  <from>
                    <xdr:col>13</xdr:col>
                    <xdr:colOff>95250</xdr:colOff>
                    <xdr:row>227</xdr:row>
                    <xdr:rowOff>47625</xdr:rowOff>
                  </from>
                  <to>
                    <xdr:col>19</xdr:col>
                    <xdr:colOff>123825</xdr:colOff>
                    <xdr:row>228</xdr:row>
                    <xdr:rowOff>0</xdr:rowOff>
                  </to>
                </anchor>
              </controlPr>
            </control>
          </mc:Choice>
        </mc:AlternateContent>
        <mc:AlternateContent xmlns:mc="http://schemas.openxmlformats.org/markup-compatibility/2006">
          <mc:Choice Requires="x14">
            <control shapeId="125970" r:id="rId21" name="Check Box 18">
              <controlPr defaultSize="0" print="0" autoFill="0" autoLine="0" autoPict="0" macro="[0]!PPS_HS01_2_Click">
                <anchor moveWithCells="1">
                  <from>
                    <xdr:col>21</xdr:col>
                    <xdr:colOff>47625</xdr:colOff>
                    <xdr:row>227</xdr:row>
                    <xdr:rowOff>47625</xdr:rowOff>
                  </from>
                  <to>
                    <xdr:col>31</xdr:col>
                    <xdr:colOff>123825</xdr:colOff>
                    <xdr:row>228</xdr:row>
                    <xdr:rowOff>0</xdr:rowOff>
                  </to>
                </anchor>
              </controlPr>
            </control>
          </mc:Choice>
        </mc:AlternateContent>
        <mc:AlternateContent xmlns:mc="http://schemas.openxmlformats.org/markup-compatibility/2006">
          <mc:Choice Requires="x14">
            <control shapeId="125971" r:id="rId22" name="Check Box 19">
              <controlPr defaultSize="0" print="0" autoFill="0" autoLine="0" autoPict="0" macro="[0]!euro_HS02_Click">
                <anchor moveWithCells="1">
                  <from>
                    <xdr:col>9</xdr:col>
                    <xdr:colOff>0</xdr:colOff>
                    <xdr:row>243</xdr:row>
                    <xdr:rowOff>0</xdr:rowOff>
                  </from>
                  <to>
                    <xdr:col>12</xdr:col>
                    <xdr:colOff>19050</xdr:colOff>
                    <xdr:row>244</xdr:row>
                    <xdr:rowOff>0</xdr:rowOff>
                  </to>
                </anchor>
              </controlPr>
            </control>
          </mc:Choice>
        </mc:AlternateContent>
        <mc:AlternateContent xmlns:mc="http://schemas.openxmlformats.org/markup-compatibility/2006">
          <mc:Choice Requires="x14">
            <control shapeId="125972" r:id="rId23" name="Check Box 20">
              <controlPr defaultSize="0" print="0" autoFill="0" autoLine="0" autoPict="0" macro="[0]!nc_HS02_Click">
                <anchor moveWithCells="1">
                  <from>
                    <xdr:col>13</xdr:col>
                    <xdr:colOff>76200</xdr:colOff>
                    <xdr:row>243</xdr:row>
                    <xdr:rowOff>0</xdr:rowOff>
                  </from>
                  <to>
                    <xdr:col>31</xdr:col>
                    <xdr:colOff>104775</xdr:colOff>
                    <xdr:row>244</xdr:row>
                    <xdr:rowOff>0</xdr:rowOff>
                  </to>
                </anchor>
              </controlPr>
            </control>
          </mc:Choice>
        </mc:AlternateContent>
        <mc:AlternateContent xmlns:mc="http://schemas.openxmlformats.org/markup-compatibility/2006">
          <mc:Choice Requires="x14">
            <control shapeId="125973" r:id="rId24" name="Check Box 21">
              <controlPr defaultSize="0" print="0" autoFill="0" autoLine="0" autoPict="0" macro="[0]!PPS_HS02_Click">
                <anchor moveWithCells="1">
                  <from>
                    <xdr:col>21</xdr:col>
                    <xdr:colOff>28575</xdr:colOff>
                    <xdr:row>243</xdr:row>
                    <xdr:rowOff>0</xdr:rowOff>
                  </from>
                  <to>
                    <xdr:col>31</xdr:col>
                    <xdr:colOff>104775</xdr:colOff>
                    <xdr:row>244</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tabColor rgb="FFFF0000"/>
  </sheetPr>
  <dimension ref="A1:BY331"/>
  <sheetViews>
    <sheetView showGridLines="0" zoomScaleNormal="100" workbookViewId="0"/>
  </sheetViews>
  <sheetFormatPr defaultColWidth="9.33203125" defaultRowHeight="13.5" x14ac:dyDescent="0.25"/>
  <cols>
    <col min="1" max="1" width="8.5" style="3" customWidth="1"/>
    <col min="2" max="37" width="3" style="1" customWidth="1"/>
    <col min="38" max="38" width="3" style="63" customWidth="1"/>
    <col min="39" max="65" width="3" style="2" customWidth="1"/>
    <col min="66" max="77" width="9.33203125" style="2"/>
    <col min="78" max="16384" width="9.33203125" style="1"/>
  </cols>
  <sheetData>
    <row r="1" spans="1:38" s="2" customFormat="1" ht="30" customHeight="1" thickBot="1" x14ac:dyDescent="0.3">
      <c r="A1" s="7" t="s">
        <v>92</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79"/>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79"/>
    </row>
    <row r="3" spans="1:38" s="22" customFormat="1" ht="13.5" customHeight="1" x14ac:dyDescent="0.25">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79"/>
    </row>
    <row r="4" spans="1:38" s="9" customFormat="1" ht="3.75" customHeight="1" x14ac:dyDescent="0.25">
      <c r="A4" s="10"/>
      <c r="AL4" s="79"/>
    </row>
    <row r="5" spans="1:38" s="22" customFormat="1" ht="15" customHeight="1" x14ac:dyDescent="0.25">
      <c r="A5" s="19"/>
      <c r="B5" s="20" t="s">
        <v>689</v>
      </c>
      <c r="C5" s="21"/>
      <c r="D5" s="21"/>
      <c r="E5" s="21"/>
      <c r="F5" s="21"/>
      <c r="G5" s="21"/>
      <c r="H5" s="21"/>
      <c r="I5" s="21"/>
      <c r="J5" s="20" t="s">
        <v>93</v>
      </c>
      <c r="K5" s="20"/>
      <c r="L5" s="23"/>
      <c r="M5" s="23"/>
      <c r="N5" s="23"/>
      <c r="O5" s="112"/>
      <c r="P5" s="112"/>
      <c r="Q5" s="112"/>
      <c r="R5" s="112"/>
      <c r="S5" s="112"/>
      <c r="T5" s="243">
        <v>1.95583</v>
      </c>
      <c r="U5" s="243"/>
      <c r="V5" s="243"/>
      <c r="W5" s="243"/>
      <c r="X5" s="113"/>
      <c r="Y5" s="113"/>
      <c r="Z5" s="243">
        <v>1.0156000000000001</v>
      </c>
      <c r="AA5" s="243"/>
      <c r="AB5" s="243"/>
      <c r="AC5" s="243"/>
      <c r="AD5" s="113"/>
      <c r="AE5" s="113"/>
      <c r="AF5" s="243">
        <v>1.95583</v>
      </c>
      <c r="AG5" s="243"/>
      <c r="AH5" s="243"/>
      <c r="AI5" s="243"/>
      <c r="AJ5" s="112"/>
      <c r="AK5" s="112"/>
      <c r="AL5" s="79"/>
    </row>
    <row r="6" spans="1:38" s="2" customFormat="1" ht="4.5" customHeight="1" x14ac:dyDescent="0.25">
      <c r="A6" s="3"/>
      <c r="AL6" s="79"/>
    </row>
    <row r="7" spans="1:38" s="2" customFormat="1" ht="25.5" customHeight="1" x14ac:dyDescent="0.3">
      <c r="B7" s="36" t="s">
        <v>2</v>
      </c>
      <c r="AL7" s="79"/>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107"/>
    </row>
    <row r="9" spans="1:38" s="2" customFormat="1"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107"/>
    </row>
    <row r="10" spans="1:38" s="2" customFormat="1" ht="3.95" customHeight="1" x14ac:dyDescent="0.25">
      <c r="A10" s="10"/>
      <c r="B10" s="46"/>
      <c r="C10" s="46"/>
      <c r="D10" s="69"/>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L10" s="107"/>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10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107"/>
    </row>
    <row r="13" spans="1:38" s="2" customFormat="1"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107"/>
    </row>
    <row r="14" spans="1:38" s="2" customFormat="1"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107"/>
    </row>
    <row r="15" spans="1:38" s="2" customFormat="1" ht="6.75" customHeight="1" x14ac:dyDescent="0.25">
      <c r="A15" s="10"/>
      <c r="B15" s="46"/>
      <c r="C15" s="46"/>
      <c r="D15" s="69"/>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L15" s="107"/>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10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10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10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10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1"/>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63"/>
    </row>
    <row r="22" spans="1:38" s="2" customFormat="1" ht="6.75" customHeight="1" x14ac:dyDescent="0.25">
      <c r="A22" s="10"/>
      <c r="B22" s="46"/>
      <c r="C22" s="46"/>
      <c r="D22" s="69"/>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L22" s="63"/>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63"/>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63"/>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63"/>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63"/>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63"/>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63"/>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63"/>
    </row>
    <row r="30" spans="1:38" s="2" customFormat="1" ht="6.75" customHeight="1" x14ac:dyDescent="0.25">
      <c r="A30" s="10"/>
      <c r="B30" s="46"/>
      <c r="C30" s="46"/>
      <c r="D30" s="69"/>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L30" s="63"/>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63"/>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63"/>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63"/>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63"/>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63"/>
    </row>
    <row r="36" spans="1:38" s="2" customFormat="1" x14ac:dyDescent="0.25">
      <c r="A36" s="3"/>
      <c r="F36" s="38"/>
      <c r="AL36" s="79"/>
    </row>
    <row r="37" spans="1:38" s="2" customFormat="1" ht="30" customHeight="1" thickBot="1" x14ac:dyDescent="0.3">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107"/>
    </row>
    <row r="38" spans="1:38" s="2" customFormat="1" ht="14.25" thickTop="1" x14ac:dyDescent="0.25">
      <c r="A38" s="3"/>
      <c r="AL38" s="107"/>
    </row>
    <row r="39" spans="1:38" s="2" customFormat="1" ht="27" customHeight="1" x14ac:dyDescent="0.25">
      <c r="A39" s="71" t="s">
        <v>692</v>
      </c>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242" t="s">
        <v>5</v>
      </c>
      <c r="AF39" s="242"/>
      <c r="AG39" s="242"/>
      <c r="AH39" s="242"/>
      <c r="AI39" s="242"/>
      <c r="AJ39" s="242"/>
      <c r="AK39" s="242"/>
      <c r="AL39" s="107"/>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107"/>
    </row>
    <row r="41" spans="1:38" s="2" customFormat="1" ht="41.25" customHeight="1" x14ac:dyDescent="0.25">
      <c r="A41" s="4"/>
      <c r="B41" s="117" t="s">
        <v>693</v>
      </c>
      <c r="C41" s="117"/>
      <c r="D41" s="117"/>
      <c r="E41" s="117"/>
      <c r="F41" s="117"/>
      <c r="G41" s="117"/>
      <c r="H41" s="117"/>
      <c r="I41" s="117"/>
      <c r="J41" s="265" t="s">
        <v>11</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107"/>
    </row>
    <row r="42" spans="1:38" s="2" customFormat="1" x14ac:dyDescent="0.25">
      <c r="A42" s="3"/>
      <c r="AL42" s="107"/>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07"/>
    </row>
    <row r="44" spans="1:38" s="2" customFormat="1" ht="5.0999999999999996" customHeight="1" x14ac:dyDescent="0.25">
      <c r="A44" s="3"/>
      <c r="AL44" s="107"/>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107"/>
    </row>
    <row r="46" spans="1:38" s="2" customFormat="1" ht="31.5" customHeight="1" x14ac:dyDescent="0.25">
      <c r="A46" s="4"/>
      <c r="B46" s="117" t="s">
        <v>695</v>
      </c>
      <c r="C46" s="117"/>
      <c r="D46" s="117"/>
      <c r="E46" s="117"/>
      <c r="F46" s="117"/>
      <c r="G46" s="117"/>
      <c r="H46" s="117"/>
      <c r="I46" s="117"/>
      <c r="J46" s="188" t="s">
        <v>94</v>
      </c>
      <c r="K46" s="189"/>
      <c r="L46" s="189"/>
      <c r="M46" s="189"/>
      <c r="N46" s="189"/>
      <c r="O46" s="189"/>
      <c r="P46" s="189"/>
      <c r="Q46" s="190"/>
      <c r="R46" s="190"/>
      <c r="S46" s="190"/>
      <c r="T46" s="190"/>
      <c r="U46" s="190"/>
      <c r="V46" s="190"/>
      <c r="W46" s="190"/>
      <c r="X46" s="190"/>
      <c r="Y46" s="190"/>
      <c r="Z46" s="190"/>
      <c r="AA46" s="190"/>
      <c r="AB46" s="190"/>
      <c r="AC46" s="190"/>
      <c r="AD46" s="190"/>
      <c r="AE46" s="190"/>
      <c r="AF46" s="190"/>
      <c r="AG46" s="190"/>
      <c r="AH46" s="190"/>
      <c r="AI46" s="190"/>
      <c r="AJ46" s="190"/>
      <c r="AK46" s="191"/>
      <c r="AL46" s="107"/>
    </row>
    <row r="47" spans="1:38" s="2" customFormat="1" x14ac:dyDescent="0.25">
      <c r="A47" s="3"/>
      <c r="AL47" s="107"/>
    </row>
    <row r="48" spans="1:38" s="2" customFormat="1" ht="24.75" customHeight="1" x14ac:dyDescent="0.25">
      <c r="A48" s="3"/>
      <c r="V48" s="17"/>
      <c r="AA48" s="68"/>
      <c r="AB48" s="16"/>
      <c r="AL48" s="107"/>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107"/>
    </row>
    <row r="50" spans="1:38" s="2" customFormat="1" ht="19.5" customHeight="1" x14ac:dyDescent="0.25">
      <c r="A50" s="4"/>
      <c r="B50" s="148" t="s">
        <v>700</v>
      </c>
      <c r="C50" s="148"/>
      <c r="D50" s="148"/>
      <c r="E50" s="148"/>
      <c r="F50" s="148"/>
      <c r="G50" s="148"/>
      <c r="H50" s="148"/>
      <c r="I50" s="148"/>
      <c r="J50" s="146" t="s">
        <v>0</v>
      </c>
      <c r="K50" s="147"/>
      <c r="L50" s="137">
        <f>IFERROR(L51/$T$5,L51)</f>
        <v>6120.1638179187357</v>
      </c>
      <c r="M50" s="137"/>
      <c r="N50" s="137"/>
      <c r="O50" s="137"/>
      <c r="P50" s="138"/>
      <c r="Q50" s="146" t="s">
        <v>0</v>
      </c>
      <c r="R50" s="147"/>
      <c r="S50" s="137">
        <f>IFERROR(S51/$T$5,S51)</f>
        <v>6528.1747391133176</v>
      </c>
      <c r="T50" s="137"/>
      <c r="U50" s="137"/>
      <c r="V50" s="137"/>
      <c r="W50" s="138"/>
      <c r="X50" s="146" t="s">
        <v>0</v>
      </c>
      <c r="Y50" s="147"/>
      <c r="Z50" s="137">
        <f>IFERROR(Z51/$T$5,Z51)</f>
        <v>6936.1856603079004</v>
      </c>
      <c r="AA50" s="137"/>
      <c r="AB50" s="137"/>
      <c r="AC50" s="137"/>
      <c r="AD50" s="138"/>
      <c r="AE50" s="146" t="s">
        <v>0</v>
      </c>
      <c r="AF50" s="147"/>
      <c r="AG50" s="137">
        <f>IFERROR(AG51/$T$5,AG51)</f>
        <v>8160.218423891647</v>
      </c>
      <c r="AH50" s="137"/>
      <c r="AI50" s="137"/>
      <c r="AJ50" s="137"/>
      <c r="AK50" s="138"/>
      <c r="AL50" s="107"/>
    </row>
    <row r="51" spans="1:38" s="2" customFormat="1" ht="19.5" customHeight="1" x14ac:dyDescent="0.25">
      <c r="A51" s="4"/>
      <c r="B51" s="148" t="str">
        <f>$B$50</f>
        <v>Starting salary</v>
      </c>
      <c r="C51" s="148"/>
      <c r="D51" s="148"/>
      <c r="E51" s="148"/>
      <c r="F51" s="148"/>
      <c r="G51" s="148"/>
      <c r="H51" s="148"/>
      <c r="I51" s="148"/>
      <c r="J51" s="146" t="str">
        <f>$J$5</f>
        <v>BAM</v>
      </c>
      <c r="K51" s="147"/>
      <c r="L51" s="137">
        <v>11970</v>
      </c>
      <c r="M51" s="137"/>
      <c r="N51" s="137"/>
      <c r="O51" s="137"/>
      <c r="P51" s="138"/>
      <c r="Q51" s="146" t="str">
        <f>$J$5</f>
        <v>BAM</v>
      </c>
      <c r="R51" s="147"/>
      <c r="S51" s="137">
        <v>12768</v>
      </c>
      <c r="T51" s="137"/>
      <c r="U51" s="137"/>
      <c r="V51" s="137"/>
      <c r="W51" s="138"/>
      <c r="X51" s="146" t="str">
        <f>$J$5</f>
        <v>BAM</v>
      </c>
      <c r="Y51" s="147"/>
      <c r="Z51" s="137">
        <v>13566</v>
      </c>
      <c r="AA51" s="137"/>
      <c r="AB51" s="137"/>
      <c r="AC51" s="137"/>
      <c r="AD51" s="138"/>
      <c r="AE51" s="146" t="str">
        <f>$J$5</f>
        <v>BAM</v>
      </c>
      <c r="AF51" s="147"/>
      <c r="AG51" s="137">
        <v>15960</v>
      </c>
      <c r="AH51" s="137"/>
      <c r="AI51" s="137"/>
      <c r="AJ51" s="137"/>
      <c r="AK51" s="138"/>
      <c r="AL51" s="107"/>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11786.13627412367</v>
      </c>
      <c r="M52" s="137"/>
      <c r="N52" s="137"/>
      <c r="O52" s="137"/>
      <c r="P52" s="138"/>
      <c r="Q52" s="146" t="str">
        <f>$J$52</f>
        <v>PPS</v>
      </c>
      <c r="R52" s="147"/>
      <c r="S52" s="137">
        <f>IFERROR(S51/$Z$5,S51)</f>
        <v>12571.878692398581</v>
      </c>
      <c r="T52" s="137"/>
      <c r="U52" s="137"/>
      <c r="V52" s="137"/>
      <c r="W52" s="138"/>
      <c r="X52" s="146" t="str">
        <f>$J$52</f>
        <v>PPS</v>
      </c>
      <c r="Y52" s="147"/>
      <c r="Z52" s="137">
        <f>IFERROR(Z51/$Z$5,Z51)</f>
        <v>13357.621110673494</v>
      </c>
      <c r="AA52" s="137"/>
      <c r="AB52" s="137"/>
      <c r="AC52" s="137"/>
      <c r="AD52" s="138"/>
      <c r="AE52" s="146" t="str">
        <f>$J$52</f>
        <v>PPS</v>
      </c>
      <c r="AF52" s="147"/>
      <c r="AG52" s="137">
        <f>IFERROR(AG51/$Z$5,AG51)</f>
        <v>15714.848365498226</v>
      </c>
      <c r="AH52" s="137"/>
      <c r="AI52" s="137"/>
      <c r="AJ52" s="137"/>
      <c r="AK52" s="138"/>
      <c r="AL52" s="107"/>
    </row>
    <row r="53" spans="1:38" s="2" customFormat="1" ht="19.5" customHeight="1" x14ac:dyDescent="0.25">
      <c r="A53" s="4"/>
      <c r="B53" s="148" t="s">
        <v>701</v>
      </c>
      <c r="C53" s="148"/>
      <c r="D53" s="148"/>
      <c r="E53" s="148"/>
      <c r="F53" s="148"/>
      <c r="G53" s="148"/>
      <c r="H53" s="148"/>
      <c r="I53" s="148"/>
      <c r="J53" s="146" t="s">
        <v>0</v>
      </c>
      <c r="K53" s="147"/>
      <c r="L53" s="137">
        <f>IFERROR(L54/$T$5,L54)</f>
        <v>6425.9163628740744</v>
      </c>
      <c r="M53" s="137"/>
      <c r="N53" s="137"/>
      <c r="O53" s="137"/>
      <c r="P53" s="138"/>
      <c r="Q53" s="146" t="s">
        <v>0</v>
      </c>
      <c r="R53" s="147"/>
      <c r="S53" s="137">
        <f>IFERROR(S54/$T$5,S54)</f>
        <v>6854.3789593165047</v>
      </c>
      <c r="T53" s="137"/>
      <c r="U53" s="137"/>
      <c r="V53" s="137"/>
      <c r="W53" s="138"/>
      <c r="X53" s="146" t="s">
        <v>0</v>
      </c>
      <c r="Y53" s="147"/>
      <c r="Z53" s="137">
        <f>IFERROR(Z54/$T$5,Z54)</f>
        <v>7282.841555758936</v>
      </c>
      <c r="AA53" s="137"/>
      <c r="AB53" s="137"/>
      <c r="AC53" s="137"/>
      <c r="AD53" s="138"/>
      <c r="AE53" s="146" t="s">
        <v>0</v>
      </c>
      <c r="AF53" s="147"/>
      <c r="AG53" s="137">
        <f>IFERROR(AG54/$T$5,AG54)</f>
        <v>8568.2293450862289</v>
      </c>
      <c r="AH53" s="137"/>
      <c r="AI53" s="137"/>
      <c r="AJ53" s="137"/>
      <c r="AK53" s="138"/>
      <c r="AL53" s="107"/>
    </row>
    <row r="54" spans="1:38" s="2" customFormat="1" ht="19.5" customHeight="1" x14ac:dyDescent="0.25">
      <c r="A54" s="4"/>
      <c r="B54" s="148" t="str">
        <f>$B$53</f>
        <v>After 10 years' experience</v>
      </c>
      <c r="C54" s="148"/>
      <c r="D54" s="148"/>
      <c r="E54" s="148"/>
      <c r="F54" s="148"/>
      <c r="G54" s="148"/>
      <c r="H54" s="148"/>
      <c r="I54" s="148"/>
      <c r="J54" s="146" t="str">
        <f>$J$5</f>
        <v>BAM</v>
      </c>
      <c r="K54" s="147"/>
      <c r="L54" s="137">
        <v>12568</v>
      </c>
      <c r="M54" s="137"/>
      <c r="N54" s="137"/>
      <c r="O54" s="137"/>
      <c r="P54" s="138"/>
      <c r="Q54" s="146" t="str">
        <f>$J$5</f>
        <v>BAM</v>
      </c>
      <c r="R54" s="147"/>
      <c r="S54" s="137">
        <v>13406</v>
      </c>
      <c r="T54" s="137"/>
      <c r="U54" s="137"/>
      <c r="V54" s="137"/>
      <c r="W54" s="138"/>
      <c r="X54" s="146" t="str">
        <f>$J$5</f>
        <v>BAM</v>
      </c>
      <c r="Y54" s="147"/>
      <c r="Z54" s="137">
        <v>14244</v>
      </c>
      <c r="AA54" s="137"/>
      <c r="AB54" s="137"/>
      <c r="AC54" s="137"/>
      <c r="AD54" s="138"/>
      <c r="AE54" s="146" t="str">
        <f>$J$5</f>
        <v>BAM</v>
      </c>
      <c r="AF54" s="147"/>
      <c r="AG54" s="137">
        <v>16758</v>
      </c>
      <c r="AH54" s="137"/>
      <c r="AI54" s="137"/>
      <c r="AJ54" s="137"/>
      <c r="AK54" s="138"/>
      <c r="AL54" s="107"/>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12374.950768018904</v>
      </c>
      <c r="M55" s="137"/>
      <c r="N55" s="137"/>
      <c r="O55" s="137"/>
      <c r="P55" s="138"/>
      <c r="Q55" s="146" t="str">
        <f>$J$52</f>
        <v>PPS</v>
      </c>
      <c r="R55" s="147"/>
      <c r="S55" s="137">
        <f>IFERROR(S54/$Z$5,S54)</f>
        <v>13200.07877116975</v>
      </c>
      <c r="T55" s="137"/>
      <c r="U55" s="137"/>
      <c r="V55" s="137"/>
      <c r="W55" s="138"/>
      <c r="X55" s="146" t="str">
        <f>$J$52</f>
        <v>PPS</v>
      </c>
      <c r="Y55" s="147"/>
      <c r="Z55" s="137">
        <f>IFERROR(Z54/$Z$5,Z54)</f>
        <v>14025.206774320597</v>
      </c>
      <c r="AA55" s="137"/>
      <c r="AB55" s="137"/>
      <c r="AC55" s="137"/>
      <c r="AD55" s="138"/>
      <c r="AE55" s="146" t="str">
        <f>$J$52</f>
        <v>PPS</v>
      </c>
      <c r="AF55" s="147"/>
      <c r="AG55" s="137">
        <f>IFERROR(AG54/$Z$5,AG54)</f>
        <v>16500.590783773139</v>
      </c>
      <c r="AH55" s="137"/>
      <c r="AI55" s="137"/>
      <c r="AJ55" s="137"/>
      <c r="AK55" s="138"/>
      <c r="AL55" s="107"/>
    </row>
    <row r="56" spans="1:38" s="2" customFormat="1" ht="19.5" customHeight="1" x14ac:dyDescent="0.25">
      <c r="A56" s="4"/>
      <c r="B56" s="148" t="s">
        <v>702</v>
      </c>
      <c r="C56" s="148"/>
      <c r="D56" s="148"/>
      <c r="E56" s="148"/>
      <c r="F56" s="148"/>
      <c r="G56" s="148"/>
      <c r="H56" s="148"/>
      <c r="I56" s="148"/>
      <c r="J56" s="146" t="s">
        <v>0</v>
      </c>
      <c r="K56" s="147"/>
      <c r="L56" s="137">
        <f>IFERROR(L57/$T$5,L57)</f>
        <v>6579.3039272329397</v>
      </c>
      <c r="M56" s="137"/>
      <c r="N56" s="137"/>
      <c r="O56" s="137"/>
      <c r="P56" s="138"/>
      <c r="Q56" s="146" t="s">
        <v>0</v>
      </c>
      <c r="R56" s="147"/>
      <c r="S56" s="137">
        <f>IFERROR(S57/$T$5,S57)</f>
        <v>7017.9923612992952</v>
      </c>
      <c r="T56" s="137"/>
      <c r="U56" s="137"/>
      <c r="V56" s="137"/>
      <c r="W56" s="138"/>
      <c r="X56" s="146" t="s">
        <v>0</v>
      </c>
      <c r="Y56" s="147"/>
      <c r="Z56" s="137">
        <f>IFERROR(Z57/$T$5,Z57)</f>
        <v>7456.1695034844543</v>
      </c>
      <c r="AA56" s="137"/>
      <c r="AB56" s="137"/>
      <c r="AC56" s="137"/>
      <c r="AD56" s="138"/>
      <c r="AE56" s="146" t="s">
        <v>0</v>
      </c>
      <c r="AF56" s="147"/>
      <c r="AG56" s="137">
        <f>IFERROR(AG57/$T$5,AG57)</f>
        <v>8772.2348056835199</v>
      </c>
      <c r="AH56" s="137"/>
      <c r="AI56" s="137"/>
      <c r="AJ56" s="137"/>
      <c r="AK56" s="138"/>
      <c r="AL56" s="107"/>
    </row>
    <row r="57" spans="1:38" s="2" customFormat="1" ht="19.5" customHeight="1" x14ac:dyDescent="0.25">
      <c r="A57" s="4"/>
      <c r="B57" s="148" t="str">
        <f>$B$56</f>
        <v>After 15 years' experience</v>
      </c>
      <c r="C57" s="148"/>
      <c r="D57" s="148"/>
      <c r="E57" s="148"/>
      <c r="F57" s="148"/>
      <c r="G57" s="148"/>
      <c r="H57" s="148"/>
      <c r="I57" s="148"/>
      <c r="J57" s="146" t="str">
        <f>$J$5</f>
        <v>BAM</v>
      </c>
      <c r="K57" s="147"/>
      <c r="L57" s="137">
        <v>12868</v>
      </c>
      <c r="M57" s="137"/>
      <c r="N57" s="137"/>
      <c r="O57" s="137"/>
      <c r="P57" s="138"/>
      <c r="Q57" s="146" t="str">
        <f>$J$5</f>
        <v>BAM</v>
      </c>
      <c r="R57" s="147"/>
      <c r="S57" s="137">
        <v>13726</v>
      </c>
      <c r="T57" s="137"/>
      <c r="U57" s="137"/>
      <c r="V57" s="137"/>
      <c r="W57" s="138"/>
      <c r="X57" s="146" t="str">
        <f>$J$5</f>
        <v>BAM</v>
      </c>
      <c r="Y57" s="147"/>
      <c r="Z57" s="137">
        <v>14583</v>
      </c>
      <c r="AA57" s="137"/>
      <c r="AB57" s="137"/>
      <c r="AC57" s="137"/>
      <c r="AD57" s="138"/>
      <c r="AE57" s="146" t="str">
        <f>$J$5</f>
        <v>BAM</v>
      </c>
      <c r="AF57" s="147"/>
      <c r="AG57" s="137">
        <v>17157</v>
      </c>
      <c r="AH57" s="137"/>
      <c r="AI57" s="137"/>
      <c r="AJ57" s="137"/>
      <c r="AK57" s="138"/>
      <c r="AL57" s="107"/>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12670.342654588419</v>
      </c>
      <c r="M58" s="137"/>
      <c r="N58" s="137"/>
      <c r="O58" s="137"/>
      <c r="P58" s="138"/>
      <c r="Q58" s="146" t="str">
        <f>$J$52</f>
        <v>PPS</v>
      </c>
      <c r="R58" s="147"/>
      <c r="S58" s="137">
        <f>IFERROR(S57/$Z$5,S57)</f>
        <v>13515.163450177235</v>
      </c>
      <c r="T58" s="137"/>
      <c r="U58" s="137"/>
      <c r="V58" s="137"/>
      <c r="W58" s="138"/>
      <c r="X58" s="146" t="str">
        <f>$J$52</f>
        <v>PPS</v>
      </c>
      <c r="Y58" s="147"/>
      <c r="Z58" s="137">
        <f>IFERROR(Z57/$Z$5,Z57)</f>
        <v>14358.999606144151</v>
      </c>
      <c r="AA58" s="137"/>
      <c r="AB58" s="137"/>
      <c r="AC58" s="137"/>
      <c r="AD58" s="138"/>
      <c r="AE58" s="146" t="str">
        <f>$J$52</f>
        <v>PPS</v>
      </c>
      <c r="AF58" s="147"/>
      <c r="AG58" s="137">
        <f>IFERROR(AG57/$Z$5,AG57)</f>
        <v>16893.461992910594</v>
      </c>
      <c r="AH58" s="137"/>
      <c r="AI58" s="137"/>
      <c r="AJ58" s="137"/>
      <c r="AK58" s="138"/>
      <c r="AL58" s="107"/>
    </row>
    <row r="59" spans="1:38" s="2" customFormat="1" ht="19.5" customHeight="1" x14ac:dyDescent="0.25">
      <c r="A59" s="4"/>
      <c r="B59" s="148" t="s">
        <v>703</v>
      </c>
      <c r="C59" s="148"/>
      <c r="D59" s="148"/>
      <c r="E59" s="148"/>
      <c r="F59" s="148"/>
      <c r="G59" s="148"/>
      <c r="H59" s="148"/>
      <c r="I59" s="148"/>
      <c r="J59" s="146" t="s">
        <v>0</v>
      </c>
      <c r="K59" s="147"/>
      <c r="L59" s="137">
        <f>IFERROR(L60/$T$5,L60)</f>
        <v>7344.1965815024823</v>
      </c>
      <c r="M59" s="137"/>
      <c r="N59" s="137"/>
      <c r="O59" s="137"/>
      <c r="P59" s="138"/>
      <c r="Q59" s="146" t="s">
        <v>0</v>
      </c>
      <c r="R59" s="147"/>
      <c r="S59" s="137">
        <f>IFERROR(S60/$T$5,S60)</f>
        <v>7836.5706630944405</v>
      </c>
      <c r="T59" s="137"/>
      <c r="U59" s="137"/>
      <c r="V59" s="137"/>
      <c r="W59" s="138"/>
      <c r="X59" s="146" t="s">
        <v>0</v>
      </c>
      <c r="Y59" s="147"/>
      <c r="Z59" s="137">
        <f>IFERROR(Z60/$T$5,Z60)</f>
        <v>8323.320533993241</v>
      </c>
      <c r="AA59" s="137"/>
      <c r="AB59" s="137"/>
      <c r="AC59" s="137"/>
      <c r="AD59" s="138"/>
      <c r="AE59" s="146" t="s">
        <v>0</v>
      </c>
      <c r="AF59" s="147"/>
      <c r="AG59" s="137">
        <f>IFERROR(AG60/$T$5,AG60)</f>
        <v>9792.2621086699764</v>
      </c>
      <c r="AH59" s="137"/>
      <c r="AI59" s="137"/>
      <c r="AJ59" s="137"/>
      <c r="AK59" s="138"/>
      <c r="AL59" s="107"/>
    </row>
    <row r="60" spans="1:38" s="2" customFormat="1" ht="19.5" customHeight="1" x14ac:dyDescent="0.25">
      <c r="A60" s="4"/>
      <c r="B60" s="148" t="str">
        <f>$B$59</f>
        <v>At the top of the range</v>
      </c>
      <c r="C60" s="148"/>
      <c r="D60" s="148"/>
      <c r="E60" s="148"/>
      <c r="F60" s="148"/>
      <c r="G60" s="148"/>
      <c r="H60" s="148"/>
      <c r="I60" s="148"/>
      <c r="J60" s="146" t="str">
        <f>$J$5</f>
        <v>BAM</v>
      </c>
      <c r="K60" s="147"/>
      <c r="L60" s="137">
        <v>14364</v>
      </c>
      <c r="M60" s="137"/>
      <c r="N60" s="137"/>
      <c r="O60" s="137"/>
      <c r="P60" s="138"/>
      <c r="Q60" s="146" t="str">
        <f>$J$5</f>
        <v>BAM</v>
      </c>
      <c r="R60" s="147"/>
      <c r="S60" s="137">
        <v>15327</v>
      </c>
      <c r="T60" s="137"/>
      <c r="U60" s="137"/>
      <c r="V60" s="137"/>
      <c r="W60" s="138"/>
      <c r="X60" s="146" t="str">
        <f>$J$5</f>
        <v>BAM</v>
      </c>
      <c r="Y60" s="147"/>
      <c r="Z60" s="137">
        <v>16279</v>
      </c>
      <c r="AA60" s="137"/>
      <c r="AB60" s="137"/>
      <c r="AC60" s="137"/>
      <c r="AD60" s="138"/>
      <c r="AE60" s="146" t="str">
        <f>$J$5</f>
        <v>BAM</v>
      </c>
      <c r="AF60" s="147"/>
      <c r="AG60" s="137">
        <v>19152</v>
      </c>
      <c r="AH60" s="137"/>
      <c r="AI60" s="137"/>
      <c r="AJ60" s="137"/>
      <c r="AK60" s="138"/>
      <c r="AL60" s="107"/>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14143.363528948405</v>
      </c>
      <c r="M61" s="137"/>
      <c r="N61" s="137"/>
      <c r="O61" s="137"/>
      <c r="P61" s="138"/>
      <c r="Q61" s="146" t="str">
        <f>$J$52</f>
        <v>PPS</v>
      </c>
      <c r="R61" s="147"/>
      <c r="S61" s="137">
        <f>IFERROR(S60/$Z$5,S60)</f>
        <v>15091.57148483655</v>
      </c>
      <c r="T61" s="137"/>
      <c r="U61" s="137"/>
      <c r="V61" s="137"/>
      <c r="W61" s="138"/>
      <c r="X61" s="146" t="str">
        <f>$J$52</f>
        <v>PPS</v>
      </c>
      <c r="Y61" s="147"/>
      <c r="Z61" s="137">
        <f>IFERROR(Z60/$Z$5,Z60)</f>
        <v>16028.948404883811</v>
      </c>
      <c r="AA61" s="137"/>
      <c r="AB61" s="137"/>
      <c r="AC61" s="137"/>
      <c r="AD61" s="138"/>
      <c r="AE61" s="146" t="str">
        <f>$J$52</f>
        <v>PPS</v>
      </c>
      <c r="AF61" s="147"/>
      <c r="AG61" s="137">
        <f>IFERROR(AG60/$Z$5,AG60)</f>
        <v>18857.81803859787</v>
      </c>
      <c r="AH61" s="137"/>
      <c r="AI61" s="137"/>
      <c r="AJ61" s="137"/>
      <c r="AK61" s="138"/>
      <c r="AL61" s="107"/>
    </row>
    <row r="62" spans="1:38" s="2" customFormat="1" x14ac:dyDescent="0.25">
      <c r="A62" s="3"/>
      <c r="AL62" s="107"/>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107"/>
    </row>
    <row r="64" spans="1:38" s="2" customFormat="1" x14ac:dyDescent="0.25">
      <c r="A64" s="4"/>
      <c r="B64" s="214" t="s">
        <v>704</v>
      </c>
      <c r="C64" s="215"/>
      <c r="D64" s="215"/>
      <c r="E64" s="215"/>
      <c r="F64" s="215"/>
      <c r="G64" s="215"/>
      <c r="H64" s="215"/>
      <c r="I64" s="215"/>
      <c r="J64" s="216"/>
      <c r="K64" s="217"/>
      <c r="L64" s="231" t="s">
        <v>19</v>
      </c>
      <c r="M64" s="232"/>
      <c r="N64" s="232"/>
      <c r="O64" s="232"/>
      <c r="P64" s="233"/>
      <c r="Q64" s="234" t="s">
        <v>19</v>
      </c>
      <c r="R64" s="235"/>
      <c r="S64" s="235"/>
      <c r="T64" s="235"/>
      <c r="U64" s="235"/>
      <c r="V64" s="235"/>
      <c r="W64" s="236"/>
      <c r="X64" s="234" t="s">
        <v>19</v>
      </c>
      <c r="Y64" s="235"/>
      <c r="Z64" s="235"/>
      <c r="AA64" s="235"/>
      <c r="AB64" s="235"/>
      <c r="AC64" s="235"/>
      <c r="AD64" s="236"/>
      <c r="AE64" s="234" t="s">
        <v>19</v>
      </c>
      <c r="AF64" s="235"/>
      <c r="AG64" s="235"/>
      <c r="AH64" s="235"/>
      <c r="AI64" s="235"/>
      <c r="AJ64" s="235"/>
      <c r="AK64" s="236"/>
      <c r="AL64" s="107"/>
    </row>
    <row r="65" spans="1:38" s="2" customFormat="1" x14ac:dyDescent="0.25">
      <c r="A65" s="4"/>
      <c r="B65" s="214" t="s">
        <v>705</v>
      </c>
      <c r="C65" s="215"/>
      <c r="D65" s="215"/>
      <c r="E65" s="215"/>
      <c r="F65" s="215"/>
      <c r="G65" s="215"/>
      <c r="H65" s="215"/>
      <c r="I65" s="215"/>
      <c r="J65" s="216"/>
      <c r="K65" s="217"/>
      <c r="L65" s="218" t="s">
        <v>19</v>
      </c>
      <c r="M65" s="218"/>
      <c r="N65" s="218"/>
      <c r="O65" s="218"/>
      <c r="P65" s="219"/>
      <c r="Q65" s="220" t="s">
        <v>19</v>
      </c>
      <c r="R65" s="190"/>
      <c r="S65" s="190"/>
      <c r="T65" s="190"/>
      <c r="U65" s="190"/>
      <c r="V65" s="190"/>
      <c r="W65" s="191"/>
      <c r="X65" s="220" t="s">
        <v>19</v>
      </c>
      <c r="Y65" s="190"/>
      <c r="Z65" s="190"/>
      <c r="AA65" s="190"/>
      <c r="AB65" s="190"/>
      <c r="AC65" s="190"/>
      <c r="AD65" s="191"/>
      <c r="AE65" s="220" t="s">
        <v>19</v>
      </c>
      <c r="AF65" s="190"/>
      <c r="AG65" s="190"/>
      <c r="AH65" s="190"/>
      <c r="AI65" s="190"/>
      <c r="AJ65" s="190"/>
      <c r="AK65" s="191"/>
      <c r="AL65" s="107"/>
    </row>
    <row r="66" spans="1:38" s="2" customFormat="1" x14ac:dyDescent="0.25">
      <c r="A66" s="3"/>
      <c r="AL66" s="107"/>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07"/>
    </row>
    <row r="68" spans="1:38" s="2" customFormat="1" ht="5.0999999999999996" customHeight="1" x14ac:dyDescent="0.25">
      <c r="A68" s="3"/>
      <c r="AL68" s="107"/>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107"/>
    </row>
    <row r="70" spans="1:38" s="2" customFormat="1" ht="25.5" customHeight="1" x14ac:dyDescent="0.25">
      <c r="A70" s="4"/>
      <c r="B70" s="117" t="s">
        <v>695</v>
      </c>
      <c r="C70" s="117"/>
      <c r="D70" s="117"/>
      <c r="E70" s="117"/>
      <c r="F70" s="117"/>
      <c r="G70" s="117"/>
      <c r="H70" s="117"/>
      <c r="I70" s="117"/>
      <c r="J70" s="255" t="s">
        <v>20</v>
      </c>
      <c r="K70" s="256"/>
      <c r="L70" s="256"/>
      <c r="M70" s="256"/>
      <c r="N70" s="256"/>
      <c r="O70" s="256"/>
      <c r="P70" s="257"/>
      <c r="Q70" s="255" t="s">
        <v>20</v>
      </c>
      <c r="R70" s="256"/>
      <c r="S70" s="256"/>
      <c r="T70" s="256"/>
      <c r="U70" s="256"/>
      <c r="V70" s="256"/>
      <c r="W70" s="257"/>
      <c r="X70" s="255" t="s">
        <v>20</v>
      </c>
      <c r="Y70" s="256"/>
      <c r="Z70" s="256"/>
      <c r="AA70" s="256"/>
      <c r="AB70" s="256"/>
      <c r="AC70" s="256"/>
      <c r="AD70" s="257"/>
      <c r="AE70" s="255" t="s">
        <v>20</v>
      </c>
      <c r="AF70" s="256"/>
      <c r="AG70" s="256"/>
      <c r="AH70" s="256"/>
      <c r="AI70" s="256"/>
      <c r="AJ70" s="256"/>
      <c r="AK70" s="257"/>
      <c r="AL70" s="107"/>
    </row>
    <row r="71" spans="1:38" s="2" customFormat="1" x14ac:dyDescent="0.25">
      <c r="A71" s="3"/>
      <c r="AL71" s="107"/>
    </row>
    <row r="72" spans="1:38" s="2" customFormat="1" ht="24.75" customHeight="1" x14ac:dyDescent="0.25">
      <c r="A72" s="3"/>
      <c r="V72" s="17"/>
      <c r="AA72" s="29"/>
      <c r="AB72" s="16"/>
      <c r="AL72" s="107"/>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107"/>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107"/>
    </row>
    <row r="75" spans="1:38" s="2" customFormat="1" x14ac:dyDescent="0.25">
      <c r="A75" s="4"/>
      <c r="B75" s="148" t="str">
        <f>$B$50</f>
        <v>Starting salary</v>
      </c>
      <c r="C75" s="148"/>
      <c r="D75" s="148"/>
      <c r="E75" s="148"/>
      <c r="F75" s="148"/>
      <c r="G75" s="148"/>
      <c r="H75" s="148"/>
      <c r="I75" s="148"/>
      <c r="J75" s="146" t="str">
        <f>$J$5</f>
        <v>BAM</v>
      </c>
      <c r="K75" s="147"/>
      <c r="L75" s="137" t="s">
        <v>20</v>
      </c>
      <c r="M75" s="137"/>
      <c r="N75" s="137"/>
      <c r="O75" s="137"/>
      <c r="P75" s="138"/>
      <c r="Q75" s="146" t="str">
        <f>$J$51</f>
        <v>BAM</v>
      </c>
      <c r="R75" s="147"/>
      <c r="S75" s="137" t="s">
        <v>20</v>
      </c>
      <c r="T75" s="137"/>
      <c r="U75" s="137"/>
      <c r="V75" s="137"/>
      <c r="W75" s="138"/>
      <c r="X75" s="146" t="str">
        <f>$J$5</f>
        <v>BAM</v>
      </c>
      <c r="Y75" s="147"/>
      <c r="Z75" s="137" t="s">
        <v>20</v>
      </c>
      <c r="AA75" s="137"/>
      <c r="AB75" s="137"/>
      <c r="AC75" s="137"/>
      <c r="AD75" s="138"/>
      <c r="AE75" s="146" t="str">
        <f>$J$5</f>
        <v>BAM</v>
      </c>
      <c r="AF75" s="147"/>
      <c r="AG75" s="137" t="s">
        <v>20</v>
      </c>
      <c r="AH75" s="137"/>
      <c r="AI75" s="137"/>
      <c r="AJ75" s="137"/>
      <c r="AK75" s="138"/>
      <c r="AL75" s="107"/>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107"/>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107"/>
    </row>
    <row r="78" spans="1:38" s="2" customFormat="1" x14ac:dyDescent="0.25">
      <c r="A78" s="4"/>
      <c r="B78" s="148" t="str">
        <f>$B$53</f>
        <v>After 10 years' experience</v>
      </c>
      <c r="C78" s="148"/>
      <c r="D78" s="148"/>
      <c r="E78" s="148"/>
      <c r="F78" s="148"/>
      <c r="G78" s="148"/>
      <c r="H78" s="148"/>
      <c r="I78" s="148"/>
      <c r="J78" s="146" t="str">
        <f>$J$5</f>
        <v>BAM</v>
      </c>
      <c r="K78" s="147"/>
      <c r="L78" s="137" t="s">
        <v>20</v>
      </c>
      <c r="M78" s="137"/>
      <c r="N78" s="137"/>
      <c r="O78" s="137"/>
      <c r="P78" s="138"/>
      <c r="Q78" s="146" t="str">
        <f>$J$51</f>
        <v>BAM</v>
      </c>
      <c r="R78" s="147"/>
      <c r="S78" s="137" t="s">
        <v>20</v>
      </c>
      <c r="T78" s="137"/>
      <c r="U78" s="137"/>
      <c r="V78" s="137"/>
      <c r="W78" s="138"/>
      <c r="X78" s="146" t="str">
        <f>$J$5</f>
        <v>BAM</v>
      </c>
      <c r="Y78" s="147"/>
      <c r="Z78" s="137" t="s">
        <v>20</v>
      </c>
      <c r="AA78" s="137"/>
      <c r="AB78" s="137"/>
      <c r="AC78" s="137"/>
      <c r="AD78" s="138"/>
      <c r="AE78" s="146" t="str">
        <f>$J$5</f>
        <v>BAM</v>
      </c>
      <c r="AF78" s="147"/>
      <c r="AG78" s="137" t="s">
        <v>20</v>
      </c>
      <c r="AH78" s="137"/>
      <c r="AI78" s="137"/>
      <c r="AJ78" s="137"/>
      <c r="AK78" s="138"/>
      <c r="AL78" s="107"/>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107"/>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107"/>
    </row>
    <row r="81" spans="1:38" s="2" customFormat="1" x14ac:dyDescent="0.25">
      <c r="A81" s="4"/>
      <c r="B81" s="148" t="str">
        <f>$B$56</f>
        <v>After 15 years' experience</v>
      </c>
      <c r="C81" s="148"/>
      <c r="D81" s="148"/>
      <c r="E81" s="148"/>
      <c r="F81" s="148"/>
      <c r="G81" s="148"/>
      <c r="H81" s="148"/>
      <c r="I81" s="148"/>
      <c r="J81" s="146" t="str">
        <f>$J$5</f>
        <v>BAM</v>
      </c>
      <c r="K81" s="147"/>
      <c r="L81" s="137" t="s">
        <v>20</v>
      </c>
      <c r="M81" s="137"/>
      <c r="N81" s="137"/>
      <c r="O81" s="137"/>
      <c r="P81" s="138"/>
      <c r="Q81" s="146" t="str">
        <f>$J$51</f>
        <v>BAM</v>
      </c>
      <c r="R81" s="147"/>
      <c r="S81" s="137" t="s">
        <v>20</v>
      </c>
      <c r="T81" s="137"/>
      <c r="U81" s="137"/>
      <c r="V81" s="137"/>
      <c r="W81" s="138"/>
      <c r="X81" s="146" t="str">
        <f>$J$5</f>
        <v>BAM</v>
      </c>
      <c r="Y81" s="147"/>
      <c r="Z81" s="137" t="s">
        <v>20</v>
      </c>
      <c r="AA81" s="137"/>
      <c r="AB81" s="137"/>
      <c r="AC81" s="137"/>
      <c r="AD81" s="138"/>
      <c r="AE81" s="146" t="str">
        <f>$J$5</f>
        <v>BAM</v>
      </c>
      <c r="AF81" s="147"/>
      <c r="AG81" s="137" t="s">
        <v>20</v>
      </c>
      <c r="AH81" s="137"/>
      <c r="AI81" s="137"/>
      <c r="AJ81" s="137"/>
      <c r="AK81" s="138"/>
      <c r="AL81" s="107"/>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107"/>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107"/>
    </row>
    <row r="84" spans="1:38" s="2" customFormat="1" x14ac:dyDescent="0.25">
      <c r="A84" s="4"/>
      <c r="B84" s="148" t="str">
        <f>$B$59</f>
        <v>At the top of the range</v>
      </c>
      <c r="C84" s="148"/>
      <c r="D84" s="148"/>
      <c r="E84" s="148"/>
      <c r="F84" s="148"/>
      <c r="G84" s="148"/>
      <c r="H84" s="148"/>
      <c r="I84" s="148"/>
      <c r="J84" s="146" t="str">
        <f>$J$5</f>
        <v>BAM</v>
      </c>
      <c r="K84" s="147"/>
      <c r="L84" s="137" t="s">
        <v>20</v>
      </c>
      <c r="M84" s="137"/>
      <c r="N84" s="137"/>
      <c r="O84" s="137"/>
      <c r="P84" s="138"/>
      <c r="Q84" s="146" t="str">
        <f>$J$51</f>
        <v>BAM</v>
      </c>
      <c r="R84" s="147"/>
      <c r="S84" s="137" t="s">
        <v>20</v>
      </c>
      <c r="T84" s="137"/>
      <c r="U84" s="137"/>
      <c r="V84" s="137"/>
      <c r="W84" s="138"/>
      <c r="X84" s="146" t="str">
        <f>$J$5</f>
        <v>BAM</v>
      </c>
      <c r="Y84" s="147"/>
      <c r="Z84" s="137" t="s">
        <v>20</v>
      </c>
      <c r="AA84" s="137"/>
      <c r="AB84" s="137"/>
      <c r="AC84" s="137"/>
      <c r="AD84" s="138"/>
      <c r="AE84" s="146" t="str">
        <f>$J$5</f>
        <v>BAM</v>
      </c>
      <c r="AF84" s="147"/>
      <c r="AG84" s="137" t="s">
        <v>20</v>
      </c>
      <c r="AH84" s="137"/>
      <c r="AI84" s="137"/>
      <c r="AJ84" s="137"/>
      <c r="AK84" s="138"/>
      <c r="AL84" s="107"/>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107"/>
    </row>
    <row r="86" spans="1:38" s="2" customFormat="1" x14ac:dyDescent="0.25">
      <c r="A86" s="3"/>
      <c r="AL86" s="107"/>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107"/>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107"/>
    </row>
    <row r="89" spans="1:38"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107"/>
    </row>
    <row r="90" spans="1:38" s="2" customFormat="1" x14ac:dyDescent="0.25">
      <c r="A90" s="3"/>
      <c r="AL90" s="107"/>
    </row>
    <row r="91" spans="1:38" s="9" customFormat="1" ht="43.5" customHeight="1" x14ac:dyDescent="0.25">
      <c r="A91" s="10"/>
      <c r="B91" s="197" t="s">
        <v>707</v>
      </c>
      <c r="C91" s="198"/>
      <c r="D91" s="198"/>
      <c r="E91" s="198"/>
      <c r="F91" s="198"/>
      <c r="G91" s="198"/>
      <c r="H91" s="198"/>
      <c r="I91" s="199"/>
      <c r="J91" s="221" t="s">
        <v>95</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107"/>
    </row>
    <row r="92" spans="1:38" s="9" customFormat="1" ht="19.5" customHeight="1" x14ac:dyDescent="0.25">
      <c r="A92" s="10"/>
      <c r="B92" s="203" t="s">
        <v>708</v>
      </c>
      <c r="C92" s="204"/>
      <c r="D92" s="204"/>
      <c r="E92" s="204"/>
      <c r="F92" s="204"/>
      <c r="G92" s="204"/>
      <c r="H92" s="204"/>
      <c r="I92" s="205"/>
      <c r="J92" s="211" t="s">
        <v>96</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107"/>
    </row>
    <row r="93" spans="1:38" s="2" customFormat="1" x14ac:dyDescent="0.25">
      <c r="A93" s="3"/>
      <c r="AL93" s="107"/>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107"/>
    </row>
    <row r="95" spans="1:38" s="2" customFormat="1" x14ac:dyDescent="0.25">
      <c r="A95" s="3"/>
      <c r="AL95" s="107"/>
    </row>
    <row r="96" spans="1:38" s="2" customFormat="1" ht="24.75" customHeight="1" x14ac:dyDescent="0.25">
      <c r="A96" s="3"/>
      <c r="V96" s="17"/>
      <c r="W96" s="154"/>
      <c r="X96" s="155"/>
      <c r="Y96" s="155"/>
      <c r="Z96" s="155"/>
      <c r="AA96" s="68"/>
      <c r="AB96" s="16"/>
      <c r="AH96" s="154"/>
      <c r="AI96" s="156"/>
      <c r="AJ96" s="156"/>
      <c r="AK96" s="156"/>
      <c r="AL96" s="107"/>
    </row>
    <row r="97" spans="1:38" s="2" customFormat="1" ht="15.75" customHeight="1" x14ac:dyDescent="0.25">
      <c r="A97" s="4"/>
      <c r="B97" s="15" t="b">
        <v>1</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107"/>
    </row>
    <row r="98" spans="1:38" s="2" customFormat="1" ht="19.5" customHeight="1" x14ac:dyDescent="0.25">
      <c r="A98" s="4"/>
      <c r="B98" s="148" t="s">
        <v>711</v>
      </c>
      <c r="C98" s="148"/>
      <c r="D98" s="148"/>
      <c r="E98" s="148"/>
      <c r="F98" s="148"/>
      <c r="G98" s="148"/>
      <c r="H98" s="148"/>
      <c r="I98" s="148"/>
      <c r="J98" s="151" t="s">
        <v>0</v>
      </c>
      <c r="K98" s="152"/>
      <c r="L98" s="149">
        <f>IFERROR(L99/$AF$5,L99)</f>
        <v>7344.1965815024823</v>
      </c>
      <c r="M98" s="149"/>
      <c r="N98" s="149"/>
      <c r="O98" s="149"/>
      <c r="P98" s="150"/>
      <c r="Q98" s="151" t="s">
        <v>0</v>
      </c>
      <c r="R98" s="152"/>
      <c r="S98" s="149">
        <f>IFERROR(S99/$AF$5,S99)</f>
        <v>7752.2075026970651</v>
      </c>
      <c r="T98" s="149"/>
      <c r="U98" s="149"/>
      <c r="V98" s="149"/>
      <c r="W98" s="150"/>
      <c r="X98" s="151" t="s">
        <v>0</v>
      </c>
      <c r="Y98" s="152"/>
      <c r="Z98" s="149">
        <f>IFERROR(Z99/$AF$5,Z99)</f>
        <v>8160.218423891647</v>
      </c>
      <c r="AA98" s="149"/>
      <c r="AB98" s="149"/>
      <c r="AC98" s="149"/>
      <c r="AD98" s="150"/>
      <c r="AE98" s="151" t="s">
        <v>0</v>
      </c>
      <c r="AF98" s="152"/>
      <c r="AG98" s="149">
        <f>IFERROR(AG99/$AF$5,AG99)</f>
        <v>8976.2402662808126</v>
      </c>
      <c r="AH98" s="149"/>
      <c r="AI98" s="149"/>
      <c r="AJ98" s="149"/>
      <c r="AK98" s="150"/>
      <c r="AL98" s="107"/>
    </row>
    <row r="99" spans="1:38" s="2" customFormat="1" ht="19.5" customHeight="1" x14ac:dyDescent="0.25">
      <c r="A99" s="4"/>
      <c r="B99" s="148" t="str">
        <f>B98</f>
        <v>Teachers aged 25-64</v>
      </c>
      <c r="C99" s="148"/>
      <c r="D99" s="148"/>
      <c r="E99" s="148"/>
      <c r="F99" s="148"/>
      <c r="G99" s="148"/>
      <c r="H99" s="148"/>
      <c r="I99" s="148"/>
      <c r="J99" s="151" t="str">
        <f>$J$5</f>
        <v>BAM</v>
      </c>
      <c r="K99" s="152"/>
      <c r="L99" s="149">
        <v>14364</v>
      </c>
      <c r="M99" s="149"/>
      <c r="N99" s="149"/>
      <c r="O99" s="149"/>
      <c r="P99" s="150"/>
      <c r="Q99" s="151" t="str">
        <f>$J$51</f>
        <v>BAM</v>
      </c>
      <c r="R99" s="152"/>
      <c r="S99" s="149">
        <v>15162</v>
      </c>
      <c r="T99" s="149"/>
      <c r="U99" s="149"/>
      <c r="V99" s="149"/>
      <c r="W99" s="150"/>
      <c r="X99" s="151" t="str">
        <f>$J$5</f>
        <v>BAM</v>
      </c>
      <c r="Y99" s="152"/>
      <c r="Z99" s="149">
        <v>15960</v>
      </c>
      <c r="AA99" s="149"/>
      <c r="AB99" s="149"/>
      <c r="AC99" s="149"/>
      <c r="AD99" s="150"/>
      <c r="AE99" s="151" t="str">
        <f>$J$5</f>
        <v>BAM</v>
      </c>
      <c r="AF99" s="152"/>
      <c r="AG99" s="149">
        <v>17556</v>
      </c>
      <c r="AH99" s="149"/>
      <c r="AI99" s="149"/>
      <c r="AJ99" s="149"/>
      <c r="AK99" s="150"/>
      <c r="AL99" s="107"/>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14143.363528948405</v>
      </c>
      <c r="M100" s="149"/>
      <c r="N100" s="149"/>
      <c r="O100" s="149"/>
      <c r="P100" s="150"/>
      <c r="Q100" s="151" t="str">
        <f>$J$52</f>
        <v>PPS</v>
      </c>
      <c r="R100" s="152"/>
      <c r="S100" s="149">
        <f>IFERROR(S99/$Z$5,S99)</f>
        <v>14929.105947223316</v>
      </c>
      <c r="T100" s="149"/>
      <c r="U100" s="149"/>
      <c r="V100" s="149"/>
      <c r="W100" s="150"/>
      <c r="X100" s="151" t="str">
        <f>$J$52</f>
        <v>PPS</v>
      </c>
      <c r="Y100" s="152"/>
      <c r="Z100" s="149">
        <f>IFERROR(Z99/$Z$5,Z99)</f>
        <v>15714.848365498226</v>
      </c>
      <c r="AA100" s="149"/>
      <c r="AB100" s="149"/>
      <c r="AC100" s="149"/>
      <c r="AD100" s="150"/>
      <c r="AE100" s="151" t="str">
        <f>$J$52</f>
        <v>PPS</v>
      </c>
      <c r="AF100" s="152"/>
      <c r="AG100" s="149">
        <f>IFERROR(AG99/$Z$5,AG99)</f>
        <v>17286.333202048048</v>
      </c>
      <c r="AH100" s="149"/>
      <c r="AI100" s="149"/>
      <c r="AJ100" s="149"/>
      <c r="AK100" s="150"/>
      <c r="AL100" s="107"/>
    </row>
    <row r="101" spans="1:38" s="2" customForma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107"/>
    </row>
    <row r="102" spans="1:38" s="2" customFormat="1" x14ac:dyDescent="0.25">
      <c r="A102" s="4"/>
      <c r="B102" s="148" t="str">
        <f>B101</f>
        <v>Teachers aged 25-34</v>
      </c>
      <c r="C102" s="148"/>
      <c r="D102" s="148"/>
      <c r="E102" s="148"/>
      <c r="F102" s="148"/>
      <c r="G102" s="148"/>
      <c r="H102" s="148"/>
      <c r="I102" s="148"/>
      <c r="J102" s="209" t="str">
        <f>$J$5</f>
        <v>BAM</v>
      </c>
      <c r="K102" s="210"/>
      <c r="L102" s="195" t="s">
        <v>19</v>
      </c>
      <c r="M102" s="195"/>
      <c r="N102" s="195"/>
      <c r="O102" s="195"/>
      <c r="P102" s="196"/>
      <c r="Q102" s="209" t="str">
        <f>$J$51</f>
        <v>BAM</v>
      </c>
      <c r="R102" s="210"/>
      <c r="S102" s="195" t="s">
        <v>19</v>
      </c>
      <c r="T102" s="195"/>
      <c r="U102" s="195"/>
      <c r="V102" s="195"/>
      <c r="W102" s="196"/>
      <c r="X102" s="209" t="str">
        <f>$J$5</f>
        <v>BAM</v>
      </c>
      <c r="Y102" s="210"/>
      <c r="Z102" s="195" t="s">
        <v>19</v>
      </c>
      <c r="AA102" s="195"/>
      <c r="AB102" s="195"/>
      <c r="AC102" s="195"/>
      <c r="AD102" s="196"/>
      <c r="AE102" s="209" t="str">
        <f>$J$5</f>
        <v>BAM</v>
      </c>
      <c r="AF102" s="210"/>
      <c r="AG102" s="195" t="s">
        <v>19</v>
      </c>
      <c r="AH102" s="195"/>
      <c r="AI102" s="195"/>
      <c r="AJ102" s="195"/>
      <c r="AK102" s="196"/>
      <c r="AL102" s="107"/>
    </row>
    <row r="103" spans="1:38" s="2" customForma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107"/>
    </row>
    <row r="104" spans="1:38" s="2" customForma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107"/>
    </row>
    <row r="105" spans="1:38" s="2" customFormat="1" x14ac:dyDescent="0.25">
      <c r="A105" s="4"/>
      <c r="B105" s="148" t="str">
        <f>B104</f>
        <v>Teachers aged 35-44</v>
      </c>
      <c r="C105" s="148"/>
      <c r="D105" s="148"/>
      <c r="E105" s="148"/>
      <c r="F105" s="148"/>
      <c r="G105" s="148"/>
      <c r="H105" s="148"/>
      <c r="I105" s="148"/>
      <c r="J105" s="209" t="str">
        <f>$J$5</f>
        <v>BAM</v>
      </c>
      <c r="K105" s="210"/>
      <c r="L105" s="195" t="s">
        <v>19</v>
      </c>
      <c r="M105" s="195"/>
      <c r="N105" s="195"/>
      <c r="O105" s="195"/>
      <c r="P105" s="196"/>
      <c r="Q105" s="209" t="str">
        <f>$J$51</f>
        <v>BAM</v>
      </c>
      <c r="R105" s="210"/>
      <c r="S105" s="195" t="s">
        <v>19</v>
      </c>
      <c r="T105" s="195"/>
      <c r="U105" s="195"/>
      <c r="V105" s="195"/>
      <c r="W105" s="196"/>
      <c r="X105" s="209" t="str">
        <f>$J$5</f>
        <v>BAM</v>
      </c>
      <c r="Y105" s="210"/>
      <c r="Z105" s="195" t="s">
        <v>19</v>
      </c>
      <c r="AA105" s="195"/>
      <c r="AB105" s="195"/>
      <c r="AC105" s="195"/>
      <c r="AD105" s="196"/>
      <c r="AE105" s="209" t="str">
        <f>$J$5</f>
        <v>BAM</v>
      </c>
      <c r="AF105" s="210"/>
      <c r="AG105" s="195" t="s">
        <v>19</v>
      </c>
      <c r="AH105" s="195"/>
      <c r="AI105" s="195"/>
      <c r="AJ105" s="195"/>
      <c r="AK105" s="196"/>
      <c r="AL105" s="107"/>
    </row>
    <row r="106" spans="1:38" s="2" customForma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107"/>
    </row>
    <row r="107" spans="1:38" s="2" customForma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107"/>
    </row>
    <row r="108" spans="1:38" s="2" customFormat="1" x14ac:dyDescent="0.25">
      <c r="A108" s="4"/>
      <c r="B108" s="148" t="str">
        <f>B107</f>
        <v>Teachers aged 45-54</v>
      </c>
      <c r="C108" s="148"/>
      <c r="D108" s="148"/>
      <c r="E108" s="148"/>
      <c r="F108" s="148"/>
      <c r="G108" s="148"/>
      <c r="H108" s="148"/>
      <c r="I108" s="148"/>
      <c r="J108" s="209" t="str">
        <f>$J$5</f>
        <v>BAM</v>
      </c>
      <c r="K108" s="210"/>
      <c r="L108" s="195" t="s">
        <v>19</v>
      </c>
      <c r="M108" s="195"/>
      <c r="N108" s="195"/>
      <c r="O108" s="195"/>
      <c r="P108" s="196"/>
      <c r="Q108" s="209" t="str">
        <f>$J$51</f>
        <v>BAM</v>
      </c>
      <c r="R108" s="210"/>
      <c r="S108" s="195" t="s">
        <v>19</v>
      </c>
      <c r="T108" s="195"/>
      <c r="U108" s="195"/>
      <c r="V108" s="195"/>
      <c r="W108" s="196"/>
      <c r="X108" s="209" t="str">
        <f>$J$5</f>
        <v>BAM</v>
      </c>
      <c r="Y108" s="210"/>
      <c r="Z108" s="195" t="s">
        <v>19</v>
      </c>
      <c r="AA108" s="195"/>
      <c r="AB108" s="195"/>
      <c r="AC108" s="195"/>
      <c r="AD108" s="196"/>
      <c r="AE108" s="209" t="str">
        <f>$J$5</f>
        <v>BAM</v>
      </c>
      <c r="AF108" s="210"/>
      <c r="AG108" s="195" t="s">
        <v>19</v>
      </c>
      <c r="AH108" s="195"/>
      <c r="AI108" s="195"/>
      <c r="AJ108" s="195"/>
      <c r="AK108" s="196"/>
      <c r="AL108" s="107"/>
    </row>
    <row r="109" spans="1:38" s="2" customForma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107"/>
    </row>
    <row r="110" spans="1:38" s="2" customForma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107"/>
    </row>
    <row r="111" spans="1:38" s="2" customFormat="1" x14ac:dyDescent="0.25">
      <c r="A111" s="4"/>
      <c r="B111" s="148" t="str">
        <f>B110</f>
        <v>Teachers aged 55-64</v>
      </c>
      <c r="C111" s="148"/>
      <c r="D111" s="148"/>
      <c r="E111" s="148"/>
      <c r="F111" s="148"/>
      <c r="G111" s="148"/>
      <c r="H111" s="148"/>
      <c r="I111" s="148"/>
      <c r="J111" s="209" t="str">
        <f>$J$5</f>
        <v>BAM</v>
      </c>
      <c r="K111" s="210"/>
      <c r="L111" s="195" t="s">
        <v>19</v>
      </c>
      <c r="M111" s="195"/>
      <c r="N111" s="195"/>
      <c r="O111" s="195"/>
      <c r="P111" s="196"/>
      <c r="Q111" s="209" t="str">
        <f>$J$51</f>
        <v>BAM</v>
      </c>
      <c r="R111" s="210"/>
      <c r="S111" s="195" t="s">
        <v>19</v>
      </c>
      <c r="T111" s="195"/>
      <c r="U111" s="195"/>
      <c r="V111" s="195"/>
      <c r="W111" s="196"/>
      <c r="X111" s="209" t="str">
        <f>$J$5</f>
        <v>BAM</v>
      </c>
      <c r="Y111" s="210"/>
      <c r="Z111" s="195" t="s">
        <v>19</v>
      </c>
      <c r="AA111" s="195"/>
      <c r="AB111" s="195"/>
      <c r="AC111" s="195"/>
      <c r="AD111" s="196"/>
      <c r="AE111" s="209" t="str">
        <f>$J$5</f>
        <v>BAM</v>
      </c>
      <c r="AF111" s="210"/>
      <c r="AG111" s="195" t="s">
        <v>19</v>
      </c>
      <c r="AH111" s="195"/>
      <c r="AI111" s="195"/>
      <c r="AJ111" s="195"/>
      <c r="AK111" s="196"/>
      <c r="AL111" s="107"/>
    </row>
    <row r="112" spans="1:38" s="2" customForma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107"/>
    </row>
    <row r="113" spans="1:38" s="2" customFormat="1" x14ac:dyDescent="0.25">
      <c r="A113" s="3"/>
      <c r="AL113" s="107"/>
    </row>
    <row r="114" spans="1:38" s="2" customFormat="1" x14ac:dyDescent="0.25">
      <c r="A114" s="3"/>
      <c r="AL114" s="107"/>
    </row>
    <row r="115" spans="1:38" s="9" customFormat="1" ht="18.75" customHeight="1" x14ac:dyDescent="0.25">
      <c r="A115" s="10"/>
      <c r="B115" s="197" t="s">
        <v>707</v>
      </c>
      <c r="C115" s="198"/>
      <c r="D115" s="198"/>
      <c r="E115" s="198"/>
      <c r="F115" s="198"/>
      <c r="G115" s="198"/>
      <c r="H115" s="198"/>
      <c r="I115" s="199"/>
      <c r="J115" s="200" t="s">
        <v>97</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107"/>
    </row>
    <row r="116" spans="1:38" s="9" customFormat="1" ht="33.75" customHeight="1" x14ac:dyDescent="0.25">
      <c r="A116" s="10"/>
      <c r="B116" s="203" t="s">
        <v>708</v>
      </c>
      <c r="C116" s="204"/>
      <c r="D116" s="204"/>
      <c r="E116" s="204"/>
      <c r="F116" s="204"/>
      <c r="G116" s="204"/>
      <c r="H116" s="204"/>
      <c r="I116" s="205"/>
      <c r="J116" s="206" t="s">
        <v>98</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107"/>
    </row>
    <row r="117" spans="1:38" s="2" customFormat="1" x14ac:dyDescent="0.25">
      <c r="A117" s="3"/>
      <c r="AL117" s="107"/>
    </row>
    <row r="118" spans="1:38" s="2" customFormat="1" x14ac:dyDescent="0.25">
      <c r="A118" s="3"/>
      <c r="AL118" s="107"/>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107"/>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107"/>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107"/>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107"/>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107"/>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6</v>
      </c>
      <c r="AE124" s="136"/>
      <c r="AF124" s="120" t="s">
        <v>6</v>
      </c>
      <c r="AG124" s="136"/>
      <c r="AH124" s="120" t="s">
        <v>6</v>
      </c>
      <c r="AI124" s="136"/>
      <c r="AJ124" s="120" t="s">
        <v>6</v>
      </c>
      <c r="AK124" s="136"/>
      <c r="AL124" s="107"/>
    </row>
    <row r="125" spans="1:38" s="2" customFormat="1" ht="30" customHeight="1" x14ac:dyDescent="0.25">
      <c r="B125" s="194" t="s">
        <v>721</v>
      </c>
      <c r="C125" s="194"/>
      <c r="D125" s="194"/>
      <c r="E125" s="194"/>
      <c r="F125" s="194"/>
      <c r="G125" s="194"/>
      <c r="H125" s="194"/>
      <c r="I125" s="194"/>
      <c r="J125" s="194"/>
      <c r="K125" s="194"/>
      <c r="L125" s="194"/>
      <c r="M125" s="194"/>
      <c r="N125" s="194"/>
      <c r="O125" s="123" t="s">
        <v>11</v>
      </c>
      <c r="P125" s="124"/>
      <c r="Q125" s="124"/>
      <c r="R125" s="124"/>
      <c r="S125" s="124"/>
      <c r="T125" s="124"/>
      <c r="U125" s="124"/>
      <c r="V125" s="123" t="s">
        <v>75</v>
      </c>
      <c r="W125" s="124"/>
      <c r="X125" s="124"/>
      <c r="Y125" s="124"/>
      <c r="Z125" s="124"/>
      <c r="AA125" s="124"/>
      <c r="AB125" s="124"/>
      <c r="AC125" s="124"/>
      <c r="AD125" s="120" t="s">
        <v>10</v>
      </c>
      <c r="AE125" s="121"/>
      <c r="AF125" s="120" t="s">
        <v>10</v>
      </c>
      <c r="AG125" s="121"/>
      <c r="AH125" s="120" t="s">
        <v>10</v>
      </c>
      <c r="AI125" s="121"/>
      <c r="AJ125" s="120" t="s">
        <v>10</v>
      </c>
      <c r="AK125" s="121"/>
      <c r="AL125" s="107"/>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6</v>
      </c>
      <c r="AE126" s="121"/>
      <c r="AF126" s="120" t="s">
        <v>6</v>
      </c>
      <c r="AG126" s="121"/>
      <c r="AH126" s="120" t="s">
        <v>6</v>
      </c>
      <c r="AI126" s="121"/>
      <c r="AJ126" s="120" t="s">
        <v>6</v>
      </c>
      <c r="AK126" s="121"/>
      <c r="AL126" s="107"/>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6</v>
      </c>
      <c r="AE127" s="121"/>
      <c r="AF127" s="120" t="s">
        <v>6</v>
      </c>
      <c r="AG127" s="121"/>
      <c r="AH127" s="120" t="s">
        <v>6</v>
      </c>
      <c r="AI127" s="121"/>
      <c r="AJ127" s="120" t="s">
        <v>6</v>
      </c>
      <c r="AK127" s="121"/>
      <c r="AL127" s="107"/>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6</v>
      </c>
      <c r="AE128" s="121"/>
      <c r="AF128" s="120" t="s">
        <v>6</v>
      </c>
      <c r="AG128" s="121"/>
      <c r="AH128" s="120" t="s">
        <v>6</v>
      </c>
      <c r="AI128" s="121"/>
      <c r="AJ128" s="120" t="s">
        <v>6</v>
      </c>
      <c r="AK128" s="121"/>
      <c r="AL128" s="107"/>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52</v>
      </c>
      <c r="W129" s="124"/>
      <c r="X129" s="124"/>
      <c r="Y129" s="124"/>
      <c r="Z129" s="124"/>
      <c r="AA129" s="124"/>
      <c r="AB129" s="124"/>
      <c r="AC129" s="124"/>
      <c r="AD129" s="120" t="s">
        <v>10</v>
      </c>
      <c r="AE129" s="121"/>
      <c r="AF129" s="120" t="s">
        <v>10</v>
      </c>
      <c r="AG129" s="121"/>
      <c r="AH129" s="120" t="s">
        <v>10</v>
      </c>
      <c r="AI129" s="121"/>
      <c r="AJ129" s="120" t="s">
        <v>10</v>
      </c>
      <c r="AK129" s="121"/>
      <c r="AL129" s="107"/>
    </row>
    <row r="130" spans="1:38" s="2" customFormat="1" ht="18" customHeight="1" x14ac:dyDescent="0.25">
      <c r="B130" s="194" t="s">
        <v>726</v>
      </c>
      <c r="C130" s="194"/>
      <c r="D130" s="194"/>
      <c r="E130" s="194"/>
      <c r="F130" s="194"/>
      <c r="G130" s="194"/>
      <c r="H130" s="194"/>
      <c r="I130" s="194"/>
      <c r="J130" s="194"/>
      <c r="K130" s="194"/>
      <c r="L130" s="194"/>
      <c r="M130" s="194"/>
      <c r="N130" s="194"/>
      <c r="O130" s="123" t="s">
        <v>11</v>
      </c>
      <c r="P130" s="124"/>
      <c r="Q130" s="124"/>
      <c r="R130" s="124"/>
      <c r="S130" s="124"/>
      <c r="T130" s="124"/>
      <c r="U130" s="124"/>
      <c r="V130" s="123" t="s">
        <v>75</v>
      </c>
      <c r="W130" s="124"/>
      <c r="X130" s="124"/>
      <c r="Y130" s="124"/>
      <c r="Z130" s="124"/>
      <c r="AA130" s="124"/>
      <c r="AB130" s="124"/>
      <c r="AC130" s="124"/>
      <c r="AD130" s="120" t="s">
        <v>10</v>
      </c>
      <c r="AE130" s="121"/>
      <c r="AF130" s="120" t="s">
        <v>10</v>
      </c>
      <c r="AG130" s="121"/>
      <c r="AH130" s="120" t="s">
        <v>10</v>
      </c>
      <c r="AI130" s="121"/>
      <c r="AJ130" s="120" t="s">
        <v>10</v>
      </c>
      <c r="AK130" s="121"/>
      <c r="AL130" s="107"/>
    </row>
    <row r="131" spans="1:38" s="2" customFormat="1" ht="18" customHeight="1" x14ac:dyDescent="0.25">
      <c r="B131" s="194" t="s">
        <v>727</v>
      </c>
      <c r="C131" s="194"/>
      <c r="D131" s="194"/>
      <c r="E131" s="194"/>
      <c r="F131" s="194"/>
      <c r="G131" s="194"/>
      <c r="H131" s="194"/>
      <c r="I131" s="194"/>
      <c r="J131" s="194"/>
      <c r="K131" s="194"/>
      <c r="L131" s="194"/>
      <c r="M131" s="194"/>
      <c r="N131" s="194"/>
      <c r="O131" s="123" t="s">
        <v>11</v>
      </c>
      <c r="P131" s="124"/>
      <c r="Q131" s="124"/>
      <c r="R131" s="124"/>
      <c r="S131" s="124"/>
      <c r="T131" s="124"/>
      <c r="U131" s="124"/>
      <c r="V131" s="123" t="s">
        <v>75</v>
      </c>
      <c r="W131" s="124"/>
      <c r="X131" s="124"/>
      <c r="Y131" s="124"/>
      <c r="Z131" s="124"/>
      <c r="AA131" s="124"/>
      <c r="AB131" s="124"/>
      <c r="AC131" s="124"/>
      <c r="AD131" s="120" t="s">
        <v>10</v>
      </c>
      <c r="AE131" s="121"/>
      <c r="AF131" s="120" t="s">
        <v>10</v>
      </c>
      <c r="AG131" s="121"/>
      <c r="AH131" s="120" t="s">
        <v>10</v>
      </c>
      <c r="AI131" s="121"/>
      <c r="AJ131" s="120" t="s">
        <v>10</v>
      </c>
      <c r="AK131" s="121"/>
      <c r="AL131" s="107"/>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107"/>
    </row>
    <row r="133" spans="1:38" s="2" customFormat="1" ht="19.5" customHeight="1" x14ac:dyDescent="0.25">
      <c r="B133" s="14"/>
      <c r="C133" s="6"/>
      <c r="D133" s="6"/>
      <c r="E133" s="6"/>
      <c r="F133" s="64"/>
      <c r="G133" s="64"/>
      <c r="H133" s="64"/>
      <c r="I133" s="64"/>
      <c r="J133" s="64"/>
      <c r="K133" s="64"/>
      <c r="L133" s="64"/>
      <c r="M133" s="64"/>
      <c r="N133" s="64"/>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07"/>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07"/>
    </row>
    <row r="135" spans="1:38" s="2" customFormat="1" ht="30.7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99</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07"/>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107"/>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07"/>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07"/>
    </row>
    <row r="139" spans="1:38" s="2" customFormat="1" ht="36.75" customHeight="1" x14ac:dyDescent="0.25">
      <c r="B139" s="117" t="str">
        <f t="shared" si="0"/>
        <v>Class teacher / form teacher</v>
      </c>
      <c r="C139" s="117"/>
      <c r="D139" s="117"/>
      <c r="E139" s="117"/>
      <c r="F139" s="117"/>
      <c r="G139" s="117"/>
      <c r="H139" s="117"/>
      <c r="I139" s="117"/>
      <c r="J139" s="117"/>
      <c r="K139" s="117"/>
      <c r="L139" s="117"/>
      <c r="M139" s="117"/>
      <c r="N139" s="117"/>
      <c r="O139" s="193" t="s">
        <v>100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07"/>
    </row>
    <row r="140" spans="1:38" s="2" customFormat="1" ht="24.7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101</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07"/>
    </row>
    <row r="141" spans="1:38" s="2" customFormat="1" ht="62.25" customHeight="1" x14ac:dyDescent="0.25">
      <c r="B141" s="117" t="str">
        <f t="shared" si="0"/>
        <v>Other</v>
      </c>
      <c r="C141" s="117"/>
      <c r="D141" s="117"/>
      <c r="E141" s="117"/>
      <c r="F141" s="117"/>
      <c r="G141" s="117"/>
      <c r="H141" s="117"/>
      <c r="I141" s="117"/>
      <c r="J141" s="117"/>
      <c r="K141" s="117"/>
      <c r="L141" s="117"/>
      <c r="M141" s="117"/>
      <c r="N141" s="117"/>
      <c r="O141" s="193" t="s">
        <v>102</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07"/>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107"/>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107"/>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107"/>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107"/>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107"/>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6</v>
      </c>
      <c r="AE147" s="121"/>
      <c r="AF147" s="120" t="s">
        <v>6</v>
      </c>
      <c r="AG147" s="121"/>
      <c r="AH147" s="120" t="s">
        <v>6</v>
      </c>
      <c r="AI147" s="121"/>
      <c r="AJ147" s="120" t="s">
        <v>6</v>
      </c>
      <c r="AK147" s="121"/>
      <c r="AL147" s="107"/>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6</v>
      </c>
      <c r="AE148" s="121"/>
      <c r="AF148" s="120" t="s">
        <v>6</v>
      </c>
      <c r="AG148" s="121"/>
      <c r="AH148" s="120" t="s">
        <v>6</v>
      </c>
      <c r="AI148" s="121"/>
      <c r="AJ148" s="120" t="s">
        <v>6</v>
      </c>
      <c r="AK148" s="121"/>
      <c r="AL148" s="107"/>
    </row>
    <row r="149" spans="1:38" s="2" customFormat="1" ht="15" x14ac:dyDescent="0.25">
      <c r="B149" s="148" t="s">
        <v>731</v>
      </c>
      <c r="C149" s="148"/>
      <c r="D149" s="148"/>
      <c r="E149" s="148"/>
      <c r="F149" s="148"/>
      <c r="G149" s="148"/>
      <c r="H149" s="148"/>
      <c r="I149" s="148"/>
      <c r="J149" s="148"/>
      <c r="K149" s="148"/>
      <c r="L149" s="148"/>
      <c r="M149" s="148"/>
      <c r="N149" s="148"/>
      <c r="O149" s="123" t="s">
        <v>11</v>
      </c>
      <c r="P149" s="124"/>
      <c r="Q149" s="124"/>
      <c r="R149" s="124"/>
      <c r="S149" s="124"/>
      <c r="T149" s="124"/>
      <c r="U149" s="124"/>
      <c r="V149" s="123" t="s">
        <v>8</v>
      </c>
      <c r="W149" s="124"/>
      <c r="X149" s="124"/>
      <c r="Y149" s="124"/>
      <c r="Z149" s="124"/>
      <c r="AA149" s="124"/>
      <c r="AB149" s="124"/>
      <c r="AC149" s="124"/>
      <c r="AD149" s="120" t="s">
        <v>10</v>
      </c>
      <c r="AE149" s="121"/>
      <c r="AF149" s="120" t="s">
        <v>10</v>
      </c>
      <c r="AG149" s="121"/>
      <c r="AH149" s="120" t="s">
        <v>10</v>
      </c>
      <c r="AI149" s="121"/>
      <c r="AJ149" s="120" t="s">
        <v>10</v>
      </c>
      <c r="AK149" s="121"/>
      <c r="AL149" s="107"/>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6</v>
      </c>
      <c r="AE150" s="121"/>
      <c r="AF150" s="120" t="s">
        <v>6</v>
      </c>
      <c r="AG150" s="121"/>
      <c r="AH150" s="120" t="s">
        <v>6</v>
      </c>
      <c r="AI150" s="121"/>
      <c r="AJ150" s="120" t="s">
        <v>6</v>
      </c>
      <c r="AK150" s="121"/>
      <c r="AL150" s="107"/>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107"/>
    </row>
    <row r="152" spans="1:38" s="2" customFormat="1" ht="19.5" customHeight="1" x14ac:dyDescent="0.25">
      <c r="B152" s="14"/>
      <c r="C152" s="6"/>
      <c r="D152" s="6"/>
      <c r="E152" s="6"/>
      <c r="F152" s="64"/>
      <c r="G152" s="64"/>
      <c r="H152" s="64"/>
      <c r="I152" s="64"/>
      <c r="J152" s="64"/>
      <c r="K152" s="64"/>
      <c r="L152" s="64"/>
      <c r="M152" s="64"/>
      <c r="N152" s="64"/>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07"/>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07"/>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107"/>
    </row>
    <row r="155" spans="1:38" s="2" customFormat="1" ht="45" customHeight="1" x14ac:dyDescent="0.25">
      <c r="B155" s="117" t="str">
        <f t="shared" si="1"/>
        <v>Outstanding performance</v>
      </c>
      <c r="C155" s="117"/>
      <c r="D155" s="117"/>
      <c r="E155" s="117"/>
      <c r="F155" s="117"/>
      <c r="G155" s="117"/>
      <c r="H155" s="117"/>
      <c r="I155" s="117"/>
      <c r="J155" s="117"/>
      <c r="K155" s="117"/>
      <c r="L155" s="117"/>
      <c r="M155" s="117"/>
      <c r="N155" s="117"/>
      <c r="O155" s="193" t="s">
        <v>103</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07"/>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07"/>
    </row>
    <row r="157" spans="1:38" s="2" customFormat="1" x14ac:dyDescent="0.25">
      <c r="A157" s="3"/>
      <c r="AL157" s="107"/>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107"/>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107"/>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107"/>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107"/>
    </row>
    <row r="162" spans="2:38" s="2" customFormat="1" ht="30" customHeight="1" x14ac:dyDescent="0.25">
      <c r="B162" s="117" t="s">
        <v>733</v>
      </c>
      <c r="C162" s="117"/>
      <c r="D162" s="117"/>
      <c r="E162" s="117"/>
      <c r="F162" s="117"/>
      <c r="G162" s="117"/>
      <c r="H162" s="117"/>
      <c r="I162" s="117"/>
      <c r="J162" s="117"/>
      <c r="K162" s="117"/>
      <c r="L162" s="117"/>
      <c r="M162" s="117"/>
      <c r="N162" s="117"/>
      <c r="O162" s="123" t="s">
        <v>11</v>
      </c>
      <c r="P162" s="124"/>
      <c r="Q162" s="124"/>
      <c r="R162" s="124"/>
      <c r="S162" s="124"/>
      <c r="T162" s="124"/>
      <c r="U162" s="124"/>
      <c r="V162" s="123" t="s">
        <v>75</v>
      </c>
      <c r="W162" s="124"/>
      <c r="X162" s="124"/>
      <c r="Y162" s="124"/>
      <c r="Z162" s="124"/>
      <c r="AA162" s="124"/>
      <c r="AB162" s="124"/>
      <c r="AC162" s="124"/>
      <c r="AD162" s="120" t="s">
        <v>10</v>
      </c>
      <c r="AE162" s="121"/>
      <c r="AF162" s="120" t="s">
        <v>10</v>
      </c>
      <c r="AG162" s="121"/>
      <c r="AH162" s="120" t="s">
        <v>10</v>
      </c>
      <c r="AI162" s="121"/>
      <c r="AJ162" s="120" t="s">
        <v>10</v>
      </c>
      <c r="AK162" s="121"/>
      <c r="AL162" s="107"/>
    </row>
    <row r="163" spans="2:38" s="2" customFormat="1" ht="27.75" customHeight="1" x14ac:dyDescent="0.25">
      <c r="B163" s="117" t="s">
        <v>734</v>
      </c>
      <c r="C163" s="117"/>
      <c r="D163" s="117"/>
      <c r="E163" s="117"/>
      <c r="F163" s="117"/>
      <c r="G163" s="117"/>
      <c r="H163" s="117"/>
      <c r="I163" s="117"/>
      <c r="J163" s="117"/>
      <c r="K163" s="117"/>
      <c r="L163" s="117"/>
      <c r="M163" s="117"/>
      <c r="N163" s="117"/>
      <c r="O163" s="123" t="s">
        <v>11</v>
      </c>
      <c r="P163" s="124"/>
      <c r="Q163" s="124"/>
      <c r="R163" s="124"/>
      <c r="S163" s="124"/>
      <c r="T163" s="124"/>
      <c r="U163" s="124"/>
      <c r="V163" s="123" t="s">
        <v>75</v>
      </c>
      <c r="W163" s="124"/>
      <c r="X163" s="124"/>
      <c r="Y163" s="124"/>
      <c r="Z163" s="124"/>
      <c r="AA163" s="124"/>
      <c r="AB163" s="124"/>
      <c r="AC163" s="124"/>
      <c r="AD163" s="120" t="s">
        <v>6</v>
      </c>
      <c r="AE163" s="121"/>
      <c r="AF163" s="120" t="s">
        <v>10</v>
      </c>
      <c r="AG163" s="121"/>
      <c r="AH163" s="120" t="s">
        <v>10</v>
      </c>
      <c r="AI163" s="121"/>
      <c r="AJ163" s="120" t="s">
        <v>6</v>
      </c>
      <c r="AK163" s="121"/>
      <c r="AL163" s="107"/>
    </row>
    <row r="164" spans="2:38" s="2" customFormat="1" ht="15" x14ac:dyDescent="0.25">
      <c r="B164" s="117" t="s">
        <v>727</v>
      </c>
      <c r="C164" s="117"/>
      <c r="D164" s="117"/>
      <c r="E164" s="117"/>
      <c r="F164" s="117"/>
      <c r="G164" s="117"/>
      <c r="H164" s="117"/>
      <c r="I164" s="117"/>
      <c r="J164" s="117"/>
      <c r="K164" s="117"/>
      <c r="L164" s="117"/>
      <c r="M164" s="117"/>
      <c r="N164" s="117"/>
      <c r="O164" s="123" t="s">
        <v>11</v>
      </c>
      <c r="P164" s="124"/>
      <c r="Q164" s="124"/>
      <c r="R164" s="124"/>
      <c r="S164" s="124"/>
      <c r="T164" s="124"/>
      <c r="U164" s="124"/>
      <c r="V164" s="123" t="s">
        <v>75</v>
      </c>
      <c r="W164" s="124"/>
      <c r="X164" s="124"/>
      <c r="Y164" s="124"/>
      <c r="Z164" s="124"/>
      <c r="AA164" s="124"/>
      <c r="AB164" s="124"/>
      <c r="AC164" s="124"/>
      <c r="AD164" s="120" t="s">
        <v>10</v>
      </c>
      <c r="AE164" s="121"/>
      <c r="AF164" s="120" t="s">
        <v>10</v>
      </c>
      <c r="AG164" s="121"/>
      <c r="AH164" s="120" t="s">
        <v>10</v>
      </c>
      <c r="AI164" s="121"/>
      <c r="AJ164" s="120" t="s">
        <v>10</v>
      </c>
      <c r="AK164" s="121"/>
      <c r="AL164" s="107"/>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107"/>
    </row>
    <row r="166" spans="2:38" s="2" customFormat="1" ht="19.5" customHeight="1" x14ac:dyDescent="0.25">
      <c r="B166" s="14"/>
      <c r="C166" s="6"/>
      <c r="D166" s="6"/>
      <c r="E166" s="6"/>
      <c r="F166" s="64"/>
      <c r="G166" s="64"/>
      <c r="H166" s="64"/>
      <c r="I166" s="64"/>
      <c r="J166" s="64"/>
      <c r="K166" s="64"/>
      <c r="L166" s="64"/>
      <c r="M166" s="64"/>
      <c r="N166" s="64"/>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07"/>
    </row>
    <row r="167" spans="2:38" s="2" customFormat="1" ht="45.75"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104</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107"/>
    </row>
    <row r="168" spans="2:38" s="2" customFormat="1" ht="48"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105</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107"/>
    </row>
    <row r="169" spans="2:38" s="2" customFormat="1" ht="36" customHeight="1" x14ac:dyDescent="0.25">
      <c r="B169" s="117" t="str">
        <f t="shared" si="2"/>
        <v>Other</v>
      </c>
      <c r="C169" s="117"/>
      <c r="D169" s="117"/>
      <c r="E169" s="117"/>
      <c r="F169" s="117"/>
      <c r="G169" s="117"/>
      <c r="H169" s="117"/>
      <c r="I169" s="117"/>
      <c r="J169" s="117"/>
      <c r="K169" s="117"/>
      <c r="L169" s="117"/>
      <c r="M169" s="117"/>
      <c r="N169" s="117"/>
      <c r="O169" s="193" t="s">
        <v>106</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107"/>
    </row>
    <row r="170" spans="2:38" s="2" customFormat="1" x14ac:dyDescent="0.25">
      <c r="B170" s="3"/>
      <c r="AL170" s="107"/>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07"/>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107"/>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107"/>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107"/>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6</v>
      </c>
      <c r="AE175" s="121"/>
      <c r="AF175" s="120" t="s">
        <v>6</v>
      </c>
      <c r="AG175" s="121"/>
      <c r="AH175" s="120" t="s">
        <v>6</v>
      </c>
      <c r="AI175" s="121"/>
      <c r="AJ175" s="120" t="s">
        <v>6</v>
      </c>
      <c r="AK175" s="121"/>
      <c r="AL175" s="107"/>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6</v>
      </c>
      <c r="AE176" s="121"/>
      <c r="AF176" s="120" t="s">
        <v>6</v>
      </c>
      <c r="AG176" s="121"/>
      <c r="AH176" s="120" t="s">
        <v>6</v>
      </c>
      <c r="AI176" s="121"/>
      <c r="AJ176" s="120" t="s">
        <v>6</v>
      </c>
      <c r="AK176" s="121"/>
      <c r="AL176" s="107"/>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6</v>
      </c>
      <c r="AE177" s="121"/>
      <c r="AF177" s="120" t="s">
        <v>6</v>
      </c>
      <c r="AG177" s="121"/>
      <c r="AH177" s="120" t="s">
        <v>6</v>
      </c>
      <c r="AI177" s="121"/>
      <c r="AJ177" s="120" t="s">
        <v>6</v>
      </c>
      <c r="AK177" s="121"/>
      <c r="AL177" s="107"/>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107"/>
    </row>
    <row r="179" spans="1:38" s="2" customFormat="1" ht="19.5" customHeight="1" x14ac:dyDescent="0.25">
      <c r="B179" s="14"/>
      <c r="C179" s="6"/>
      <c r="D179" s="6"/>
      <c r="E179" s="6"/>
      <c r="F179" s="64"/>
      <c r="G179" s="64"/>
      <c r="H179" s="64"/>
      <c r="I179" s="64"/>
      <c r="J179" s="64"/>
      <c r="K179" s="64"/>
      <c r="L179" s="64"/>
      <c r="M179" s="64"/>
      <c r="N179" s="64"/>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07"/>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18" t="s">
        <v>20</v>
      </c>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07"/>
    </row>
    <row r="181" spans="1:38" s="2" customFormat="1" x14ac:dyDescent="0.25">
      <c r="B181" s="117" t="str">
        <f t="shared" si="3"/>
        <v>Family status</v>
      </c>
      <c r="C181" s="117"/>
      <c r="D181" s="117"/>
      <c r="E181" s="117"/>
      <c r="F181" s="117"/>
      <c r="G181" s="117"/>
      <c r="H181" s="117"/>
      <c r="I181" s="117"/>
      <c r="J181" s="117"/>
      <c r="K181" s="117"/>
      <c r="L181" s="117"/>
      <c r="M181" s="117"/>
      <c r="N181" s="117"/>
      <c r="O181" s="118" t="s">
        <v>20</v>
      </c>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07"/>
    </row>
    <row r="182" spans="1:38" s="2" customFormat="1" x14ac:dyDescent="0.25">
      <c r="B182" s="117" t="str">
        <f t="shared" si="3"/>
        <v>Other</v>
      </c>
      <c r="C182" s="117"/>
      <c r="D182" s="117"/>
      <c r="E182" s="117"/>
      <c r="F182" s="117"/>
      <c r="G182" s="117"/>
      <c r="H182" s="117"/>
      <c r="I182" s="117"/>
      <c r="J182" s="117"/>
      <c r="K182" s="117"/>
      <c r="L182" s="117"/>
      <c r="M182" s="117"/>
      <c r="N182" s="117"/>
      <c r="O182" s="118" t="s">
        <v>20</v>
      </c>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07"/>
    </row>
    <row r="183" spans="1:38" s="2" customFormat="1" x14ac:dyDescent="0.25">
      <c r="B183" s="3"/>
      <c r="AL183" s="107"/>
    </row>
    <row r="184" spans="1:38" s="9" customFormat="1" ht="58.5" customHeight="1" x14ac:dyDescent="0.25">
      <c r="B184" s="117" t="s">
        <v>707</v>
      </c>
      <c r="C184" s="117"/>
      <c r="D184" s="117"/>
      <c r="E184" s="117"/>
      <c r="F184" s="117"/>
      <c r="G184" s="117"/>
      <c r="H184" s="117"/>
      <c r="I184" s="117"/>
      <c r="J184" s="117"/>
      <c r="K184" s="117"/>
      <c r="L184" s="117"/>
      <c r="M184" s="117"/>
      <c r="N184" s="117"/>
      <c r="O184" s="183" t="s">
        <v>95</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107"/>
    </row>
    <row r="185" spans="1:38" s="2" customFormat="1" x14ac:dyDescent="0.25">
      <c r="A185" s="3"/>
      <c r="AL185" s="107"/>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63"/>
    </row>
    <row r="187" spans="1:38" s="2" customFormat="1" ht="14.25" thickTop="1" x14ac:dyDescent="0.25">
      <c r="A187" s="3"/>
      <c r="AL187" s="63"/>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63"/>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63"/>
    </row>
    <row r="190" spans="1:38" s="2" customFormat="1" ht="41.25" customHeight="1" x14ac:dyDescent="0.25">
      <c r="A190" s="4"/>
      <c r="B190" s="117" t="s">
        <v>739</v>
      </c>
      <c r="C190" s="117"/>
      <c r="D190" s="117"/>
      <c r="E190" s="117"/>
      <c r="F190" s="117"/>
      <c r="G190" s="117"/>
      <c r="H190" s="117"/>
      <c r="I190" s="117"/>
      <c r="J190" s="265" t="s">
        <v>11</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63"/>
    </row>
    <row r="191" spans="1:38" s="2" customFormat="1" x14ac:dyDescent="0.25">
      <c r="A191" s="3"/>
      <c r="AL191" s="63"/>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63"/>
    </row>
    <row r="193" spans="1:77" s="2" customFormat="1" ht="30.75" customHeight="1" x14ac:dyDescent="0.25">
      <c r="A193" s="4"/>
      <c r="B193" s="117" t="s">
        <v>740</v>
      </c>
      <c r="C193" s="117"/>
      <c r="D193" s="117"/>
      <c r="E193" s="117"/>
      <c r="F193" s="117"/>
      <c r="G193" s="117"/>
      <c r="H193" s="117"/>
      <c r="I193" s="117"/>
      <c r="J193" s="188" t="s">
        <v>107</v>
      </c>
      <c r="K193" s="189"/>
      <c r="L193" s="189"/>
      <c r="M193" s="189"/>
      <c r="N193" s="189"/>
      <c r="O193" s="189"/>
      <c r="P193" s="189"/>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1"/>
      <c r="AL193" s="63"/>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63"/>
    </row>
    <row r="196" spans="1:77" s="2" customFormat="1" ht="5.0999999999999996" customHeight="1" x14ac:dyDescent="0.25">
      <c r="A196" s="3"/>
      <c r="AL196" s="63"/>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63"/>
    </row>
    <row r="198" spans="1:77" ht="19.5" customHeight="1" x14ac:dyDescent="0.25">
      <c r="A198" s="39"/>
      <c r="B198" s="117" t="s">
        <v>742</v>
      </c>
      <c r="C198" s="117"/>
      <c r="D198" s="117"/>
      <c r="E198" s="117"/>
      <c r="F198" s="117"/>
      <c r="G198" s="117"/>
      <c r="H198" s="117"/>
      <c r="I198" s="117"/>
      <c r="J198" s="255" t="s">
        <v>19</v>
      </c>
      <c r="K198" s="256"/>
      <c r="L198" s="256"/>
      <c r="M198" s="256"/>
      <c r="N198" s="256"/>
      <c r="O198" s="256"/>
      <c r="P198" s="257"/>
      <c r="Q198" s="255" t="s">
        <v>108</v>
      </c>
      <c r="R198" s="256"/>
      <c r="S198" s="256"/>
      <c r="T198" s="256"/>
      <c r="U198" s="256"/>
      <c r="V198" s="256"/>
      <c r="W198" s="257"/>
      <c r="X198" s="255" t="s">
        <v>108</v>
      </c>
      <c r="Y198" s="256"/>
      <c r="Z198" s="256"/>
      <c r="AA198" s="256"/>
      <c r="AB198" s="256"/>
      <c r="AC198" s="256"/>
      <c r="AD198" s="257"/>
      <c r="AE198" s="255" t="s">
        <v>108</v>
      </c>
      <c r="AF198" s="256"/>
      <c r="AG198" s="256"/>
      <c r="AH198" s="256"/>
      <c r="AI198" s="256"/>
      <c r="AJ198" s="256"/>
      <c r="AK198" s="257"/>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0</v>
      </c>
      <c r="E199" s="43"/>
      <c r="F199" s="43"/>
      <c r="G199" s="43"/>
      <c r="H199" s="43"/>
      <c r="I199" s="43"/>
      <c r="J199" s="73"/>
      <c r="K199" s="73"/>
      <c r="L199" s="74"/>
      <c r="M199" s="74"/>
      <c r="N199" s="74"/>
      <c r="O199" s="74"/>
      <c r="P199" s="74"/>
      <c r="Q199" s="73"/>
      <c r="R199" s="73"/>
      <c r="S199" s="74"/>
      <c r="T199" s="74"/>
      <c r="U199" s="74"/>
      <c r="V199" s="74"/>
      <c r="W199" s="74"/>
      <c r="X199" s="73"/>
      <c r="Y199" s="73"/>
      <c r="Z199" s="74"/>
      <c r="AA199" s="74"/>
      <c r="AB199" s="74"/>
      <c r="AC199" s="74"/>
      <c r="AD199" s="74"/>
      <c r="AE199" s="73"/>
      <c r="AF199" s="73"/>
      <c r="AG199" s="74"/>
      <c r="AH199" s="74"/>
      <c r="AI199" s="74"/>
      <c r="AJ199" s="74"/>
      <c r="AK199" s="75"/>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t="str">
        <f>IFERROR(L201/$T$5,L201)</f>
        <v>m</v>
      </c>
      <c r="M200" s="137"/>
      <c r="N200" s="137"/>
      <c r="O200" s="137"/>
      <c r="P200" s="138"/>
      <c r="Q200" s="146" t="s">
        <v>0</v>
      </c>
      <c r="R200" s="147"/>
      <c r="S200" s="137" t="str">
        <f>IFERROR(S201/$T$5,S201)</f>
        <v>m</v>
      </c>
      <c r="T200" s="137"/>
      <c r="U200" s="137"/>
      <c r="V200" s="137"/>
      <c r="W200" s="138"/>
      <c r="X200" s="146" t="s">
        <v>0</v>
      </c>
      <c r="Y200" s="147"/>
      <c r="Z200" s="137" t="str">
        <f>IFERROR(Z201/$T$5,Z201)</f>
        <v>m</v>
      </c>
      <c r="AA200" s="137"/>
      <c r="AB200" s="137"/>
      <c r="AC200" s="137"/>
      <c r="AD200" s="138"/>
      <c r="AE200" s="146" t="s">
        <v>0</v>
      </c>
      <c r="AF200" s="147"/>
      <c r="AG200" s="137" t="str">
        <f>IFERROR(AG201/$T$5,AG201)</f>
        <v>m</v>
      </c>
      <c r="AH200" s="137"/>
      <c r="AI200" s="137"/>
      <c r="AJ200" s="137"/>
      <c r="AK200" s="138"/>
      <c r="AL200" s="63"/>
    </row>
    <row r="201" spans="1:77" s="2" customFormat="1" ht="19.5" customHeight="1" x14ac:dyDescent="0.25">
      <c r="A201" s="4"/>
      <c r="B201" s="117" t="str">
        <f>B200</f>
        <v>Minimum salary</v>
      </c>
      <c r="C201" s="117"/>
      <c r="D201" s="117"/>
      <c r="E201" s="117"/>
      <c r="F201" s="117"/>
      <c r="G201" s="117"/>
      <c r="H201" s="117"/>
      <c r="I201" s="117"/>
      <c r="J201" s="146" t="str">
        <f>$J$5</f>
        <v>BAM</v>
      </c>
      <c r="K201" s="147"/>
      <c r="L201" s="137" t="s">
        <v>19</v>
      </c>
      <c r="M201" s="137"/>
      <c r="N201" s="137"/>
      <c r="O201" s="137"/>
      <c r="P201" s="138"/>
      <c r="Q201" s="146" t="str">
        <f>$J$5</f>
        <v>BAM</v>
      </c>
      <c r="R201" s="147"/>
      <c r="S201" s="137" t="s">
        <v>19</v>
      </c>
      <c r="T201" s="137"/>
      <c r="U201" s="137"/>
      <c r="V201" s="137"/>
      <c r="W201" s="138"/>
      <c r="X201" s="146" t="str">
        <f>$J$51</f>
        <v>BAM</v>
      </c>
      <c r="Y201" s="147"/>
      <c r="Z201" s="137" t="s">
        <v>19</v>
      </c>
      <c r="AA201" s="137"/>
      <c r="AB201" s="137"/>
      <c r="AC201" s="137"/>
      <c r="AD201" s="138"/>
      <c r="AE201" s="146" t="str">
        <f>$J$51</f>
        <v>BAM</v>
      </c>
      <c r="AF201" s="147"/>
      <c r="AG201" s="137" t="s">
        <v>19</v>
      </c>
      <c r="AH201" s="137"/>
      <c r="AI201" s="137"/>
      <c r="AJ201" s="137"/>
      <c r="AK201" s="138"/>
      <c r="AL201" s="63"/>
    </row>
    <row r="202" spans="1:77" s="2" customFormat="1" ht="19.5" hidden="1" customHeight="1" x14ac:dyDescent="0.25">
      <c r="A202" s="4"/>
      <c r="B202" s="117" t="str">
        <f>B201</f>
        <v>Minimum salary</v>
      </c>
      <c r="C202" s="117"/>
      <c r="D202" s="117"/>
      <c r="E202" s="117"/>
      <c r="F202" s="117"/>
      <c r="G202" s="117"/>
      <c r="H202" s="117"/>
      <c r="I202" s="117"/>
      <c r="J202" s="146" t="str">
        <f>$J$52</f>
        <v>PPS</v>
      </c>
      <c r="K202" s="147"/>
      <c r="L202" s="137" t="str">
        <f>IFERROR(L201/$Z$5,L201)</f>
        <v>m</v>
      </c>
      <c r="M202" s="137"/>
      <c r="N202" s="137"/>
      <c r="O202" s="137"/>
      <c r="P202" s="138"/>
      <c r="Q202" s="146" t="str">
        <f>$J$52</f>
        <v>PPS</v>
      </c>
      <c r="R202" s="147"/>
      <c r="S202" s="137" t="str">
        <f>IFERROR(S201/$Z$5,S201)</f>
        <v>m</v>
      </c>
      <c r="T202" s="137"/>
      <c r="U202" s="137"/>
      <c r="V202" s="137"/>
      <c r="W202" s="138"/>
      <c r="X202" s="146" t="str">
        <f>$J$52</f>
        <v>PPS</v>
      </c>
      <c r="Y202" s="147"/>
      <c r="Z202" s="137" t="str">
        <f>IFERROR(Z201/$Z$5,Z201)</f>
        <v>m</v>
      </c>
      <c r="AA202" s="137"/>
      <c r="AB202" s="137"/>
      <c r="AC202" s="137"/>
      <c r="AD202" s="138"/>
      <c r="AE202" s="146" t="str">
        <f>$J$52</f>
        <v>PPS</v>
      </c>
      <c r="AF202" s="147"/>
      <c r="AG202" s="137" t="str">
        <f>IFERROR(AG201/$Z$5,AG201)</f>
        <v>m</v>
      </c>
      <c r="AH202" s="137"/>
      <c r="AI202" s="137"/>
      <c r="AJ202" s="137"/>
      <c r="AK202" s="138"/>
      <c r="AL202" s="63"/>
    </row>
    <row r="203" spans="1:77" s="2" customFormat="1" ht="19.5" hidden="1" customHeight="1" x14ac:dyDescent="0.25">
      <c r="A203" s="4"/>
      <c r="B203" s="117" t="s">
        <v>744</v>
      </c>
      <c r="C203" s="117"/>
      <c r="D203" s="117"/>
      <c r="E203" s="117"/>
      <c r="F203" s="117"/>
      <c r="G203" s="117"/>
      <c r="H203" s="117"/>
      <c r="I203" s="117"/>
      <c r="J203" s="146" t="s">
        <v>0</v>
      </c>
      <c r="K203" s="147"/>
      <c r="L203" s="137" t="str">
        <f>IFERROR(L204/$T$5,L204)</f>
        <v>m</v>
      </c>
      <c r="M203" s="137"/>
      <c r="N203" s="137"/>
      <c r="O203" s="137"/>
      <c r="P203" s="138"/>
      <c r="Q203" s="146" t="s">
        <v>0</v>
      </c>
      <c r="R203" s="147"/>
      <c r="S203" s="137" t="str">
        <f>IFERROR(S204/$T$5,S204)</f>
        <v>m</v>
      </c>
      <c r="T203" s="137"/>
      <c r="U203" s="137"/>
      <c r="V203" s="137"/>
      <c r="W203" s="138"/>
      <c r="X203" s="146" t="s">
        <v>0</v>
      </c>
      <c r="Y203" s="147"/>
      <c r="Z203" s="137" t="str">
        <f>IFERROR(Z204/$T$5,Z204)</f>
        <v>m</v>
      </c>
      <c r="AA203" s="137"/>
      <c r="AB203" s="137"/>
      <c r="AC203" s="137"/>
      <c r="AD203" s="138"/>
      <c r="AE203" s="146" t="s">
        <v>0</v>
      </c>
      <c r="AF203" s="147"/>
      <c r="AG203" s="137" t="str">
        <f>IFERROR(AG204/$T$5,AG204)</f>
        <v>m</v>
      </c>
      <c r="AH203" s="137"/>
      <c r="AI203" s="137"/>
      <c r="AJ203" s="137"/>
      <c r="AK203" s="138"/>
      <c r="AL203" s="63"/>
    </row>
    <row r="204" spans="1:77" s="2" customFormat="1" ht="19.5" customHeight="1" x14ac:dyDescent="0.25">
      <c r="A204" s="4"/>
      <c r="B204" s="117" t="str">
        <f>B203</f>
        <v>Maximum salary</v>
      </c>
      <c r="C204" s="117"/>
      <c r="D204" s="117"/>
      <c r="E204" s="117"/>
      <c r="F204" s="117"/>
      <c r="G204" s="117"/>
      <c r="H204" s="117"/>
      <c r="I204" s="117"/>
      <c r="J204" s="146" t="str">
        <f>$J$5</f>
        <v>BAM</v>
      </c>
      <c r="K204" s="147"/>
      <c r="L204" s="137" t="s">
        <v>19</v>
      </c>
      <c r="M204" s="137"/>
      <c r="N204" s="137"/>
      <c r="O204" s="137"/>
      <c r="P204" s="138"/>
      <c r="Q204" s="146" t="str">
        <f>$J$5</f>
        <v>BAM</v>
      </c>
      <c r="R204" s="147"/>
      <c r="S204" s="137" t="s">
        <v>19</v>
      </c>
      <c r="T204" s="137"/>
      <c r="U204" s="137"/>
      <c r="V204" s="137"/>
      <c r="W204" s="138"/>
      <c r="X204" s="146" t="str">
        <f>$J$51</f>
        <v>BAM</v>
      </c>
      <c r="Y204" s="147"/>
      <c r="Z204" s="137" t="s">
        <v>19</v>
      </c>
      <c r="AA204" s="137"/>
      <c r="AB204" s="137"/>
      <c r="AC204" s="137"/>
      <c r="AD204" s="138"/>
      <c r="AE204" s="146" t="str">
        <f>$J$51</f>
        <v>BAM</v>
      </c>
      <c r="AF204" s="147"/>
      <c r="AG204" s="137" t="s">
        <v>19</v>
      </c>
      <c r="AH204" s="137"/>
      <c r="AI204" s="137"/>
      <c r="AJ204" s="137"/>
      <c r="AK204" s="138"/>
      <c r="AL204" s="63"/>
    </row>
    <row r="205" spans="1:77" s="2" customFormat="1" ht="19.5" hidden="1" customHeight="1" x14ac:dyDescent="0.25">
      <c r="A205" s="4"/>
      <c r="B205" s="117" t="str">
        <f>B204</f>
        <v>Maximum salary</v>
      </c>
      <c r="C205" s="117"/>
      <c r="D205" s="117"/>
      <c r="E205" s="117"/>
      <c r="F205" s="117"/>
      <c r="G205" s="117"/>
      <c r="H205" s="117"/>
      <c r="I205" s="117"/>
      <c r="J205" s="146" t="str">
        <f>$J$52</f>
        <v>PPS</v>
      </c>
      <c r="K205" s="147"/>
      <c r="L205" s="137" t="str">
        <f>IFERROR(L204/$Z$5,L204)</f>
        <v>m</v>
      </c>
      <c r="M205" s="137"/>
      <c r="N205" s="137"/>
      <c r="O205" s="137"/>
      <c r="P205" s="138"/>
      <c r="Q205" s="146" t="str">
        <f>$J$52</f>
        <v>PPS</v>
      </c>
      <c r="R205" s="147"/>
      <c r="S205" s="137" t="str">
        <f>IFERROR(S204/$Z$5,S204)</f>
        <v>m</v>
      </c>
      <c r="T205" s="137"/>
      <c r="U205" s="137"/>
      <c r="V205" s="137"/>
      <c r="W205" s="138"/>
      <c r="X205" s="146" t="str">
        <f>$J$52</f>
        <v>PPS</v>
      </c>
      <c r="Y205" s="147"/>
      <c r="Z205" s="137" t="str">
        <f>IFERROR(Z204/$Z$5,Z204)</f>
        <v>m</v>
      </c>
      <c r="AA205" s="137"/>
      <c r="AB205" s="137"/>
      <c r="AC205" s="137"/>
      <c r="AD205" s="138"/>
      <c r="AE205" s="146" t="str">
        <f>$J$52</f>
        <v>PPS</v>
      </c>
      <c r="AF205" s="147"/>
      <c r="AG205" s="137" t="str">
        <f>IFERROR(AG204/$Z$5,AG204)</f>
        <v>m</v>
      </c>
      <c r="AH205" s="137"/>
      <c r="AI205" s="137"/>
      <c r="AJ205" s="137"/>
      <c r="AK205" s="138"/>
      <c r="AL205" s="63"/>
    </row>
    <row r="206" spans="1:77" s="2" customFormat="1" ht="30" customHeight="1" x14ac:dyDescent="0.25">
      <c r="A206" s="4"/>
      <c r="B206" s="117" t="s">
        <v>745</v>
      </c>
      <c r="C206" s="117"/>
      <c r="D206" s="117"/>
      <c r="E206" s="117"/>
      <c r="F206" s="117"/>
      <c r="G206" s="117"/>
      <c r="H206" s="117"/>
      <c r="I206" s="117"/>
      <c r="J206" s="188" t="s">
        <v>19</v>
      </c>
      <c r="K206" s="189"/>
      <c r="L206" s="189"/>
      <c r="M206" s="189"/>
      <c r="N206" s="189"/>
      <c r="O206" s="189"/>
      <c r="P206" s="258"/>
      <c r="Q206" s="188" t="s">
        <v>109</v>
      </c>
      <c r="R206" s="189"/>
      <c r="S206" s="189"/>
      <c r="T206" s="189"/>
      <c r="U206" s="189"/>
      <c r="V206" s="189"/>
      <c r="W206" s="258"/>
      <c r="X206" s="188" t="s">
        <v>109</v>
      </c>
      <c r="Y206" s="189"/>
      <c r="Z206" s="189"/>
      <c r="AA206" s="189"/>
      <c r="AB206" s="189"/>
      <c r="AC206" s="189"/>
      <c r="AD206" s="258"/>
      <c r="AE206" s="188" t="s">
        <v>109</v>
      </c>
      <c r="AF206" s="189"/>
      <c r="AG206" s="189"/>
      <c r="AH206" s="189"/>
      <c r="AI206" s="189"/>
      <c r="AJ206" s="189"/>
      <c r="AK206" s="258"/>
      <c r="AL206" s="63"/>
    </row>
    <row r="207" spans="1:77" ht="31.5" customHeight="1" x14ac:dyDescent="0.25">
      <c r="A207" s="39"/>
      <c r="B207" s="117" t="s">
        <v>746</v>
      </c>
      <c r="C207" s="117"/>
      <c r="D207" s="117"/>
      <c r="E207" s="117"/>
      <c r="F207" s="117"/>
      <c r="G207" s="117"/>
      <c r="H207" s="117"/>
      <c r="I207" s="117"/>
      <c r="J207" s="157" t="s">
        <v>19</v>
      </c>
      <c r="K207" s="158"/>
      <c r="L207" s="158"/>
      <c r="M207" s="158"/>
      <c r="N207" s="158"/>
      <c r="O207" s="158"/>
      <c r="P207" s="159"/>
      <c r="Q207" s="157" t="s">
        <v>19</v>
      </c>
      <c r="R207" s="158"/>
      <c r="S207" s="158"/>
      <c r="T207" s="158"/>
      <c r="U207" s="158"/>
      <c r="V207" s="158"/>
      <c r="W207" s="159"/>
      <c r="X207" s="157" t="s">
        <v>19</v>
      </c>
      <c r="Y207" s="158"/>
      <c r="Z207" s="158"/>
      <c r="AA207" s="158"/>
      <c r="AB207" s="158"/>
      <c r="AC207" s="158"/>
      <c r="AD207" s="159"/>
      <c r="AE207" s="157" t="s">
        <v>19</v>
      </c>
      <c r="AF207" s="158"/>
      <c r="AG207" s="158"/>
      <c r="AH207" s="158"/>
      <c r="AI207" s="158"/>
      <c r="AJ207" s="158"/>
      <c r="AK207" s="159"/>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63"/>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63"/>
    </row>
    <row r="210" spans="1:77" s="2" customFormat="1" ht="5.0999999999999996" customHeight="1" x14ac:dyDescent="0.25">
      <c r="A210" s="3"/>
      <c r="AL210" s="63"/>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63"/>
    </row>
    <row r="212" spans="1:77" ht="19.5" customHeight="1" x14ac:dyDescent="0.25">
      <c r="A212" s="39"/>
      <c r="B212" s="148" t="s">
        <v>742</v>
      </c>
      <c r="C212" s="148"/>
      <c r="D212" s="148"/>
      <c r="E212" s="148"/>
      <c r="F212" s="148"/>
      <c r="G212" s="148"/>
      <c r="H212" s="148"/>
      <c r="I212" s="148"/>
      <c r="J212" s="261" t="s">
        <v>12</v>
      </c>
      <c r="K212" s="262"/>
      <c r="L212" s="263"/>
      <c r="M212" s="263"/>
      <c r="N212" s="263"/>
      <c r="O212" s="263"/>
      <c r="P212" s="264"/>
      <c r="Q212" s="261" t="s">
        <v>110</v>
      </c>
      <c r="R212" s="262"/>
      <c r="S212" s="263"/>
      <c r="T212" s="263"/>
      <c r="U212" s="263"/>
      <c r="V212" s="263"/>
      <c r="W212" s="264"/>
      <c r="X212" s="261" t="s">
        <v>110</v>
      </c>
      <c r="Y212" s="262"/>
      <c r="Z212" s="263"/>
      <c r="AA212" s="263"/>
      <c r="AB212" s="263"/>
      <c r="AC212" s="263"/>
      <c r="AD212" s="264"/>
      <c r="AE212" s="261" t="s">
        <v>110</v>
      </c>
      <c r="AF212" s="262"/>
      <c r="AG212" s="263"/>
      <c r="AH212" s="263"/>
      <c r="AI212" s="263"/>
      <c r="AJ212" s="263"/>
      <c r="AK212" s="264"/>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73"/>
      <c r="K213" s="73"/>
      <c r="L213" s="74"/>
      <c r="M213" s="74"/>
      <c r="N213" s="74"/>
      <c r="O213" s="74"/>
      <c r="P213" s="74"/>
      <c r="Q213" s="73"/>
      <c r="R213" s="73"/>
      <c r="S213" s="74"/>
      <c r="T213" s="74"/>
      <c r="U213" s="74"/>
      <c r="V213" s="74"/>
      <c r="W213" s="74"/>
      <c r="X213" s="73"/>
      <c r="Y213" s="73"/>
      <c r="Z213" s="74"/>
      <c r="AA213" s="74"/>
      <c r="AB213" s="74"/>
      <c r="AC213" s="74"/>
      <c r="AD213" s="74"/>
      <c r="AE213" s="73"/>
      <c r="AF213" s="73"/>
      <c r="AG213" s="74"/>
      <c r="AH213" s="74"/>
      <c r="AI213" s="74"/>
      <c r="AJ213" s="74"/>
      <c r="AK213" s="75"/>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m</v>
      </c>
      <c r="M214" s="137"/>
      <c r="N214" s="137"/>
      <c r="O214" s="137"/>
      <c r="P214" s="138"/>
      <c r="Q214" s="146" t="s">
        <v>0</v>
      </c>
      <c r="R214" s="147"/>
      <c r="S214" s="137" t="str">
        <f>IF(IFERROR(S215/$T$5,S215)=0,"–",IFERROR(S215/$T$5,S215))</f>
        <v>m</v>
      </c>
      <c r="T214" s="137"/>
      <c r="U214" s="137"/>
      <c r="V214" s="137"/>
      <c r="W214" s="138"/>
      <c r="X214" s="146" t="s">
        <v>0</v>
      </c>
      <c r="Y214" s="147"/>
      <c r="Z214" s="137" t="str">
        <f>IF(IFERROR(Z215/$T$5,Z215)=0,"–",IFERROR(Z215/$T$5,Z215))</f>
        <v>m</v>
      </c>
      <c r="AA214" s="137"/>
      <c r="AB214" s="137"/>
      <c r="AC214" s="137"/>
      <c r="AD214" s="138"/>
      <c r="AE214" s="146" t="s">
        <v>0</v>
      </c>
      <c r="AF214" s="147"/>
      <c r="AG214" s="137" t="str">
        <f>IF(IFERROR(AG215/$T$5,AG215)=0,"–",IFERROR(AG215/$T$5,AG215))</f>
        <v>m</v>
      </c>
      <c r="AH214" s="137"/>
      <c r="AI214" s="137"/>
      <c r="AJ214" s="137"/>
      <c r="AK214" s="138"/>
      <c r="AL214" s="63"/>
    </row>
    <row r="215" spans="1:77" s="2" customFormat="1" ht="19.5" customHeight="1" x14ac:dyDescent="0.25">
      <c r="A215" s="4"/>
      <c r="B215" s="117" t="str">
        <f>B214</f>
        <v>Minimum salary</v>
      </c>
      <c r="C215" s="117"/>
      <c r="D215" s="117"/>
      <c r="E215" s="117"/>
      <c r="F215" s="117"/>
      <c r="G215" s="117"/>
      <c r="H215" s="117"/>
      <c r="I215" s="117"/>
      <c r="J215" s="146" t="str">
        <f>$J$5</f>
        <v>BAM</v>
      </c>
      <c r="K215" s="147"/>
      <c r="L215" s="137" t="s">
        <v>19</v>
      </c>
      <c r="M215" s="137"/>
      <c r="N215" s="137"/>
      <c r="O215" s="137"/>
      <c r="P215" s="138"/>
      <c r="Q215" s="146" t="str">
        <f>$J$5</f>
        <v>BAM</v>
      </c>
      <c r="R215" s="147"/>
      <c r="S215" s="137" t="s">
        <v>19</v>
      </c>
      <c r="T215" s="137"/>
      <c r="U215" s="137"/>
      <c r="V215" s="137"/>
      <c r="W215" s="138"/>
      <c r="X215" s="146" t="str">
        <f>$J$51</f>
        <v>BAM</v>
      </c>
      <c r="Y215" s="147"/>
      <c r="Z215" s="137" t="s">
        <v>19</v>
      </c>
      <c r="AA215" s="137"/>
      <c r="AB215" s="137"/>
      <c r="AC215" s="137"/>
      <c r="AD215" s="138"/>
      <c r="AE215" s="146" t="str">
        <f>$J$51</f>
        <v>BAM</v>
      </c>
      <c r="AF215" s="147"/>
      <c r="AG215" s="137" t="s">
        <v>19</v>
      </c>
      <c r="AH215" s="137"/>
      <c r="AI215" s="137"/>
      <c r="AJ215" s="137"/>
      <c r="AK215" s="138"/>
      <c r="AL215" s="63"/>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m</v>
      </c>
      <c r="M216" s="137"/>
      <c r="N216" s="137"/>
      <c r="O216" s="137"/>
      <c r="P216" s="138"/>
      <c r="Q216" s="146" t="str">
        <f>$J$52</f>
        <v>PPS</v>
      </c>
      <c r="R216" s="147"/>
      <c r="S216" s="137" t="str">
        <f>IFERROR(S215/$Z$5,S215)</f>
        <v>m</v>
      </c>
      <c r="T216" s="137"/>
      <c r="U216" s="137"/>
      <c r="V216" s="137"/>
      <c r="W216" s="138"/>
      <c r="X216" s="146" t="str">
        <f>$J$52</f>
        <v>PPS</v>
      </c>
      <c r="Y216" s="147"/>
      <c r="Z216" s="137" t="str">
        <f>IFERROR(Z215/$Z$5,Z215)</f>
        <v>m</v>
      </c>
      <c r="AA216" s="137"/>
      <c r="AB216" s="137"/>
      <c r="AC216" s="137"/>
      <c r="AD216" s="138"/>
      <c r="AE216" s="146" t="str">
        <f>$J$52</f>
        <v>PPS</v>
      </c>
      <c r="AF216" s="147"/>
      <c r="AG216" s="137" t="str">
        <f>IFERROR(AG215/$Z$5,AG215)</f>
        <v>m</v>
      </c>
      <c r="AH216" s="137"/>
      <c r="AI216" s="137"/>
      <c r="AJ216" s="137"/>
      <c r="AK216" s="138"/>
      <c r="AL216" s="63"/>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m</v>
      </c>
      <c r="M217" s="137"/>
      <c r="N217" s="137"/>
      <c r="O217" s="137"/>
      <c r="P217" s="138"/>
      <c r="Q217" s="146" t="s">
        <v>0</v>
      </c>
      <c r="R217" s="147"/>
      <c r="S217" s="137" t="str">
        <f>IFERROR(S218/$T$5,S218)</f>
        <v>m</v>
      </c>
      <c r="T217" s="137"/>
      <c r="U217" s="137"/>
      <c r="V217" s="137"/>
      <c r="W217" s="138"/>
      <c r="X217" s="146" t="s">
        <v>0</v>
      </c>
      <c r="Y217" s="147"/>
      <c r="Z217" s="137" t="str">
        <f>IFERROR(Z218/$T$5,Z218)</f>
        <v>m</v>
      </c>
      <c r="AA217" s="137"/>
      <c r="AB217" s="137"/>
      <c r="AC217" s="137"/>
      <c r="AD217" s="138"/>
      <c r="AE217" s="146" t="s">
        <v>0</v>
      </c>
      <c r="AF217" s="147"/>
      <c r="AG217" s="137" t="str">
        <f>IFERROR(AG218/$T$5,AG218)</f>
        <v>m</v>
      </c>
      <c r="AH217" s="137"/>
      <c r="AI217" s="137"/>
      <c r="AJ217" s="137"/>
      <c r="AK217" s="138"/>
      <c r="AL217" s="63"/>
    </row>
    <row r="218" spans="1:77" s="2" customFormat="1" ht="19.5" customHeight="1" x14ac:dyDescent="0.25">
      <c r="A218" s="4"/>
      <c r="B218" s="117" t="str">
        <f>B217</f>
        <v>Maximum salary</v>
      </c>
      <c r="C218" s="117"/>
      <c r="D218" s="117"/>
      <c r="E218" s="117"/>
      <c r="F218" s="117"/>
      <c r="G218" s="117"/>
      <c r="H218" s="117"/>
      <c r="I218" s="117"/>
      <c r="J218" s="146" t="str">
        <f>$J$5</f>
        <v>BAM</v>
      </c>
      <c r="K218" s="147"/>
      <c r="L218" s="137" t="s">
        <v>19</v>
      </c>
      <c r="M218" s="137"/>
      <c r="N218" s="137"/>
      <c r="O218" s="137"/>
      <c r="P218" s="138"/>
      <c r="Q218" s="146" t="str">
        <f>$J$5</f>
        <v>BAM</v>
      </c>
      <c r="R218" s="147"/>
      <c r="S218" s="137" t="s">
        <v>19</v>
      </c>
      <c r="T218" s="137"/>
      <c r="U218" s="137"/>
      <c r="V218" s="137"/>
      <c r="W218" s="138"/>
      <c r="X218" s="146" t="str">
        <f>$J$51</f>
        <v>BAM</v>
      </c>
      <c r="Y218" s="147"/>
      <c r="Z218" s="137" t="s">
        <v>19</v>
      </c>
      <c r="AA218" s="137"/>
      <c r="AB218" s="137"/>
      <c r="AC218" s="137"/>
      <c r="AD218" s="138"/>
      <c r="AE218" s="146" t="str">
        <f>$J$51</f>
        <v>BAM</v>
      </c>
      <c r="AF218" s="147"/>
      <c r="AG218" s="137" t="s">
        <v>19</v>
      </c>
      <c r="AH218" s="137"/>
      <c r="AI218" s="137"/>
      <c r="AJ218" s="137"/>
      <c r="AK218" s="138"/>
      <c r="AL218" s="63"/>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m</v>
      </c>
      <c r="M219" s="137"/>
      <c r="N219" s="137"/>
      <c r="O219" s="137"/>
      <c r="P219" s="138"/>
      <c r="Q219" s="146" t="str">
        <f>$J$52</f>
        <v>PPS</v>
      </c>
      <c r="R219" s="147"/>
      <c r="S219" s="137" t="str">
        <f>IFERROR(S218/$Z$5,S218)</f>
        <v>m</v>
      </c>
      <c r="T219" s="137"/>
      <c r="U219" s="137"/>
      <c r="V219" s="137"/>
      <c r="W219" s="138"/>
      <c r="X219" s="146" t="str">
        <f>$J$52</f>
        <v>PPS</v>
      </c>
      <c r="Y219" s="147"/>
      <c r="Z219" s="137" t="str">
        <f>IFERROR(Z218/$Z$5,Z218)</f>
        <v>m</v>
      </c>
      <c r="AA219" s="137"/>
      <c r="AB219" s="137"/>
      <c r="AC219" s="137"/>
      <c r="AD219" s="138"/>
      <c r="AE219" s="146" t="str">
        <f>$J$52</f>
        <v>PPS</v>
      </c>
      <c r="AF219" s="147"/>
      <c r="AG219" s="137" t="str">
        <f>IFERROR(AG218/$Z$5,AG218)</f>
        <v>m</v>
      </c>
      <c r="AH219" s="137"/>
      <c r="AI219" s="137"/>
      <c r="AJ219" s="137"/>
      <c r="AK219" s="138"/>
      <c r="AL219" s="63"/>
    </row>
    <row r="220" spans="1:77" s="2" customFormat="1" ht="32.25" customHeight="1" x14ac:dyDescent="0.25">
      <c r="A220" s="4"/>
      <c r="B220" s="117" t="s">
        <v>745</v>
      </c>
      <c r="C220" s="117"/>
      <c r="D220" s="117"/>
      <c r="E220" s="117"/>
      <c r="F220" s="117"/>
      <c r="G220" s="117"/>
      <c r="H220" s="117"/>
      <c r="I220" s="117"/>
      <c r="J220" s="160" t="s">
        <v>12</v>
      </c>
      <c r="K220" s="161"/>
      <c r="L220" s="162"/>
      <c r="M220" s="162"/>
      <c r="N220" s="162"/>
      <c r="O220" s="162"/>
      <c r="P220" s="163"/>
      <c r="Q220" s="160" t="s">
        <v>109</v>
      </c>
      <c r="R220" s="161"/>
      <c r="S220" s="162"/>
      <c r="T220" s="162"/>
      <c r="U220" s="162"/>
      <c r="V220" s="162"/>
      <c r="W220" s="163"/>
      <c r="X220" s="160" t="s">
        <v>109</v>
      </c>
      <c r="Y220" s="161"/>
      <c r="Z220" s="162"/>
      <c r="AA220" s="162"/>
      <c r="AB220" s="162"/>
      <c r="AC220" s="162"/>
      <c r="AD220" s="163"/>
      <c r="AE220" s="160" t="s">
        <v>109</v>
      </c>
      <c r="AF220" s="161"/>
      <c r="AG220" s="162"/>
      <c r="AH220" s="162"/>
      <c r="AI220" s="162"/>
      <c r="AJ220" s="162"/>
      <c r="AK220" s="163"/>
      <c r="AL220" s="63"/>
    </row>
    <row r="221" spans="1:77" ht="31.5" customHeight="1" x14ac:dyDescent="0.25">
      <c r="A221" s="39"/>
      <c r="B221" s="117" t="s">
        <v>746</v>
      </c>
      <c r="C221" s="117"/>
      <c r="D221" s="117"/>
      <c r="E221" s="117"/>
      <c r="F221" s="117"/>
      <c r="G221" s="117"/>
      <c r="H221" s="117"/>
      <c r="I221" s="117"/>
      <c r="J221" s="157" t="s">
        <v>19</v>
      </c>
      <c r="K221" s="158"/>
      <c r="L221" s="158"/>
      <c r="M221" s="158"/>
      <c r="N221" s="158"/>
      <c r="O221" s="158"/>
      <c r="P221" s="159"/>
      <c r="Q221" s="157" t="s">
        <v>19</v>
      </c>
      <c r="R221" s="158"/>
      <c r="S221" s="158"/>
      <c r="T221" s="158"/>
      <c r="U221" s="158"/>
      <c r="V221" s="158"/>
      <c r="W221" s="159"/>
      <c r="X221" s="157" t="s">
        <v>19</v>
      </c>
      <c r="Y221" s="158"/>
      <c r="Z221" s="158"/>
      <c r="AA221" s="158"/>
      <c r="AB221" s="158"/>
      <c r="AC221" s="158"/>
      <c r="AD221" s="159"/>
      <c r="AE221" s="157" t="s">
        <v>19</v>
      </c>
      <c r="AF221" s="158"/>
      <c r="AG221" s="158"/>
      <c r="AH221" s="158"/>
      <c r="AI221" s="158"/>
      <c r="AJ221" s="158"/>
      <c r="AK221" s="159"/>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63"/>
    </row>
    <row r="224" spans="1:77" s="2" customFormat="1" ht="5.0999999999999996" customHeight="1" x14ac:dyDescent="0.25">
      <c r="A224" s="3"/>
      <c r="AL224" s="63"/>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63"/>
    </row>
    <row r="226" spans="1:77" ht="28.5" customHeight="1" x14ac:dyDescent="0.25">
      <c r="A226" s="39"/>
      <c r="B226" s="117" t="s">
        <v>742</v>
      </c>
      <c r="C226" s="117"/>
      <c r="D226" s="117"/>
      <c r="E226" s="117"/>
      <c r="F226" s="117"/>
      <c r="G226" s="117"/>
      <c r="H226" s="117"/>
      <c r="I226" s="117"/>
      <c r="J226" s="169" t="s">
        <v>12</v>
      </c>
      <c r="K226" s="170"/>
      <c r="L226" s="171"/>
      <c r="M226" s="171"/>
      <c r="N226" s="171"/>
      <c r="O226" s="171"/>
      <c r="P226" s="172"/>
      <c r="Q226" s="169" t="s">
        <v>111</v>
      </c>
      <c r="R226" s="170"/>
      <c r="S226" s="171"/>
      <c r="T226" s="171"/>
      <c r="U226" s="171"/>
      <c r="V226" s="171"/>
      <c r="W226" s="172"/>
      <c r="X226" s="169" t="s">
        <v>111</v>
      </c>
      <c r="Y226" s="170"/>
      <c r="Z226" s="171"/>
      <c r="AA226" s="171"/>
      <c r="AB226" s="171"/>
      <c r="AC226" s="171"/>
      <c r="AD226" s="172"/>
      <c r="AE226" s="169" t="s">
        <v>111</v>
      </c>
      <c r="AF226" s="170"/>
      <c r="AG226" s="171"/>
      <c r="AH226" s="171"/>
      <c r="AI226" s="171"/>
      <c r="AJ226" s="171"/>
      <c r="AK226" s="172"/>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1</v>
      </c>
      <c r="C227" s="45" t="b">
        <v>1</v>
      </c>
      <c r="D227" s="45" t="b">
        <v>1</v>
      </c>
      <c r="E227" s="43"/>
      <c r="F227" s="43"/>
      <c r="G227" s="43"/>
      <c r="H227" s="43"/>
      <c r="I227" s="43"/>
      <c r="J227" s="73"/>
      <c r="K227" s="73"/>
      <c r="L227" s="74"/>
      <c r="M227" s="74"/>
      <c r="N227" s="74"/>
      <c r="O227" s="74"/>
      <c r="P227" s="74"/>
      <c r="Q227" s="73"/>
      <c r="R227" s="73"/>
      <c r="S227" s="74"/>
      <c r="T227" s="74"/>
      <c r="U227" s="74"/>
      <c r="V227" s="74"/>
      <c r="W227" s="74"/>
      <c r="X227" s="73"/>
      <c r="Y227" s="73"/>
      <c r="Z227" s="74"/>
      <c r="AA227" s="74"/>
      <c r="AB227" s="74"/>
      <c r="AC227" s="74"/>
      <c r="AD227" s="74"/>
      <c r="AE227" s="73"/>
      <c r="AF227" s="73"/>
      <c r="AG227" s="74"/>
      <c r="AH227" s="74"/>
      <c r="AI227" s="74"/>
      <c r="AJ227" s="74"/>
      <c r="AK227" s="75"/>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customHeight="1" x14ac:dyDescent="0.25">
      <c r="A228" s="4"/>
      <c r="B228" s="117" t="s">
        <v>743</v>
      </c>
      <c r="C228" s="117"/>
      <c r="D228" s="117"/>
      <c r="E228" s="117"/>
      <c r="F228" s="117"/>
      <c r="G228" s="117"/>
      <c r="H228" s="117"/>
      <c r="I228" s="117"/>
      <c r="J228" s="146" t="s">
        <v>0</v>
      </c>
      <c r="K228" s="147"/>
      <c r="L228" s="137" t="str">
        <f>IFERROR(L229/$T$5,L229)</f>
        <v>m</v>
      </c>
      <c r="M228" s="137"/>
      <c r="N228" s="137"/>
      <c r="O228" s="137"/>
      <c r="P228" s="138"/>
      <c r="Q228" s="146" t="s">
        <v>0</v>
      </c>
      <c r="R228" s="147"/>
      <c r="S228" s="137" t="str">
        <f>IFERROR(S229/$T$5,S229)</f>
        <v>m</v>
      </c>
      <c r="T228" s="137"/>
      <c r="U228" s="137"/>
      <c r="V228" s="137"/>
      <c r="W228" s="138"/>
      <c r="X228" s="146" t="s">
        <v>0</v>
      </c>
      <c r="Y228" s="147"/>
      <c r="Z228" s="137" t="str">
        <f>IFERROR(Z229/$T$5,Z229)</f>
        <v>m</v>
      </c>
      <c r="AA228" s="137"/>
      <c r="AB228" s="137"/>
      <c r="AC228" s="137"/>
      <c r="AD228" s="138"/>
      <c r="AE228" s="146" t="s">
        <v>0</v>
      </c>
      <c r="AF228" s="147"/>
      <c r="AG228" s="137" t="str">
        <f>IFERROR(AG229/$T$5,AG229)</f>
        <v>m</v>
      </c>
      <c r="AH228" s="137"/>
      <c r="AI228" s="137"/>
      <c r="AJ228" s="137"/>
      <c r="AK228" s="138"/>
      <c r="AL228" s="63"/>
    </row>
    <row r="229" spans="1:77" s="2" customFormat="1" ht="19.5" customHeight="1" x14ac:dyDescent="0.25">
      <c r="A229" s="4"/>
      <c r="B229" s="117" t="str">
        <f>B228</f>
        <v>Minimum salary</v>
      </c>
      <c r="C229" s="117"/>
      <c r="D229" s="117"/>
      <c r="E229" s="117"/>
      <c r="F229" s="117"/>
      <c r="G229" s="117"/>
      <c r="H229" s="117"/>
      <c r="I229" s="117"/>
      <c r="J229" s="146" t="str">
        <f>$J$5</f>
        <v>BAM</v>
      </c>
      <c r="K229" s="147"/>
      <c r="L229" s="137" t="s">
        <v>19</v>
      </c>
      <c r="M229" s="137"/>
      <c r="N229" s="137"/>
      <c r="O229" s="137"/>
      <c r="P229" s="138"/>
      <c r="Q229" s="146" t="str">
        <f>$J$5</f>
        <v>BAM</v>
      </c>
      <c r="R229" s="147"/>
      <c r="S229" s="137" t="s">
        <v>19</v>
      </c>
      <c r="T229" s="137"/>
      <c r="U229" s="137"/>
      <c r="V229" s="137"/>
      <c r="W229" s="138"/>
      <c r="X229" s="146" t="str">
        <f>$J$51</f>
        <v>BAM</v>
      </c>
      <c r="Y229" s="147"/>
      <c r="Z229" s="137" t="s">
        <v>19</v>
      </c>
      <c r="AA229" s="137"/>
      <c r="AB229" s="137"/>
      <c r="AC229" s="137"/>
      <c r="AD229" s="138"/>
      <c r="AE229" s="146" t="str">
        <f>$J$51</f>
        <v>BAM</v>
      </c>
      <c r="AF229" s="147"/>
      <c r="AG229" s="137" t="s">
        <v>19</v>
      </c>
      <c r="AH229" s="137"/>
      <c r="AI229" s="137"/>
      <c r="AJ229" s="137"/>
      <c r="AK229" s="138"/>
      <c r="AL229" s="63"/>
    </row>
    <row r="230" spans="1:77" s="2" customFormat="1" ht="19.5" customHeight="1" x14ac:dyDescent="0.25">
      <c r="A230" s="4"/>
      <c r="B230" s="117" t="str">
        <f>B229</f>
        <v>Minimum salary</v>
      </c>
      <c r="C230" s="117"/>
      <c r="D230" s="117"/>
      <c r="E230" s="117"/>
      <c r="F230" s="117"/>
      <c r="G230" s="117"/>
      <c r="H230" s="117"/>
      <c r="I230" s="117"/>
      <c r="J230" s="146" t="str">
        <f>$J$52</f>
        <v>PPS</v>
      </c>
      <c r="K230" s="147"/>
      <c r="L230" s="137" t="str">
        <f>IFERROR(L229/$Z$5,L229)</f>
        <v>m</v>
      </c>
      <c r="M230" s="137"/>
      <c r="N230" s="137"/>
      <c r="O230" s="137"/>
      <c r="P230" s="138"/>
      <c r="Q230" s="146" t="str">
        <f>$J$52</f>
        <v>PPS</v>
      </c>
      <c r="R230" s="147"/>
      <c r="S230" s="137" t="str">
        <f>IFERROR(S229/$Z$5,S229)</f>
        <v>m</v>
      </c>
      <c r="T230" s="137"/>
      <c r="U230" s="137"/>
      <c r="V230" s="137"/>
      <c r="W230" s="138"/>
      <c r="X230" s="146" t="str">
        <f>$J$52</f>
        <v>PPS</v>
      </c>
      <c r="Y230" s="147"/>
      <c r="Z230" s="137" t="str">
        <f>IFERROR(Z229/$Z$5,Z229)</f>
        <v>m</v>
      </c>
      <c r="AA230" s="137"/>
      <c r="AB230" s="137"/>
      <c r="AC230" s="137"/>
      <c r="AD230" s="138"/>
      <c r="AE230" s="146" t="str">
        <f>$J$52</f>
        <v>PPS</v>
      </c>
      <c r="AF230" s="147"/>
      <c r="AG230" s="137" t="str">
        <f>IFERROR(AG229/$Z$5,AG229)</f>
        <v>m</v>
      </c>
      <c r="AH230" s="137"/>
      <c r="AI230" s="137"/>
      <c r="AJ230" s="137"/>
      <c r="AK230" s="138"/>
      <c r="AL230" s="63"/>
    </row>
    <row r="231" spans="1:77" s="2" customFormat="1" ht="19.5" customHeight="1" x14ac:dyDescent="0.25">
      <c r="A231" s="4"/>
      <c r="B231" s="117" t="s">
        <v>744</v>
      </c>
      <c r="C231" s="117"/>
      <c r="D231" s="117"/>
      <c r="E231" s="117"/>
      <c r="F231" s="117"/>
      <c r="G231" s="117"/>
      <c r="H231" s="117"/>
      <c r="I231" s="117"/>
      <c r="J231" s="146" t="s">
        <v>0</v>
      </c>
      <c r="K231" s="147"/>
      <c r="L231" s="137" t="str">
        <f>IFERROR(L232/$T$5,L232)</f>
        <v>m</v>
      </c>
      <c r="M231" s="137"/>
      <c r="N231" s="137"/>
      <c r="O231" s="137"/>
      <c r="P231" s="138"/>
      <c r="Q231" s="146" t="s">
        <v>0</v>
      </c>
      <c r="R231" s="147"/>
      <c r="S231" s="137" t="str">
        <f>IFERROR(S232/$T$5,S232)</f>
        <v>m</v>
      </c>
      <c r="T231" s="137"/>
      <c r="U231" s="137"/>
      <c r="V231" s="137"/>
      <c r="W231" s="138"/>
      <c r="X231" s="146" t="s">
        <v>0</v>
      </c>
      <c r="Y231" s="147"/>
      <c r="Z231" s="137" t="str">
        <f>IFERROR(Z232/$T$5,Z232)</f>
        <v>m</v>
      </c>
      <c r="AA231" s="137"/>
      <c r="AB231" s="137"/>
      <c r="AC231" s="137"/>
      <c r="AD231" s="138"/>
      <c r="AE231" s="146" t="s">
        <v>0</v>
      </c>
      <c r="AF231" s="147"/>
      <c r="AG231" s="137" t="str">
        <f>IFERROR(AG232/$T$5,AG232)</f>
        <v>m</v>
      </c>
      <c r="AH231" s="137"/>
      <c r="AI231" s="137"/>
      <c r="AJ231" s="137"/>
      <c r="AK231" s="138"/>
      <c r="AL231" s="63"/>
    </row>
    <row r="232" spans="1:77" s="2" customFormat="1" ht="19.5" customHeight="1" x14ac:dyDescent="0.25">
      <c r="A232" s="4"/>
      <c r="B232" s="117" t="str">
        <f>B231</f>
        <v>Maximum salary</v>
      </c>
      <c r="C232" s="117"/>
      <c r="D232" s="117"/>
      <c r="E232" s="117"/>
      <c r="F232" s="117"/>
      <c r="G232" s="117"/>
      <c r="H232" s="117"/>
      <c r="I232" s="117"/>
      <c r="J232" s="146" t="str">
        <f>$J$5</f>
        <v>BAM</v>
      </c>
      <c r="K232" s="147"/>
      <c r="L232" s="137" t="s">
        <v>19</v>
      </c>
      <c r="M232" s="137"/>
      <c r="N232" s="137"/>
      <c r="O232" s="137"/>
      <c r="P232" s="138"/>
      <c r="Q232" s="146" t="str">
        <f>$J$5</f>
        <v>BAM</v>
      </c>
      <c r="R232" s="147"/>
      <c r="S232" s="137" t="s">
        <v>19</v>
      </c>
      <c r="T232" s="137"/>
      <c r="U232" s="137"/>
      <c r="V232" s="137"/>
      <c r="W232" s="138"/>
      <c r="X232" s="146" t="str">
        <f>$J$51</f>
        <v>BAM</v>
      </c>
      <c r="Y232" s="147"/>
      <c r="Z232" s="137" t="s">
        <v>19</v>
      </c>
      <c r="AA232" s="137"/>
      <c r="AB232" s="137"/>
      <c r="AC232" s="137"/>
      <c r="AD232" s="138"/>
      <c r="AE232" s="146" t="str">
        <f>$J$51</f>
        <v>BAM</v>
      </c>
      <c r="AF232" s="147"/>
      <c r="AG232" s="137" t="s">
        <v>19</v>
      </c>
      <c r="AH232" s="137"/>
      <c r="AI232" s="137"/>
      <c r="AJ232" s="137"/>
      <c r="AK232" s="138"/>
      <c r="AL232" s="63"/>
    </row>
    <row r="233" spans="1:77" s="2" customFormat="1" ht="19.5" customHeight="1" x14ac:dyDescent="0.25">
      <c r="A233" s="4"/>
      <c r="B233" s="117" t="str">
        <f>B232</f>
        <v>Maximum salary</v>
      </c>
      <c r="C233" s="117"/>
      <c r="D233" s="117"/>
      <c r="E233" s="117"/>
      <c r="F233" s="117"/>
      <c r="G233" s="117"/>
      <c r="H233" s="117"/>
      <c r="I233" s="117"/>
      <c r="J233" s="146" t="str">
        <f>$J$52</f>
        <v>PPS</v>
      </c>
      <c r="K233" s="147"/>
      <c r="L233" s="137" t="str">
        <f>IFERROR(L232/$Z$5,L232)</f>
        <v>m</v>
      </c>
      <c r="M233" s="137"/>
      <c r="N233" s="137"/>
      <c r="O233" s="137"/>
      <c r="P233" s="138"/>
      <c r="Q233" s="146" t="str">
        <f>$J$52</f>
        <v>PPS</v>
      </c>
      <c r="R233" s="147"/>
      <c r="S233" s="137" t="str">
        <f>IFERROR(S232/$Z$5,S232)</f>
        <v>m</v>
      </c>
      <c r="T233" s="137"/>
      <c r="U233" s="137"/>
      <c r="V233" s="137"/>
      <c r="W233" s="138"/>
      <c r="X233" s="146" t="str">
        <f>$J$52</f>
        <v>PPS</v>
      </c>
      <c r="Y233" s="147"/>
      <c r="Z233" s="137" t="str">
        <f>IFERROR(Z232/$Z$5,Z232)</f>
        <v>m</v>
      </c>
      <c r="AA233" s="137"/>
      <c r="AB233" s="137"/>
      <c r="AC233" s="137"/>
      <c r="AD233" s="138"/>
      <c r="AE233" s="146" t="str">
        <f>$J$52</f>
        <v>PPS</v>
      </c>
      <c r="AF233" s="147"/>
      <c r="AG233" s="137" t="str">
        <f>IFERROR(AG232/$Z$5,AG232)</f>
        <v>m</v>
      </c>
      <c r="AH233" s="137"/>
      <c r="AI233" s="137"/>
      <c r="AJ233" s="137"/>
      <c r="AK233" s="138"/>
      <c r="AL233" s="63"/>
    </row>
    <row r="234" spans="1:77" s="2" customFormat="1" ht="29.25" customHeight="1" x14ac:dyDescent="0.25">
      <c r="A234" s="4"/>
      <c r="B234" s="117" t="s">
        <v>745</v>
      </c>
      <c r="C234" s="117"/>
      <c r="D234" s="117"/>
      <c r="E234" s="117"/>
      <c r="F234" s="117"/>
      <c r="G234" s="117"/>
      <c r="H234" s="117"/>
      <c r="I234" s="117"/>
      <c r="J234" s="160" t="s">
        <v>12</v>
      </c>
      <c r="K234" s="161"/>
      <c r="L234" s="162"/>
      <c r="M234" s="162"/>
      <c r="N234" s="162"/>
      <c r="O234" s="162"/>
      <c r="P234" s="163"/>
      <c r="Q234" s="160" t="s">
        <v>109</v>
      </c>
      <c r="R234" s="161"/>
      <c r="S234" s="162"/>
      <c r="T234" s="162"/>
      <c r="U234" s="162"/>
      <c r="V234" s="162"/>
      <c r="W234" s="163"/>
      <c r="X234" s="160" t="s">
        <v>109</v>
      </c>
      <c r="Y234" s="161"/>
      <c r="Z234" s="162"/>
      <c r="AA234" s="162"/>
      <c r="AB234" s="162"/>
      <c r="AC234" s="162"/>
      <c r="AD234" s="163"/>
      <c r="AE234" s="160" t="s">
        <v>109</v>
      </c>
      <c r="AF234" s="161"/>
      <c r="AG234" s="162"/>
      <c r="AH234" s="162"/>
      <c r="AI234" s="162"/>
      <c r="AJ234" s="162"/>
      <c r="AK234" s="163"/>
      <c r="AL234" s="63"/>
    </row>
    <row r="235" spans="1:77" ht="33" customHeight="1" x14ac:dyDescent="0.25">
      <c r="A235" s="39"/>
      <c r="B235" s="117" t="s">
        <v>746</v>
      </c>
      <c r="C235" s="117"/>
      <c r="D235" s="117"/>
      <c r="E235" s="117"/>
      <c r="F235" s="117"/>
      <c r="G235" s="117"/>
      <c r="H235" s="117"/>
      <c r="I235" s="117"/>
      <c r="J235" s="157" t="s">
        <v>19</v>
      </c>
      <c r="K235" s="158"/>
      <c r="L235" s="158"/>
      <c r="M235" s="158"/>
      <c r="N235" s="158"/>
      <c r="O235" s="158"/>
      <c r="P235" s="159"/>
      <c r="Q235" s="157" t="s">
        <v>19</v>
      </c>
      <c r="R235" s="158"/>
      <c r="S235" s="158"/>
      <c r="T235" s="158"/>
      <c r="U235" s="158"/>
      <c r="V235" s="158"/>
      <c r="W235" s="159"/>
      <c r="X235" s="157" t="s">
        <v>19</v>
      </c>
      <c r="Y235" s="158"/>
      <c r="Z235" s="158"/>
      <c r="AA235" s="158"/>
      <c r="AB235" s="158"/>
      <c r="AC235" s="158"/>
      <c r="AD235" s="159"/>
      <c r="AE235" s="157" t="s">
        <v>19</v>
      </c>
      <c r="AF235" s="158"/>
      <c r="AG235" s="158"/>
      <c r="AH235" s="158"/>
      <c r="AI235" s="158"/>
      <c r="AJ235" s="158"/>
      <c r="AK235" s="159"/>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7" spans="1:77" s="2" customFormat="1" x14ac:dyDescent="0.25">
      <c r="A237" s="3"/>
      <c r="AL237" s="63"/>
    </row>
    <row r="238" spans="1:77" s="9" customFormat="1" ht="48.75" customHeight="1" x14ac:dyDescent="0.25">
      <c r="A238" s="10"/>
      <c r="B238" s="139" t="s">
        <v>707</v>
      </c>
      <c r="C238" s="140"/>
      <c r="D238" s="140"/>
      <c r="E238" s="140"/>
      <c r="F238" s="140"/>
      <c r="G238" s="140"/>
      <c r="H238" s="140"/>
      <c r="I238" s="141"/>
      <c r="J238" s="153" t="s">
        <v>95</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3"/>
    </row>
    <row r="239" spans="1:77" s="9" customFormat="1" ht="39" customHeight="1" x14ac:dyDescent="0.25">
      <c r="A239" s="10"/>
      <c r="B239" s="139" t="s">
        <v>708</v>
      </c>
      <c r="C239" s="140"/>
      <c r="D239" s="140"/>
      <c r="E239" s="140"/>
      <c r="F239" s="140"/>
      <c r="G239" s="140"/>
      <c r="H239" s="140"/>
      <c r="I239" s="141"/>
      <c r="J239" s="153" t="s">
        <v>112</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3"/>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63"/>
    </row>
    <row r="243" spans="1:38" s="2" customFormat="1" ht="24.75" customHeight="1" x14ac:dyDescent="0.25">
      <c r="A243" s="3"/>
      <c r="V243" s="17"/>
      <c r="W243" s="154"/>
      <c r="X243" s="155"/>
      <c r="Y243" s="155"/>
      <c r="Z243" s="155"/>
      <c r="AA243" s="68"/>
      <c r="AB243" s="16"/>
      <c r="AH243" s="154"/>
      <c r="AI243" s="156"/>
      <c r="AJ243" s="156"/>
      <c r="AK243" s="156"/>
      <c r="AL243" s="63"/>
    </row>
    <row r="244" spans="1:38" s="2" customFormat="1" ht="15.75" customHeight="1" x14ac:dyDescent="0.25">
      <c r="A244" s="4"/>
      <c r="B244" s="15" t="b">
        <v>1</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63"/>
    </row>
    <row r="245" spans="1:38" s="2" customFormat="1" ht="19.5" customHeight="1" x14ac:dyDescent="0.25">
      <c r="A245" s="4"/>
      <c r="B245" s="148" t="s">
        <v>751</v>
      </c>
      <c r="C245" s="148"/>
      <c r="D245" s="148"/>
      <c r="E245" s="148"/>
      <c r="F245" s="148"/>
      <c r="G245" s="148"/>
      <c r="H245" s="148"/>
      <c r="I245" s="148"/>
      <c r="J245" s="151" t="s">
        <v>0</v>
      </c>
      <c r="K245" s="152"/>
      <c r="L245" s="149">
        <f>IFERROR(L246/$AF$5,L246)</f>
        <v>9792.2621086699764</v>
      </c>
      <c r="M245" s="149"/>
      <c r="N245" s="149"/>
      <c r="O245" s="149"/>
      <c r="P245" s="150"/>
      <c r="Q245" s="151" t="s">
        <v>0</v>
      </c>
      <c r="R245" s="152"/>
      <c r="S245" s="149">
        <f>IFERROR(S246/$AF$5,S246)</f>
        <v>11424.305793448306</v>
      </c>
      <c r="T245" s="149"/>
      <c r="U245" s="149"/>
      <c r="V245" s="149"/>
      <c r="W245" s="150"/>
      <c r="X245" s="151" t="s">
        <v>0</v>
      </c>
      <c r="Y245" s="152"/>
      <c r="Z245" s="149">
        <f>IFERROR(Z246/$AF$5,Z246)</f>
        <v>11424.305793448306</v>
      </c>
      <c r="AA245" s="149"/>
      <c r="AB245" s="149"/>
      <c r="AC245" s="149"/>
      <c r="AD245" s="150"/>
      <c r="AE245" s="151" t="s">
        <v>0</v>
      </c>
      <c r="AF245" s="152"/>
      <c r="AG245" s="149">
        <f>IFERROR(AG246/$AF$5,AG246)</f>
        <v>12648.338557032053</v>
      </c>
      <c r="AH245" s="149"/>
      <c r="AI245" s="149"/>
      <c r="AJ245" s="149"/>
      <c r="AK245" s="150"/>
      <c r="AL245" s="63"/>
    </row>
    <row r="246" spans="1:38" s="2" customFormat="1" ht="19.5" customHeight="1" x14ac:dyDescent="0.25">
      <c r="A246" s="4"/>
      <c r="B246" s="148" t="str">
        <f>B245</f>
        <v>School heads aged 25-64</v>
      </c>
      <c r="C246" s="148"/>
      <c r="D246" s="148"/>
      <c r="E246" s="148"/>
      <c r="F246" s="148"/>
      <c r="G246" s="148"/>
      <c r="H246" s="148"/>
      <c r="I246" s="148"/>
      <c r="J246" s="151" t="str">
        <f>$J$5</f>
        <v>BAM</v>
      </c>
      <c r="K246" s="152"/>
      <c r="L246" s="149">
        <v>19152</v>
      </c>
      <c r="M246" s="149"/>
      <c r="N246" s="149"/>
      <c r="O246" s="149"/>
      <c r="P246" s="150"/>
      <c r="Q246" s="151" t="str">
        <f>$J$51</f>
        <v>BAM</v>
      </c>
      <c r="R246" s="152"/>
      <c r="S246" s="149">
        <v>22344</v>
      </c>
      <c r="T246" s="149"/>
      <c r="U246" s="149"/>
      <c r="V246" s="149"/>
      <c r="W246" s="150"/>
      <c r="X246" s="151" t="str">
        <f>$J$51</f>
        <v>BAM</v>
      </c>
      <c r="Y246" s="152"/>
      <c r="Z246" s="149">
        <v>22344</v>
      </c>
      <c r="AA246" s="149"/>
      <c r="AB246" s="149"/>
      <c r="AC246" s="149"/>
      <c r="AD246" s="150"/>
      <c r="AE246" s="151" t="str">
        <f>$J$51</f>
        <v>BAM</v>
      </c>
      <c r="AF246" s="152"/>
      <c r="AG246" s="149">
        <v>24738</v>
      </c>
      <c r="AH246" s="149"/>
      <c r="AI246" s="149"/>
      <c r="AJ246" s="149"/>
      <c r="AK246" s="150"/>
      <c r="AL246" s="63"/>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18857.81803859787</v>
      </c>
      <c r="M247" s="149"/>
      <c r="N247" s="149"/>
      <c r="O247" s="149"/>
      <c r="P247" s="150"/>
      <c r="Q247" s="151" t="str">
        <f>$J$52</f>
        <v>PPS</v>
      </c>
      <c r="R247" s="152"/>
      <c r="S247" s="149">
        <f>IFERROR(S246/$Z$5,S246)</f>
        <v>22000.787711697518</v>
      </c>
      <c r="T247" s="149"/>
      <c r="U247" s="149"/>
      <c r="V247" s="149"/>
      <c r="W247" s="150"/>
      <c r="X247" s="151" t="str">
        <f>$J$52</f>
        <v>PPS</v>
      </c>
      <c r="Y247" s="152"/>
      <c r="Z247" s="149">
        <f>IFERROR(Z246/$Z$5,Z246)</f>
        <v>22000.787711697518</v>
      </c>
      <c r="AA247" s="149"/>
      <c r="AB247" s="149"/>
      <c r="AC247" s="149"/>
      <c r="AD247" s="150"/>
      <c r="AE247" s="151" t="str">
        <f>$J$52</f>
        <v>PPS</v>
      </c>
      <c r="AF247" s="152"/>
      <c r="AG247" s="149">
        <f>IFERROR(AG246/$Z$5,AG246)</f>
        <v>24358.014966522253</v>
      </c>
      <c r="AH247" s="149"/>
      <c r="AI247" s="149"/>
      <c r="AJ247" s="149"/>
      <c r="AK247" s="150"/>
      <c r="AL247" s="63"/>
    </row>
    <row r="248" spans="1:38" s="2" customFormat="1" ht="19.5"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63"/>
    </row>
    <row r="249" spans="1:38" s="2" customFormat="1" ht="19.5" customHeight="1" x14ac:dyDescent="0.25">
      <c r="A249" s="4"/>
      <c r="B249" s="148" t="str">
        <f>B248</f>
        <v>School heads aged 25-34</v>
      </c>
      <c r="C249" s="148"/>
      <c r="D249" s="148"/>
      <c r="E249" s="148"/>
      <c r="F249" s="148"/>
      <c r="G249" s="148"/>
      <c r="H249" s="148"/>
      <c r="I249" s="148"/>
      <c r="J249" s="146" t="str">
        <f>$J$5</f>
        <v>BAM</v>
      </c>
      <c r="K249" s="147"/>
      <c r="L249" s="137" t="s">
        <v>19</v>
      </c>
      <c r="M249" s="137"/>
      <c r="N249" s="137"/>
      <c r="O249" s="137"/>
      <c r="P249" s="138"/>
      <c r="Q249" s="146" t="str">
        <f>$J$5</f>
        <v>BAM</v>
      </c>
      <c r="R249" s="147"/>
      <c r="S249" s="137" t="s">
        <v>19</v>
      </c>
      <c r="T249" s="137"/>
      <c r="U249" s="137"/>
      <c r="V249" s="137"/>
      <c r="W249" s="138"/>
      <c r="X249" s="146" t="str">
        <f>$J$51</f>
        <v>BAM</v>
      </c>
      <c r="Y249" s="147"/>
      <c r="Z249" s="137" t="s">
        <v>19</v>
      </c>
      <c r="AA249" s="137"/>
      <c r="AB249" s="137"/>
      <c r="AC249" s="137"/>
      <c r="AD249" s="138"/>
      <c r="AE249" s="146" t="str">
        <f>$J$51</f>
        <v>BAM</v>
      </c>
      <c r="AF249" s="147"/>
      <c r="AG249" s="137" t="s">
        <v>19</v>
      </c>
      <c r="AH249" s="137"/>
      <c r="AI249" s="137"/>
      <c r="AJ249" s="137"/>
      <c r="AK249" s="138"/>
      <c r="AL249" s="63"/>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63"/>
    </row>
    <row r="251" spans="1:38" s="2" customFormat="1" ht="19.5"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63"/>
    </row>
    <row r="252" spans="1:38" s="2" customFormat="1" ht="19.5" customHeight="1" x14ac:dyDescent="0.25">
      <c r="A252" s="4"/>
      <c r="B252" s="148" t="str">
        <f>B251</f>
        <v>School heads aged 35-44</v>
      </c>
      <c r="C252" s="148"/>
      <c r="D252" s="148"/>
      <c r="E252" s="148"/>
      <c r="F252" s="148"/>
      <c r="G252" s="148"/>
      <c r="H252" s="148"/>
      <c r="I252" s="148"/>
      <c r="J252" s="146" t="str">
        <f>$J$5</f>
        <v>BAM</v>
      </c>
      <c r="K252" s="147"/>
      <c r="L252" s="137" t="s">
        <v>19</v>
      </c>
      <c r="M252" s="137"/>
      <c r="N252" s="137"/>
      <c r="O252" s="137"/>
      <c r="P252" s="138"/>
      <c r="Q252" s="146" t="str">
        <f>$J$5</f>
        <v>BAM</v>
      </c>
      <c r="R252" s="147"/>
      <c r="S252" s="137" t="s">
        <v>19</v>
      </c>
      <c r="T252" s="137"/>
      <c r="U252" s="137"/>
      <c r="V252" s="137"/>
      <c r="W252" s="138"/>
      <c r="X252" s="146" t="str">
        <f>$J$51</f>
        <v>BAM</v>
      </c>
      <c r="Y252" s="147"/>
      <c r="Z252" s="137" t="s">
        <v>19</v>
      </c>
      <c r="AA252" s="137"/>
      <c r="AB252" s="137"/>
      <c r="AC252" s="137"/>
      <c r="AD252" s="138"/>
      <c r="AE252" s="146" t="str">
        <f>$J$51</f>
        <v>BAM</v>
      </c>
      <c r="AF252" s="147"/>
      <c r="AG252" s="137" t="s">
        <v>19</v>
      </c>
      <c r="AH252" s="137"/>
      <c r="AI252" s="137"/>
      <c r="AJ252" s="137"/>
      <c r="AK252" s="138"/>
      <c r="AL252" s="63"/>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63"/>
    </row>
    <row r="254" spans="1:38" s="2" customFormat="1" ht="19.5"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63"/>
    </row>
    <row r="255" spans="1:38" s="2" customFormat="1" ht="19.5" customHeight="1" x14ac:dyDescent="0.25">
      <c r="A255" s="4"/>
      <c r="B255" s="148" t="str">
        <f>B254</f>
        <v>School heads aged 45-54</v>
      </c>
      <c r="C255" s="148"/>
      <c r="D255" s="148"/>
      <c r="E255" s="148"/>
      <c r="F255" s="148"/>
      <c r="G255" s="148"/>
      <c r="H255" s="148"/>
      <c r="I255" s="148"/>
      <c r="J255" s="146" t="str">
        <f>$J$5</f>
        <v>BAM</v>
      </c>
      <c r="K255" s="147"/>
      <c r="L255" s="137" t="s">
        <v>19</v>
      </c>
      <c r="M255" s="137"/>
      <c r="N255" s="137"/>
      <c r="O255" s="137"/>
      <c r="P255" s="138"/>
      <c r="Q255" s="146" t="str">
        <f>$J$5</f>
        <v>BAM</v>
      </c>
      <c r="R255" s="147"/>
      <c r="S255" s="137" t="s">
        <v>19</v>
      </c>
      <c r="T255" s="137"/>
      <c r="U255" s="137"/>
      <c r="V255" s="137"/>
      <c r="W255" s="138"/>
      <c r="X255" s="146" t="str">
        <f>$J$51</f>
        <v>BAM</v>
      </c>
      <c r="Y255" s="147"/>
      <c r="Z255" s="137" t="s">
        <v>19</v>
      </c>
      <c r="AA255" s="137"/>
      <c r="AB255" s="137"/>
      <c r="AC255" s="137"/>
      <c r="AD255" s="138"/>
      <c r="AE255" s="146" t="str">
        <f>$J$51</f>
        <v>BAM</v>
      </c>
      <c r="AF255" s="147"/>
      <c r="AG255" s="137" t="s">
        <v>19</v>
      </c>
      <c r="AH255" s="137"/>
      <c r="AI255" s="137"/>
      <c r="AJ255" s="137"/>
      <c r="AK255" s="138"/>
      <c r="AL255" s="63"/>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63"/>
    </row>
    <row r="257" spans="1:38" s="2" customFormat="1" ht="19.5"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63"/>
    </row>
    <row r="258" spans="1:38" s="2" customFormat="1" ht="19.5" customHeight="1" x14ac:dyDescent="0.25">
      <c r="A258" s="4"/>
      <c r="B258" s="148" t="str">
        <f>B257</f>
        <v>School heads aged 55-64</v>
      </c>
      <c r="C258" s="148"/>
      <c r="D258" s="148"/>
      <c r="E258" s="148"/>
      <c r="F258" s="148"/>
      <c r="G258" s="148"/>
      <c r="H258" s="148"/>
      <c r="I258" s="148"/>
      <c r="J258" s="146" t="str">
        <f>$J$5</f>
        <v>BAM</v>
      </c>
      <c r="K258" s="147"/>
      <c r="L258" s="137" t="s">
        <v>19</v>
      </c>
      <c r="M258" s="137"/>
      <c r="N258" s="137"/>
      <c r="O258" s="137"/>
      <c r="P258" s="138"/>
      <c r="Q258" s="146" t="str">
        <f>$J$5</f>
        <v>BAM</v>
      </c>
      <c r="R258" s="147"/>
      <c r="S258" s="137" t="s">
        <v>19</v>
      </c>
      <c r="T258" s="137"/>
      <c r="U258" s="137"/>
      <c r="V258" s="137"/>
      <c r="W258" s="138"/>
      <c r="X258" s="146" t="str">
        <f>$J$51</f>
        <v>BAM</v>
      </c>
      <c r="Y258" s="147"/>
      <c r="Z258" s="137" t="s">
        <v>19</v>
      </c>
      <c r="AA258" s="137"/>
      <c r="AB258" s="137"/>
      <c r="AC258" s="137"/>
      <c r="AD258" s="138"/>
      <c r="AE258" s="146" t="str">
        <f>$J$51</f>
        <v>BAM</v>
      </c>
      <c r="AF258" s="147"/>
      <c r="AG258" s="137" t="s">
        <v>19</v>
      </c>
      <c r="AH258" s="137"/>
      <c r="AI258" s="137"/>
      <c r="AJ258" s="137"/>
      <c r="AK258" s="138"/>
      <c r="AL258" s="63"/>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63"/>
    </row>
    <row r="260" spans="1:38" s="2" customFormat="1" x14ac:dyDescent="0.25">
      <c r="A260" s="3"/>
      <c r="AL260" s="63"/>
    </row>
    <row r="261" spans="1:38" s="9" customFormat="1" ht="22.5" customHeight="1" x14ac:dyDescent="0.25">
      <c r="A261" s="10"/>
      <c r="B261" s="139" t="s">
        <v>707</v>
      </c>
      <c r="C261" s="140"/>
      <c r="D261" s="140"/>
      <c r="E261" s="140"/>
      <c r="F261" s="140"/>
      <c r="G261" s="140"/>
      <c r="H261" s="140"/>
      <c r="I261" s="141"/>
      <c r="J261" s="142" t="s">
        <v>97</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3"/>
    </row>
    <row r="262" spans="1:38" s="9" customFormat="1" ht="34.5" customHeight="1" x14ac:dyDescent="0.25">
      <c r="A262" s="10"/>
      <c r="B262" s="139" t="s">
        <v>708</v>
      </c>
      <c r="C262" s="140"/>
      <c r="D262" s="140"/>
      <c r="E262" s="140"/>
      <c r="F262" s="140"/>
      <c r="G262" s="140"/>
      <c r="H262" s="140"/>
      <c r="I262" s="141"/>
      <c r="J262" s="142" t="s">
        <v>113</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3"/>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63"/>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63"/>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63"/>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63"/>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63"/>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6</v>
      </c>
      <c r="AE271" s="136"/>
      <c r="AF271" s="120" t="s">
        <v>6</v>
      </c>
      <c r="AG271" s="136"/>
      <c r="AH271" s="120" t="s">
        <v>6</v>
      </c>
      <c r="AI271" s="136"/>
      <c r="AJ271" s="120" t="s">
        <v>6</v>
      </c>
      <c r="AK271" s="136"/>
      <c r="AL271" s="63"/>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6</v>
      </c>
      <c r="AE272" s="136"/>
      <c r="AF272" s="120" t="s">
        <v>6</v>
      </c>
      <c r="AG272" s="136"/>
      <c r="AH272" s="120" t="s">
        <v>6</v>
      </c>
      <c r="AI272" s="136"/>
      <c r="AJ272" s="120" t="s">
        <v>6</v>
      </c>
      <c r="AK272" s="136"/>
      <c r="AL272" s="63"/>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6</v>
      </c>
      <c r="AE273" s="136"/>
      <c r="AF273" s="120" t="s">
        <v>6</v>
      </c>
      <c r="AG273" s="136"/>
      <c r="AH273" s="120" t="s">
        <v>6</v>
      </c>
      <c r="AI273" s="136"/>
      <c r="AJ273" s="120" t="s">
        <v>6</v>
      </c>
      <c r="AK273" s="136"/>
      <c r="AL273" s="63"/>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6</v>
      </c>
      <c r="AE274" s="136"/>
      <c r="AF274" s="120" t="s">
        <v>6</v>
      </c>
      <c r="AG274" s="136"/>
      <c r="AH274" s="120" t="s">
        <v>6</v>
      </c>
      <c r="AI274" s="136"/>
      <c r="AJ274" s="120" t="s">
        <v>6</v>
      </c>
      <c r="AK274" s="136"/>
      <c r="AL274" s="63"/>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6</v>
      </c>
      <c r="AE275" s="136"/>
      <c r="AF275" s="120" t="s">
        <v>6</v>
      </c>
      <c r="AG275" s="136"/>
      <c r="AH275" s="120" t="s">
        <v>6</v>
      </c>
      <c r="AI275" s="136"/>
      <c r="AJ275" s="120" t="s">
        <v>6</v>
      </c>
      <c r="AK275" s="136"/>
      <c r="AL275" s="63"/>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6</v>
      </c>
      <c r="AE276" s="136"/>
      <c r="AF276" s="120" t="s">
        <v>6</v>
      </c>
      <c r="AG276" s="136"/>
      <c r="AH276" s="120" t="s">
        <v>6</v>
      </c>
      <c r="AI276" s="136"/>
      <c r="AJ276" s="120" t="s">
        <v>6</v>
      </c>
      <c r="AK276" s="136"/>
      <c r="AL276" s="63"/>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6</v>
      </c>
      <c r="AE277" s="136"/>
      <c r="AF277" s="120" t="s">
        <v>6</v>
      </c>
      <c r="AG277" s="136"/>
      <c r="AH277" s="120" t="s">
        <v>6</v>
      </c>
      <c r="AI277" s="136"/>
      <c r="AJ277" s="120" t="s">
        <v>6</v>
      </c>
      <c r="AK277" s="136"/>
      <c r="AL277" s="63"/>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6</v>
      </c>
      <c r="AE278" s="136"/>
      <c r="AF278" s="120" t="s">
        <v>6</v>
      </c>
      <c r="AG278" s="136"/>
      <c r="AH278" s="120" t="s">
        <v>6</v>
      </c>
      <c r="AI278" s="136"/>
      <c r="AJ278" s="120" t="s">
        <v>6</v>
      </c>
      <c r="AK278" s="136"/>
      <c r="AL278" s="63"/>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63"/>
    </row>
    <row r="280" spans="2:38" s="2" customFormat="1" ht="19.5" customHeight="1" x14ac:dyDescent="0.25">
      <c r="B280" s="14"/>
      <c r="C280" s="6"/>
      <c r="D280" s="6"/>
      <c r="E280" s="6"/>
      <c r="F280" s="64"/>
      <c r="G280" s="64"/>
      <c r="H280" s="64"/>
      <c r="I280" s="64"/>
      <c r="J280" s="64"/>
      <c r="K280" s="64"/>
      <c r="L280" s="64"/>
      <c r="M280" s="64"/>
      <c r="N280" s="64"/>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63"/>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63"/>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63"/>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63"/>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63"/>
    </row>
    <row r="285" spans="2:38" s="2" customForma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63"/>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63"/>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63"/>
    </row>
    <row r="288" spans="2:38" s="2" customFormat="1" x14ac:dyDescent="0.25">
      <c r="B288" s="117" t="str">
        <f t="shared" si="4"/>
        <v>Other</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63"/>
    </row>
    <row r="289" spans="1:38" s="2" customFormat="1" ht="15" x14ac:dyDescent="0.25">
      <c r="A289" s="64"/>
      <c r="B289" s="64"/>
      <c r="C289" s="64"/>
      <c r="D289" s="64"/>
      <c r="E289" s="64"/>
      <c r="F289" s="64"/>
      <c r="G289" s="64"/>
      <c r="H289" s="64"/>
      <c r="I289" s="64"/>
      <c r="J289" s="64"/>
      <c r="K289" s="64"/>
      <c r="L289" s="64"/>
      <c r="M289" s="64"/>
      <c r="N289" s="65"/>
      <c r="O289" s="66"/>
      <c r="P289" s="66"/>
      <c r="Q289" s="66"/>
      <c r="R289" s="66"/>
      <c r="S289" s="66"/>
      <c r="T289" s="66"/>
      <c r="U289" s="65"/>
      <c r="V289" s="66"/>
      <c r="W289" s="66"/>
      <c r="X289" s="66"/>
      <c r="Y289" s="66"/>
      <c r="Z289" s="66"/>
      <c r="AA289" s="66"/>
      <c r="AB289" s="66"/>
      <c r="AC289" s="67"/>
      <c r="AD289" s="67"/>
      <c r="AE289" s="67"/>
      <c r="AF289" s="67"/>
      <c r="AG289" s="67"/>
      <c r="AH289" s="67"/>
      <c r="AI289" s="67"/>
      <c r="AJ289" s="67"/>
      <c r="AL289" s="63"/>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63"/>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63"/>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63"/>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63"/>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6</v>
      </c>
      <c r="AE294" s="121"/>
      <c r="AF294" s="120" t="s">
        <v>6</v>
      </c>
      <c r="AG294" s="121"/>
      <c r="AH294" s="120" t="s">
        <v>6</v>
      </c>
      <c r="AI294" s="121"/>
      <c r="AJ294" s="120" t="s">
        <v>6</v>
      </c>
      <c r="AK294" s="121"/>
      <c r="AL294" s="63"/>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6</v>
      </c>
      <c r="AE295" s="121"/>
      <c r="AF295" s="120" t="s">
        <v>6</v>
      </c>
      <c r="AG295" s="121"/>
      <c r="AH295" s="120" t="s">
        <v>6</v>
      </c>
      <c r="AI295" s="121"/>
      <c r="AJ295" s="120" t="s">
        <v>6</v>
      </c>
      <c r="AK295" s="121"/>
      <c r="AL295" s="63"/>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6</v>
      </c>
      <c r="AE296" s="121"/>
      <c r="AF296" s="120" t="s">
        <v>6</v>
      </c>
      <c r="AG296" s="121"/>
      <c r="AH296" s="120" t="s">
        <v>6</v>
      </c>
      <c r="AI296" s="121"/>
      <c r="AJ296" s="120" t="s">
        <v>6</v>
      </c>
      <c r="AK296" s="121"/>
      <c r="AL296" s="63"/>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6</v>
      </c>
      <c r="AE297" s="121"/>
      <c r="AF297" s="120" t="s">
        <v>6</v>
      </c>
      <c r="AG297" s="121"/>
      <c r="AH297" s="120" t="s">
        <v>6</v>
      </c>
      <c r="AI297" s="121"/>
      <c r="AJ297" s="120" t="s">
        <v>6</v>
      </c>
      <c r="AK297" s="121"/>
      <c r="AL297" s="63"/>
    </row>
    <row r="298" spans="1:38" s="2" customFormat="1" x14ac:dyDescent="0.25">
      <c r="B298" s="3"/>
      <c r="AL298" s="63"/>
    </row>
    <row r="299" spans="1:38" s="2" customFormat="1" ht="19.5" customHeight="1" x14ac:dyDescent="0.25">
      <c r="B299" s="14"/>
      <c r="C299" s="6"/>
      <c r="D299" s="6"/>
      <c r="E299" s="6"/>
      <c r="F299" s="64"/>
      <c r="G299" s="64"/>
      <c r="H299" s="64"/>
      <c r="I299" s="64"/>
      <c r="J299" s="64"/>
      <c r="K299" s="64"/>
      <c r="L299" s="64"/>
      <c r="M299" s="64"/>
      <c r="N299" s="64"/>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63"/>
    </row>
    <row r="300" spans="1:38" s="2" customFormat="1" x14ac:dyDescent="0.25">
      <c r="B300" s="117" t="str">
        <f t="shared" ref="B300:B303" si="5">B294</f>
        <v>Further formal qualifications</v>
      </c>
      <c r="C300" s="117"/>
      <c r="D300" s="117"/>
      <c r="E300" s="117"/>
      <c r="F300" s="117"/>
      <c r="G300" s="117"/>
      <c r="H300" s="117"/>
      <c r="I300" s="117"/>
      <c r="J300" s="117"/>
      <c r="K300" s="117"/>
      <c r="L300" s="117"/>
      <c r="M300" s="117"/>
      <c r="N300" s="117"/>
      <c r="O300" s="259" t="s">
        <v>20</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63"/>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20</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63"/>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20</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63"/>
    </row>
    <row r="303" spans="1:38" s="2" customFormat="1" x14ac:dyDescent="0.25">
      <c r="B303" s="117" t="str">
        <f t="shared" si="5"/>
        <v>Other</v>
      </c>
      <c r="C303" s="117"/>
      <c r="D303" s="117"/>
      <c r="E303" s="117"/>
      <c r="F303" s="117"/>
      <c r="G303" s="117"/>
      <c r="H303" s="117"/>
      <c r="I303" s="117"/>
      <c r="J303" s="117"/>
      <c r="K303" s="117"/>
      <c r="L303" s="117"/>
      <c r="M303" s="117"/>
      <c r="N303" s="117"/>
      <c r="O303" s="259" t="s">
        <v>20</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63"/>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63"/>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63"/>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63"/>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63"/>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6</v>
      </c>
      <c r="AE309" s="121"/>
      <c r="AF309" s="120" t="s">
        <v>6</v>
      </c>
      <c r="AG309" s="121"/>
      <c r="AH309" s="120" t="s">
        <v>6</v>
      </c>
      <c r="AI309" s="121"/>
      <c r="AJ309" s="120" t="s">
        <v>6</v>
      </c>
      <c r="AK309" s="121"/>
      <c r="AL309" s="63"/>
    </row>
    <row r="310" spans="1:38" s="2" customFormat="1" ht="30" customHeight="1" x14ac:dyDescent="0.25">
      <c r="B310" s="117" t="s">
        <v>764</v>
      </c>
      <c r="C310" s="117"/>
      <c r="D310" s="117"/>
      <c r="E310" s="117"/>
      <c r="F310" s="117"/>
      <c r="G310" s="117"/>
      <c r="H310" s="117"/>
      <c r="I310" s="117"/>
      <c r="J310" s="117"/>
      <c r="K310" s="117"/>
      <c r="L310" s="117"/>
      <c r="M310" s="117"/>
      <c r="N310" s="117"/>
      <c r="O310" s="123" t="s">
        <v>11</v>
      </c>
      <c r="P310" s="124"/>
      <c r="Q310" s="124"/>
      <c r="R310" s="124"/>
      <c r="S310" s="124"/>
      <c r="T310" s="124"/>
      <c r="U310" s="124"/>
      <c r="V310" s="123" t="s">
        <v>75</v>
      </c>
      <c r="W310" s="124"/>
      <c r="X310" s="124"/>
      <c r="Y310" s="124"/>
      <c r="Z310" s="124"/>
      <c r="AA310" s="124"/>
      <c r="AB310" s="124"/>
      <c r="AC310" s="124"/>
      <c r="AD310" s="120" t="s">
        <v>6</v>
      </c>
      <c r="AE310" s="121"/>
      <c r="AF310" s="120" t="s">
        <v>10</v>
      </c>
      <c r="AG310" s="121"/>
      <c r="AH310" s="120" t="s">
        <v>10</v>
      </c>
      <c r="AI310" s="121"/>
      <c r="AJ310" s="120" t="s">
        <v>6</v>
      </c>
      <c r="AK310" s="121"/>
      <c r="AL310" s="63"/>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6</v>
      </c>
      <c r="AE311" s="121"/>
      <c r="AF311" s="120" t="s">
        <v>6</v>
      </c>
      <c r="AG311" s="121"/>
      <c r="AH311" s="120" t="s">
        <v>6</v>
      </c>
      <c r="AI311" s="121"/>
      <c r="AJ311" s="120" t="s">
        <v>6</v>
      </c>
      <c r="AK311" s="121"/>
      <c r="AL311" s="63"/>
    </row>
    <row r="312" spans="1:38" s="2" customFormat="1" x14ac:dyDescent="0.25">
      <c r="B312" s="3"/>
      <c r="AL312" s="63"/>
    </row>
    <row r="313" spans="1:38" s="2" customFormat="1" ht="19.5" customHeight="1" x14ac:dyDescent="0.25">
      <c r="B313" s="14"/>
      <c r="C313" s="6"/>
      <c r="D313" s="6"/>
      <c r="E313" s="6"/>
      <c r="F313" s="64"/>
      <c r="G313" s="64"/>
      <c r="H313" s="64"/>
      <c r="I313" s="64"/>
      <c r="J313" s="64"/>
      <c r="K313" s="64"/>
      <c r="L313" s="64"/>
      <c r="M313" s="64"/>
      <c r="N313" s="64"/>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63"/>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20</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63"/>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114</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63"/>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63"/>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63"/>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63"/>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63"/>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63"/>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6</v>
      </c>
      <c r="AE322" s="121"/>
      <c r="AF322" s="120" t="s">
        <v>6</v>
      </c>
      <c r="AG322" s="121"/>
      <c r="AH322" s="120" t="s">
        <v>6</v>
      </c>
      <c r="AI322" s="121"/>
      <c r="AJ322" s="120" t="s">
        <v>6</v>
      </c>
      <c r="AK322" s="121"/>
      <c r="AL322" s="63"/>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6</v>
      </c>
      <c r="AE323" s="121"/>
      <c r="AF323" s="120" t="s">
        <v>6</v>
      </c>
      <c r="AG323" s="121"/>
      <c r="AH323" s="120" t="s">
        <v>6</v>
      </c>
      <c r="AI323" s="121"/>
      <c r="AJ323" s="120" t="s">
        <v>6</v>
      </c>
      <c r="AK323" s="121"/>
      <c r="AL323" s="63"/>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6</v>
      </c>
      <c r="AE324" s="121"/>
      <c r="AF324" s="120" t="s">
        <v>6</v>
      </c>
      <c r="AG324" s="121"/>
      <c r="AH324" s="120" t="s">
        <v>6</v>
      </c>
      <c r="AI324" s="121"/>
      <c r="AJ324" s="120" t="s">
        <v>6</v>
      </c>
      <c r="AK324" s="121"/>
      <c r="AL324" s="63"/>
    </row>
    <row r="325" spans="2:38" s="2" customFormat="1" x14ac:dyDescent="0.25">
      <c r="B325" s="3"/>
      <c r="AL325" s="63"/>
    </row>
    <row r="326" spans="2:38" s="2" customFormat="1" ht="19.5" customHeight="1" x14ac:dyDescent="0.25">
      <c r="B326" s="14"/>
      <c r="C326" s="6"/>
      <c r="D326" s="6"/>
      <c r="E326" s="6"/>
      <c r="F326" s="64"/>
      <c r="G326" s="64"/>
      <c r="H326" s="64"/>
      <c r="I326" s="64"/>
      <c r="J326" s="64"/>
      <c r="K326" s="64"/>
      <c r="L326" s="64"/>
      <c r="M326" s="64"/>
      <c r="N326" s="64"/>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63"/>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63"/>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63"/>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63"/>
    </row>
    <row r="330" spans="2:38" x14ac:dyDescent="0.25">
      <c r="B330" s="3"/>
    </row>
    <row r="331" spans="2:38" s="53" customFormat="1" ht="63" customHeight="1" x14ac:dyDescent="0.25">
      <c r="B331" s="117" t="s">
        <v>707</v>
      </c>
      <c r="C331" s="117"/>
      <c r="D331" s="117"/>
      <c r="E331" s="117"/>
      <c r="F331" s="117"/>
      <c r="G331" s="117"/>
      <c r="H331" s="117"/>
      <c r="I331" s="117"/>
      <c r="J331" s="117"/>
      <c r="K331" s="117"/>
      <c r="L331" s="117"/>
      <c r="M331" s="117"/>
      <c r="N331" s="117"/>
      <c r="O331" s="119" t="s">
        <v>115</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4">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X50:Y50"/>
    <mergeCell ref="J45:P45"/>
    <mergeCell ref="Q45:W45"/>
    <mergeCell ref="X45:AD45"/>
    <mergeCell ref="AE45:AK45"/>
    <mergeCell ref="B46:I46"/>
    <mergeCell ref="B41:I41"/>
    <mergeCell ref="B43:AK43"/>
    <mergeCell ref="F16:AJ16"/>
    <mergeCell ref="F17:AJ17"/>
    <mergeCell ref="F18:AJ18"/>
    <mergeCell ref="A37:AK37"/>
    <mergeCell ref="AE39:AK39"/>
    <mergeCell ref="J40:P40"/>
    <mergeCell ref="Q40:W40"/>
    <mergeCell ref="X40:AD40"/>
    <mergeCell ref="AE40:AK40"/>
    <mergeCell ref="J41:AK41"/>
    <mergeCell ref="J46:AK46"/>
    <mergeCell ref="Z50:AD50"/>
    <mergeCell ref="AE50:AF50"/>
    <mergeCell ref="AG50:AK50"/>
    <mergeCell ref="J49:P49"/>
    <mergeCell ref="Q49:W49"/>
    <mergeCell ref="X49:AD49"/>
    <mergeCell ref="AE49:AK49"/>
    <mergeCell ref="B50:I50"/>
    <mergeCell ref="J50:K50"/>
    <mergeCell ref="L50:P50"/>
    <mergeCell ref="Q50:R50"/>
    <mergeCell ref="S50:W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87" priority="5">
      <formula>1</formula>
    </cfRule>
  </conditionalFormatting>
  <conditionalFormatting sqref="L88:AK88">
    <cfRule type="expression" dxfId="186" priority="4">
      <formula>1</formula>
    </cfRule>
  </conditionalFormatting>
  <conditionalFormatting sqref="J207:AK207">
    <cfRule type="expression" dxfId="185" priority="3">
      <formula>1</formula>
    </cfRule>
  </conditionalFormatting>
  <conditionalFormatting sqref="J221:AK221">
    <cfRule type="expression" dxfId="184" priority="2">
      <formula>1</formula>
    </cfRule>
  </conditionalFormatting>
  <conditionalFormatting sqref="J235:AK235">
    <cfRule type="expression" dxfId="183" priority="1">
      <formula>1</formula>
    </cfRule>
  </conditionalFormatting>
  <hyperlinks>
    <hyperlink ref="F11:AD11" location="Fiche_BG!B21" display="Fiche_BG!B21" xr:uid="{00000000-0004-0000-0300-000000000000}"/>
    <hyperlink ref="F12:AH12" location="Fiche_BG!B45" display="Fiche_BG!B45" xr:uid="{00000000-0004-0000-0300-000001000000}"/>
    <hyperlink ref="D13:AL13" location="Fiche_BG!A69" display="Fiche_BG!A69" xr:uid="{00000000-0004-0000-0300-000002000000}"/>
    <hyperlink ref="D14:AF14" location="Fiche_BG!A96" display="Fiche_BG!A96" xr:uid="{00000000-0004-0000-0300-000003000000}"/>
    <hyperlink ref="F16:AF16" location="Fiche_BG!B97" display="Fiche_BG!B97" xr:uid="{00000000-0004-0000-0300-000004000000}"/>
    <hyperlink ref="F17:AF17" location="Fiche_BG!B111" display="Fiche_BG!B111" xr:uid="{00000000-0004-0000-0300-000005000000}"/>
    <hyperlink ref="F18" location="Fiche_BG!B120" display="Fiche_BG!B120" xr:uid="{00000000-0004-0000-0300-000006000000}"/>
    <hyperlink ref="F19" location="Fiche_BG!B128" display="Fiche_BG!B128" xr:uid="{00000000-0004-0000-0300-000007000000}"/>
    <hyperlink ref="D8" location="Fiche_BG!A7" display="Fiche_BG!A7" xr:uid="{00000000-0004-0000-0300-000008000000}"/>
    <hyperlink ref="D8:AH8" location="Fiche_BG!A7" display="Fiche_BG!A7" xr:uid="{00000000-0004-0000-0300-000009000000}"/>
    <hyperlink ref="F11" location="Fiche_BG!B45" display="Fiche_BG!B45" xr:uid="{00000000-0004-0000-0300-00000A000000}"/>
    <hyperlink ref="D9:AJ9" location="Fiche_BG!A45" display="Fiche_BG!A45" xr:uid="{00000000-0004-0000-0300-00000B000000}"/>
    <hyperlink ref="F11:AJ11" location="Fiche_BG!B49" display="Fiche_BG!B49" xr:uid="{00000000-0004-0000-0300-00000C000000}"/>
    <hyperlink ref="F12:AJ12" location="Fiche_BG!B73" display="Fiche_BG!B73" xr:uid="{00000000-0004-0000-0300-00000D000000}"/>
    <hyperlink ref="D13:AJ13" location="Fiche_BG!A97" display="Fiche_BG!A97" xr:uid="{00000000-0004-0000-0300-00000E000000}"/>
    <hyperlink ref="D14:AJ14" location="Fiche_BG!A122" display="Fiche_BG!A122" xr:uid="{00000000-0004-0000-0300-00000F000000}"/>
    <hyperlink ref="F16:AJ16" location="Fiche_BG!B123" display="Fiche_BG!B123" xr:uid="{00000000-0004-0000-0300-000010000000}"/>
    <hyperlink ref="F17:AJ17" location="Fiche_BG!B136" display="Fiche_BG!B136" xr:uid="{00000000-0004-0000-0300-000011000000}"/>
    <hyperlink ref="F18:AJ18" location="Fiche_BG!B145" display="Fiche_BG!B145" xr:uid="{00000000-0004-0000-0300-000012000000}"/>
    <hyperlink ref="F19:AJ19" location="Fiche_BG!B153" display="Fiche_BG!B153" xr:uid="{00000000-0004-0000-0300-000013000000}"/>
    <hyperlink ref="D20:AJ20" location="Fiche_BG!A167" display="2. School heads" xr:uid="{00000000-0004-0000-0300-000014000000}"/>
    <hyperlink ref="D21:AJ21" location="Fiche_BG!A169" display="Annual gross statutory salaries of school heads in public schools, 2020/2021" xr:uid="{00000000-0004-0000-0300-000015000000}"/>
    <hyperlink ref="F23:AJ23" location="Fiche_BG!B176" display="Single or lowest salary range (when more than one)" xr:uid="{00000000-0004-0000-03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79873"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79874"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79875"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79876"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79877"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79878"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79879"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79880"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79881"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79882"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79883"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79884"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79885"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79886"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79887"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79888"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79889"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79890"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79891"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79892"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79893"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4">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981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982</v>
      </c>
      <c r="K5" s="20"/>
      <c r="L5" s="23"/>
      <c r="M5" s="23"/>
      <c r="N5" s="23"/>
      <c r="O5" s="112"/>
      <c r="P5" s="112"/>
      <c r="Q5" s="112"/>
      <c r="R5" s="112"/>
      <c r="S5" s="112"/>
      <c r="T5" s="243">
        <v>10.5124</v>
      </c>
      <c r="U5" s="243"/>
      <c r="V5" s="243"/>
      <c r="W5" s="243"/>
      <c r="X5" s="113"/>
      <c r="Y5" s="113"/>
      <c r="Z5" s="243">
        <v>3.0773999999999999</v>
      </c>
      <c r="AA5" s="243"/>
      <c r="AB5" s="243"/>
      <c r="AC5" s="243"/>
      <c r="AD5" s="113"/>
      <c r="AE5" s="113"/>
      <c r="AF5" s="243">
        <v>10.5124</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85"/>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85"/>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85"/>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87" t="s">
        <v>692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34.5" customHeight="1" x14ac:dyDescent="0.25">
      <c r="A46" s="4"/>
      <c r="B46" s="117" t="s">
        <v>695</v>
      </c>
      <c r="C46" s="117"/>
      <c r="D46" s="117"/>
      <c r="E46" s="117"/>
      <c r="F46" s="117"/>
      <c r="G46" s="117"/>
      <c r="H46" s="117"/>
      <c r="I46" s="117"/>
      <c r="J46" s="176" t="s">
        <v>1200</v>
      </c>
      <c r="K46" s="177"/>
      <c r="L46" s="177"/>
      <c r="M46" s="177"/>
      <c r="N46" s="177"/>
      <c r="O46" s="177"/>
      <c r="P46" s="177"/>
      <c r="Q46" s="178"/>
      <c r="R46" s="178"/>
      <c r="S46" s="178"/>
      <c r="T46" s="178"/>
      <c r="U46" s="178"/>
      <c r="V46" s="178"/>
      <c r="W46" s="178"/>
      <c r="X46" s="178"/>
      <c r="Y46" s="178"/>
      <c r="Z46" s="178"/>
      <c r="AA46" s="178"/>
      <c r="AB46" s="178"/>
      <c r="AC46" s="178"/>
      <c r="AD46" s="178"/>
      <c r="AE46" s="178"/>
      <c r="AF46" s="178"/>
      <c r="AG46" s="178"/>
      <c r="AH46" s="178"/>
      <c r="AI46" s="178"/>
      <c r="AJ46" s="178"/>
      <c r="AK46" s="179"/>
      <c r="AL46" s="56"/>
    </row>
    <row r="47" spans="1:38" s="2" customFormat="1" x14ac:dyDescent="0.25">
      <c r="A47" s="3"/>
      <c r="AL47" s="56"/>
    </row>
    <row r="48" spans="1:38" s="2" customFormat="1" ht="24.75" customHeight="1" x14ac:dyDescent="0.25">
      <c r="A48" s="3"/>
      <c r="V48" s="17"/>
      <c r="AA48" s="84"/>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8329.8904151287988</v>
      </c>
      <c r="M50" s="137"/>
      <c r="N50" s="137"/>
      <c r="O50" s="137"/>
      <c r="P50" s="138"/>
      <c r="Q50" s="146" t="s">
        <v>0</v>
      </c>
      <c r="R50" s="147"/>
      <c r="S50" s="137">
        <f>IFERROR(S51/$T$5,S51)</f>
        <v>8329.8904151287988</v>
      </c>
      <c r="T50" s="137"/>
      <c r="U50" s="137"/>
      <c r="V50" s="137"/>
      <c r="W50" s="138"/>
      <c r="X50" s="146" t="s">
        <v>0</v>
      </c>
      <c r="Y50" s="147"/>
      <c r="Z50" s="137">
        <f>IFERROR(Z51/$T$5,Z51)</f>
        <v>8603.7841025836151</v>
      </c>
      <c r="AA50" s="137"/>
      <c r="AB50" s="137"/>
      <c r="AC50" s="137"/>
      <c r="AD50" s="138"/>
      <c r="AE50" s="146" t="s">
        <v>0</v>
      </c>
      <c r="AF50" s="147"/>
      <c r="AG50" s="137">
        <f>IFERROR(AG51/$T$5,AG51)</f>
        <v>8603.7841025836151</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TRY</v>
      </c>
      <c r="K51" s="147"/>
      <c r="L51" s="137">
        <v>87567.139999999985</v>
      </c>
      <c r="M51" s="137"/>
      <c r="N51" s="137"/>
      <c r="O51" s="137"/>
      <c r="P51" s="138"/>
      <c r="Q51" s="146" t="str">
        <f>$J$5</f>
        <v>TRY</v>
      </c>
      <c r="R51" s="147"/>
      <c r="S51" s="137">
        <v>87567.139999999985</v>
      </c>
      <c r="T51" s="137"/>
      <c r="U51" s="137"/>
      <c r="V51" s="137"/>
      <c r="W51" s="138"/>
      <c r="X51" s="146" t="str">
        <f>$J$5</f>
        <v>TRY</v>
      </c>
      <c r="Y51" s="147"/>
      <c r="Z51" s="137">
        <v>90446.419999999984</v>
      </c>
      <c r="AA51" s="137"/>
      <c r="AB51" s="137"/>
      <c r="AC51" s="137"/>
      <c r="AD51" s="138"/>
      <c r="AE51" s="146" t="str">
        <f>$J$5</f>
        <v>TRY</v>
      </c>
      <c r="AF51" s="147"/>
      <c r="AG51" s="137">
        <v>90446.419999999984</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28454.909988951709</v>
      </c>
      <c r="M52" s="137"/>
      <c r="N52" s="137"/>
      <c r="O52" s="137"/>
      <c r="P52" s="138"/>
      <c r="Q52" s="146" t="str">
        <f>$J$52</f>
        <v>PPS</v>
      </c>
      <c r="R52" s="147"/>
      <c r="S52" s="137">
        <f>IFERROR(S51/$Z$5,S51)</f>
        <v>28454.909988951709</v>
      </c>
      <c r="T52" s="137"/>
      <c r="U52" s="137"/>
      <c r="V52" s="137"/>
      <c r="W52" s="138"/>
      <c r="X52" s="146" t="str">
        <f>$J$52</f>
        <v>PPS</v>
      </c>
      <c r="Y52" s="147"/>
      <c r="Z52" s="137">
        <f>IFERROR(Z51/$Z$5,Z51)</f>
        <v>29390.5309677</v>
      </c>
      <c r="AA52" s="137"/>
      <c r="AB52" s="137"/>
      <c r="AC52" s="137"/>
      <c r="AD52" s="138"/>
      <c r="AE52" s="146" t="str">
        <f>$J$52</f>
        <v>PPS</v>
      </c>
      <c r="AF52" s="147"/>
      <c r="AG52" s="137">
        <f>IFERROR(AG51/$Z$5,AG51)</f>
        <v>29390.5309677</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8576.9129789581839</v>
      </c>
      <c r="M53" s="137"/>
      <c r="N53" s="137"/>
      <c r="O53" s="137"/>
      <c r="P53" s="138"/>
      <c r="Q53" s="146" t="s">
        <v>0</v>
      </c>
      <c r="R53" s="147"/>
      <c r="S53" s="137">
        <f>IFERROR(S54/$T$5,S54)</f>
        <v>8576.9129789581839</v>
      </c>
      <c r="T53" s="137"/>
      <c r="U53" s="137"/>
      <c r="V53" s="137"/>
      <c r="W53" s="138"/>
      <c r="X53" s="146" t="s">
        <v>0</v>
      </c>
      <c r="Y53" s="147"/>
      <c r="Z53" s="137">
        <f>IFERROR(Z54/$T$5,Z54)</f>
        <v>8850.8066664129983</v>
      </c>
      <c r="AA53" s="137"/>
      <c r="AB53" s="137"/>
      <c r="AC53" s="137"/>
      <c r="AD53" s="138"/>
      <c r="AE53" s="146" t="s">
        <v>0</v>
      </c>
      <c r="AF53" s="147"/>
      <c r="AG53" s="137">
        <f>IFERROR(AG54/$T$5,AG54)</f>
        <v>8850.8066664129983</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TRY</v>
      </c>
      <c r="K54" s="147"/>
      <c r="L54" s="137">
        <v>90163.94</v>
      </c>
      <c r="M54" s="137"/>
      <c r="N54" s="137"/>
      <c r="O54" s="137"/>
      <c r="P54" s="138"/>
      <c r="Q54" s="146" t="str">
        <f>$J$5</f>
        <v>TRY</v>
      </c>
      <c r="R54" s="147"/>
      <c r="S54" s="137">
        <v>90163.94</v>
      </c>
      <c r="T54" s="137"/>
      <c r="U54" s="137"/>
      <c r="V54" s="137"/>
      <c r="W54" s="138"/>
      <c r="X54" s="146" t="str">
        <f>$J$5</f>
        <v>TRY</v>
      </c>
      <c r="Y54" s="147"/>
      <c r="Z54" s="137">
        <v>93043.22</v>
      </c>
      <c r="AA54" s="137"/>
      <c r="AB54" s="137"/>
      <c r="AC54" s="137"/>
      <c r="AD54" s="138"/>
      <c r="AE54" s="146" t="str">
        <f>$J$5</f>
        <v>TRY</v>
      </c>
      <c r="AF54" s="147"/>
      <c r="AG54" s="137">
        <v>93043.22</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29298.73919542471</v>
      </c>
      <c r="M55" s="137"/>
      <c r="N55" s="137"/>
      <c r="O55" s="137"/>
      <c r="P55" s="138"/>
      <c r="Q55" s="146" t="str">
        <f>$J$52</f>
        <v>PPS</v>
      </c>
      <c r="R55" s="147"/>
      <c r="S55" s="137">
        <f>IFERROR(S54/$Z$5,S54)</f>
        <v>29298.73919542471</v>
      </c>
      <c r="T55" s="137"/>
      <c r="U55" s="137"/>
      <c r="V55" s="137"/>
      <c r="W55" s="138"/>
      <c r="X55" s="146" t="str">
        <f>$J$52</f>
        <v>PPS</v>
      </c>
      <c r="Y55" s="147"/>
      <c r="Z55" s="137">
        <f>IFERROR(Z54/$Z$5,Z54)</f>
        <v>30234.360174173005</v>
      </c>
      <c r="AA55" s="137"/>
      <c r="AB55" s="137"/>
      <c r="AC55" s="137"/>
      <c r="AD55" s="138"/>
      <c r="AE55" s="146" t="str">
        <f>$J$52</f>
        <v>PPS</v>
      </c>
      <c r="AF55" s="147"/>
      <c r="AG55" s="137">
        <f>IFERROR(AG54/$Z$5,AG54)</f>
        <v>30234.360174173005</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8462.4824017350948</v>
      </c>
      <c r="M56" s="137"/>
      <c r="N56" s="137"/>
      <c r="O56" s="137"/>
      <c r="P56" s="138"/>
      <c r="Q56" s="146" t="s">
        <v>0</v>
      </c>
      <c r="R56" s="147"/>
      <c r="S56" s="137">
        <f>IFERROR(S57/$T$5,S57)</f>
        <v>8462.4824017350948</v>
      </c>
      <c r="T56" s="137"/>
      <c r="U56" s="137"/>
      <c r="V56" s="137"/>
      <c r="W56" s="138"/>
      <c r="X56" s="146" t="s">
        <v>0</v>
      </c>
      <c r="Y56" s="147"/>
      <c r="Z56" s="137">
        <f>IFERROR(Z57/$T$5,Z57)</f>
        <v>8736.4445797344088</v>
      </c>
      <c r="AA56" s="137"/>
      <c r="AB56" s="137"/>
      <c r="AC56" s="137"/>
      <c r="AD56" s="138"/>
      <c r="AE56" s="146" t="s">
        <v>0</v>
      </c>
      <c r="AF56" s="147"/>
      <c r="AG56" s="137">
        <f>IFERROR(AG57/$T$5,AG57)</f>
        <v>8736.4445797344088</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TRY</v>
      </c>
      <c r="K57" s="147"/>
      <c r="L57" s="137">
        <v>88961</v>
      </c>
      <c r="M57" s="137"/>
      <c r="N57" s="137"/>
      <c r="O57" s="137"/>
      <c r="P57" s="138"/>
      <c r="Q57" s="146" t="str">
        <f>$J$5</f>
        <v>TRY</v>
      </c>
      <c r="R57" s="147"/>
      <c r="S57" s="137">
        <v>88961</v>
      </c>
      <c r="T57" s="137"/>
      <c r="U57" s="137"/>
      <c r="V57" s="137"/>
      <c r="W57" s="138"/>
      <c r="X57" s="146" t="str">
        <f>$J$5</f>
        <v>TRY</v>
      </c>
      <c r="Y57" s="147"/>
      <c r="Z57" s="137">
        <v>91841</v>
      </c>
      <c r="AA57" s="137"/>
      <c r="AB57" s="137"/>
      <c r="AC57" s="137"/>
      <c r="AD57" s="138"/>
      <c r="AE57" s="146" t="str">
        <f>$J$5</f>
        <v>TRY</v>
      </c>
      <c r="AF57" s="147"/>
      <c r="AG57" s="137">
        <v>91841</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28907.844284135961</v>
      </c>
      <c r="M58" s="137"/>
      <c r="N58" s="137"/>
      <c r="O58" s="137"/>
      <c r="P58" s="138"/>
      <c r="Q58" s="146" t="str">
        <f>$J$52</f>
        <v>PPS</v>
      </c>
      <c r="R58" s="147"/>
      <c r="S58" s="137">
        <f>IFERROR(S57/$Z$5,S57)</f>
        <v>28907.844284135961</v>
      </c>
      <c r="T58" s="137"/>
      <c r="U58" s="137"/>
      <c r="V58" s="137"/>
      <c r="W58" s="138"/>
      <c r="X58" s="146" t="str">
        <f>$J$52</f>
        <v>PPS</v>
      </c>
      <c r="Y58" s="147"/>
      <c r="Z58" s="137">
        <f>IFERROR(Z57/$Z$5,Z57)</f>
        <v>29843.699226619876</v>
      </c>
      <c r="AA58" s="137"/>
      <c r="AB58" s="137"/>
      <c r="AC58" s="137"/>
      <c r="AD58" s="138"/>
      <c r="AE58" s="146" t="str">
        <f>$J$52</f>
        <v>PPS</v>
      </c>
      <c r="AF58" s="147"/>
      <c r="AG58" s="137">
        <f>IFERROR(AG57/$Z$5,AG57)</f>
        <v>29843.699226619876</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9085.7463566835359</v>
      </c>
      <c r="M59" s="137"/>
      <c r="N59" s="137"/>
      <c r="O59" s="137"/>
      <c r="P59" s="138"/>
      <c r="Q59" s="146" t="s">
        <v>0</v>
      </c>
      <c r="R59" s="147"/>
      <c r="S59" s="137">
        <f>IFERROR(S60/$T$5,S60)</f>
        <v>9085.7463566835359</v>
      </c>
      <c r="T59" s="137"/>
      <c r="U59" s="137"/>
      <c r="V59" s="137"/>
      <c r="W59" s="138"/>
      <c r="X59" s="146" t="s">
        <v>0</v>
      </c>
      <c r="Y59" s="147"/>
      <c r="Z59" s="137">
        <f>IFERROR(Z60/$T$5,Z60)</f>
        <v>9359.6134089266016</v>
      </c>
      <c r="AA59" s="137"/>
      <c r="AB59" s="137"/>
      <c r="AC59" s="137"/>
      <c r="AD59" s="138"/>
      <c r="AE59" s="146" t="s">
        <v>0</v>
      </c>
      <c r="AF59" s="147"/>
      <c r="AG59" s="137">
        <f>IFERROR(AG60/$T$5,AG60)</f>
        <v>9359.6134089266016</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TRY</v>
      </c>
      <c r="K60" s="147"/>
      <c r="L60" s="137">
        <v>95513</v>
      </c>
      <c r="M60" s="137"/>
      <c r="N60" s="137"/>
      <c r="O60" s="137"/>
      <c r="P60" s="138"/>
      <c r="Q60" s="146" t="str">
        <f>$J$5</f>
        <v>TRY</v>
      </c>
      <c r="R60" s="147"/>
      <c r="S60" s="137">
        <v>95513</v>
      </c>
      <c r="T60" s="137"/>
      <c r="U60" s="137"/>
      <c r="V60" s="137"/>
      <c r="W60" s="138"/>
      <c r="X60" s="146" t="str">
        <f>$J$5</f>
        <v>TRY</v>
      </c>
      <c r="Y60" s="147"/>
      <c r="Z60" s="137">
        <v>98392</v>
      </c>
      <c r="AA60" s="137"/>
      <c r="AB60" s="137"/>
      <c r="AC60" s="137"/>
      <c r="AD60" s="138"/>
      <c r="AE60" s="146" t="str">
        <f>$J$5</f>
        <v>TRY</v>
      </c>
      <c r="AF60" s="147"/>
      <c r="AG60" s="137">
        <v>98392</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31036.914278286866</v>
      </c>
      <c r="M61" s="137"/>
      <c r="N61" s="137"/>
      <c r="O61" s="137"/>
      <c r="P61" s="138"/>
      <c r="Q61" s="146" t="str">
        <f>$J$52</f>
        <v>PPS</v>
      </c>
      <c r="R61" s="147"/>
      <c r="S61" s="137">
        <f>IFERROR(S60/$Z$5,S60)</f>
        <v>31036.914278286866</v>
      </c>
      <c r="T61" s="137"/>
      <c r="U61" s="137"/>
      <c r="V61" s="137"/>
      <c r="W61" s="138"/>
      <c r="X61" s="146" t="str">
        <f>$J$52</f>
        <v>PPS</v>
      </c>
      <c r="Y61" s="147"/>
      <c r="Z61" s="137">
        <f>IFERROR(Z60/$Z$5,Z60)</f>
        <v>31972.444271137974</v>
      </c>
      <c r="AA61" s="137"/>
      <c r="AB61" s="137"/>
      <c r="AC61" s="137"/>
      <c r="AD61" s="138"/>
      <c r="AE61" s="146" t="str">
        <f>$J$52</f>
        <v>PPS</v>
      </c>
      <c r="AF61" s="147"/>
      <c r="AG61" s="137">
        <f>IFERROR(AG60/$Z$5,AG60)</f>
        <v>31972.444271137974</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t="s">
        <v>19</v>
      </c>
      <c r="M64" s="232"/>
      <c r="N64" s="232"/>
      <c r="O64" s="232"/>
      <c r="P64" s="233"/>
      <c r="Q64" s="234" t="s">
        <v>19</v>
      </c>
      <c r="R64" s="235"/>
      <c r="S64" s="235"/>
      <c r="T64" s="235"/>
      <c r="U64" s="235"/>
      <c r="V64" s="235"/>
      <c r="W64" s="236"/>
      <c r="X64" s="234" t="s">
        <v>19</v>
      </c>
      <c r="Y64" s="235"/>
      <c r="Z64" s="235"/>
      <c r="AA64" s="235"/>
      <c r="AB64" s="235"/>
      <c r="AC64" s="235"/>
      <c r="AD64" s="236"/>
      <c r="AE64" s="234" t="s">
        <v>19</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25</v>
      </c>
      <c r="M65" s="218"/>
      <c r="N65" s="218"/>
      <c r="O65" s="218"/>
      <c r="P65" s="219"/>
      <c r="Q65" s="220">
        <v>25</v>
      </c>
      <c r="R65" s="190"/>
      <c r="S65" s="190"/>
      <c r="T65" s="190"/>
      <c r="U65" s="190"/>
      <c r="V65" s="190"/>
      <c r="W65" s="191"/>
      <c r="X65" s="220">
        <v>25</v>
      </c>
      <c r="Y65" s="190"/>
      <c r="Z65" s="190"/>
      <c r="AA65" s="190"/>
      <c r="AB65" s="190"/>
      <c r="AC65" s="190"/>
      <c r="AD65" s="191"/>
      <c r="AE65" s="220">
        <v>25</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9.4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TRY</v>
      </c>
      <c r="K75" s="147"/>
      <c r="L75" s="137" t="s">
        <v>20</v>
      </c>
      <c r="M75" s="137"/>
      <c r="N75" s="137"/>
      <c r="O75" s="137"/>
      <c r="P75" s="138"/>
      <c r="Q75" s="146" t="str">
        <f>$J$51</f>
        <v>TRY</v>
      </c>
      <c r="R75" s="147"/>
      <c r="S75" s="137" t="s">
        <v>20</v>
      </c>
      <c r="T75" s="137"/>
      <c r="U75" s="137"/>
      <c r="V75" s="137"/>
      <c r="W75" s="138"/>
      <c r="X75" s="146" t="str">
        <f>$J$5</f>
        <v>TRY</v>
      </c>
      <c r="Y75" s="147"/>
      <c r="Z75" s="137" t="s">
        <v>20</v>
      </c>
      <c r="AA75" s="137"/>
      <c r="AB75" s="137"/>
      <c r="AC75" s="137"/>
      <c r="AD75" s="138"/>
      <c r="AE75" s="146" t="str">
        <f>$J$5</f>
        <v>TRY</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TRY</v>
      </c>
      <c r="K78" s="147"/>
      <c r="L78" s="137" t="s">
        <v>20</v>
      </c>
      <c r="M78" s="137"/>
      <c r="N78" s="137"/>
      <c r="O78" s="137"/>
      <c r="P78" s="138"/>
      <c r="Q78" s="146" t="str">
        <f>$J$51</f>
        <v>TRY</v>
      </c>
      <c r="R78" s="147"/>
      <c r="S78" s="137" t="s">
        <v>20</v>
      </c>
      <c r="T78" s="137"/>
      <c r="U78" s="137"/>
      <c r="V78" s="137"/>
      <c r="W78" s="138"/>
      <c r="X78" s="146" t="str">
        <f>$J$5</f>
        <v>TRY</v>
      </c>
      <c r="Y78" s="147"/>
      <c r="Z78" s="137" t="s">
        <v>20</v>
      </c>
      <c r="AA78" s="137"/>
      <c r="AB78" s="137"/>
      <c r="AC78" s="137"/>
      <c r="AD78" s="138"/>
      <c r="AE78" s="146" t="str">
        <f>$J$5</f>
        <v>TRY</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TRY</v>
      </c>
      <c r="K81" s="147"/>
      <c r="L81" s="137" t="s">
        <v>20</v>
      </c>
      <c r="M81" s="137"/>
      <c r="N81" s="137"/>
      <c r="O81" s="137"/>
      <c r="P81" s="138"/>
      <c r="Q81" s="146" t="str">
        <f>$J$51</f>
        <v>TRY</v>
      </c>
      <c r="R81" s="147"/>
      <c r="S81" s="137" t="s">
        <v>20</v>
      </c>
      <c r="T81" s="137"/>
      <c r="U81" s="137"/>
      <c r="V81" s="137"/>
      <c r="W81" s="138"/>
      <c r="X81" s="146" t="str">
        <f>$J$5</f>
        <v>TRY</v>
      </c>
      <c r="Y81" s="147"/>
      <c r="Z81" s="137" t="s">
        <v>20</v>
      </c>
      <c r="AA81" s="137"/>
      <c r="AB81" s="137"/>
      <c r="AC81" s="137"/>
      <c r="AD81" s="138"/>
      <c r="AE81" s="146" t="str">
        <f>$J$5</f>
        <v>TRY</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TRY</v>
      </c>
      <c r="K84" s="147"/>
      <c r="L84" s="137" t="s">
        <v>20</v>
      </c>
      <c r="M84" s="137"/>
      <c r="N84" s="137"/>
      <c r="O84" s="137"/>
      <c r="P84" s="138"/>
      <c r="Q84" s="146" t="str">
        <f>$J$51</f>
        <v>TRY</v>
      </c>
      <c r="R84" s="147"/>
      <c r="S84" s="137" t="s">
        <v>20</v>
      </c>
      <c r="T84" s="137"/>
      <c r="U84" s="137"/>
      <c r="V84" s="137"/>
      <c r="W84" s="138"/>
      <c r="X84" s="146" t="str">
        <f>$J$5</f>
        <v>TRY</v>
      </c>
      <c r="Y84" s="147"/>
      <c r="Z84" s="137" t="s">
        <v>20</v>
      </c>
      <c r="AA84" s="137"/>
      <c r="AB84" s="137"/>
      <c r="AC84" s="137"/>
      <c r="AD84" s="138"/>
      <c r="AE84" s="146" t="str">
        <f>$J$5</f>
        <v>TRY</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74.25" customHeight="1" x14ac:dyDescent="0.2">
      <c r="A91" s="10"/>
      <c r="B91" s="197" t="s">
        <v>707</v>
      </c>
      <c r="C91" s="198"/>
      <c r="D91" s="198"/>
      <c r="E91" s="198"/>
      <c r="F91" s="198"/>
      <c r="G91" s="198"/>
      <c r="H91" s="198"/>
      <c r="I91" s="199"/>
      <c r="J91" s="221" t="s">
        <v>983</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78" customHeight="1" x14ac:dyDescent="0.2">
      <c r="A92" s="10"/>
      <c r="B92" s="203" t="s">
        <v>708</v>
      </c>
      <c r="C92" s="204"/>
      <c r="D92" s="204"/>
      <c r="E92" s="204"/>
      <c r="F92" s="204"/>
      <c r="G92" s="204"/>
      <c r="H92" s="204"/>
      <c r="I92" s="205"/>
      <c r="J92" s="211" t="s">
        <v>984</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84"/>
      <c r="AB96" s="16"/>
      <c r="AH96" s="154"/>
      <c r="AI96" s="156"/>
      <c r="AJ96" s="156"/>
      <c r="AK96" s="156"/>
      <c r="AL96" s="56"/>
    </row>
    <row r="97" spans="1:38" s="2" customFormat="1" ht="15.75" customHeight="1" x14ac:dyDescent="0.25">
      <c r="A97" s="4"/>
      <c r="B97" s="15" t="b">
        <v>0</v>
      </c>
      <c r="C97" s="15" t="b">
        <v>1</v>
      </c>
      <c r="D97" s="15" t="b">
        <v>0</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t="str">
        <f>IFERROR(S99/$AF$5,S99)</f>
        <v>m</v>
      </c>
      <c r="T98" s="149"/>
      <c r="U98" s="149"/>
      <c r="V98" s="149"/>
      <c r="W98" s="150"/>
      <c r="X98" s="151" t="s">
        <v>0</v>
      </c>
      <c r="Y98" s="152"/>
      <c r="Z98" s="149" t="str">
        <f>IFERROR(Z99/$AF$5,Z99)</f>
        <v>m</v>
      </c>
      <c r="AA98" s="149"/>
      <c r="AB98" s="149"/>
      <c r="AC98" s="149"/>
      <c r="AD98" s="150"/>
      <c r="AE98" s="151" t="s">
        <v>0</v>
      </c>
      <c r="AF98" s="152"/>
      <c r="AG98" s="149" t="str">
        <f>IFERROR(AG99/$AF$5,AG99)</f>
        <v>m</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TRY</v>
      </c>
      <c r="K99" s="152"/>
      <c r="L99" s="149" t="s">
        <v>19</v>
      </c>
      <c r="M99" s="149"/>
      <c r="N99" s="149"/>
      <c r="O99" s="149"/>
      <c r="P99" s="150"/>
      <c r="Q99" s="151" t="str">
        <f>$J$51</f>
        <v>TRY</v>
      </c>
      <c r="R99" s="152"/>
      <c r="S99" s="149" t="s">
        <v>19</v>
      </c>
      <c r="T99" s="149"/>
      <c r="U99" s="149"/>
      <c r="V99" s="149"/>
      <c r="W99" s="150"/>
      <c r="X99" s="151" t="str">
        <f>$J$5</f>
        <v>TRY</v>
      </c>
      <c r="Y99" s="152"/>
      <c r="Z99" s="149" t="s">
        <v>19</v>
      </c>
      <c r="AA99" s="149"/>
      <c r="AB99" s="149"/>
      <c r="AC99" s="149"/>
      <c r="AD99" s="150"/>
      <c r="AE99" s="151" t="str">
        <f>$J$5</f>
        <v>TRY</v>
      </c>
      <c r="AF99" s="152"/>
      <c r="AG99" s="149" t="s">
        <v>19</v>
      </c>
      <c r="AH99" s="149"/>
      <c r="AI99" s="149"/>
      <c r="AJ99" s="149"/>
      <c r="AK99" s="150"/>
      <c r="AL99" s="56"/>
    </row>
    <row r="100" spans="1:38" s="2" customFormat="1" ht="19.5" hidden="1"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t="str">
        <f>IFERROR(S99/$Z$5,S99)</f>
        <v>m</v>
      </c>
      <c r="T100" s="149"/>
      <c r="U100" s="149"/>
      <c r="V100" s="149"/>
      <c r="W100" s="150"/>
      <c r="X100" s="151" t="str">
        <f>$J$52</f>
        <v>PPS</v>
      </c>
      <c r="Y100" s="152"/>
      <c r="Z100" s="149" t="str">
        <f>IFERROR(Z99/$Z$5,Z99)</f>
        <v>m</v>
      </c>
      <c r="AA100" s="149"/>
      <c r="AB100" s="149"/>
      <c r="AC100" s="149"/>
      <c r="AD100" s="150"/>
      <c r="AE100" s="151" t="str">
        <f>$J$52</f>
        <v>PPS</v>
      </c>
      <c r="AF100" s="152"/>
      <c r="AG100" s="149" t="str">
        <f>IFERROR(AG99/$Z$5,AG99)</f>
        <v>m</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TRY</v>
      </c>
      <c r="K102" s="210"/>
      <c r="L102" s="195" t="s">
        <v>19</v>
      </c>
      <c r="M102" s="195"/>
      <c r="N102" s="195"/>
      <c r="O102" s="195"/>
      <c r="P102" s="196"/>
      <c r="Q102" s="209" t="str">
        <f>$J$51</f>
        <v>TRY</v>
      </c>
      <c r="R102" s="210"/>
      <c r="S102" s="195" t="s">
        <v>19</v>
      </c>
      <c r="T102" s="195"/>
      <c r="U102" s="195"/>
      <c r="V102" s="195"/>
      <c r="W102" s="196"/>
      <c r="X102" s="209" t="str">
        <f>$J$5</f>
        <v>TRY</v>
      </c>
      <c r="Y102" s="210"/>
      <c r="Z102" s="195" t="s">
        <v>19</v>
      </c>
      <c r="AA102" s="195"/>
      <c r="AB102" s="195"/>
      <c r="AC102" s="195"/>
      <c r="AD102" s="196"/>
      <c r="AE102" s="209" t="str">
        <f>$J$5</f>
        <v>TRY</v>
      </c>
      <c r="AF102" s="210"/>
      <c r="AG102" s="195" t="s">
        <v>19</v>
      </c>
      <c r="AH102" s="195"/>
      <c r="AI102" s="195"/>
      <c r="AJ102" s="195"/>
      <c r="AK102" s="196"/>
      <c r="AL102" s="56"/>
    </row>
    <row r="103" spans="1:38" s="2" customFormat="1" ht="19.5" hidden="1"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TRY</v>
      </c>
      <c r="K105" s="210"/>
      <c r="L105" s="195" t="s">
        <v>19</v>
      </c>
      <c r="M105" s="195"/>
      <c r="N105" s="195"/>
      <c r="O105" s="195"/>
      <c r="P105" s="196"/>
      <c r="Q105" s="209" t="str">
        <f>$J$51</f>
        <v>TRY</v>
      </c>
      <c r="R105" s="210"/>
      <c r="S105" s="195" t="s">
        <v>19</v>
      </c>
      <c r="T105" s="195"/>
      <c r="U105" s="195"/>
      <c r="V105" s="195"/>
      <c r="W105" s="196"/>
      <c r="X105" s="209" t="str">
        <f>$J$5</f>
        <v>TRY</v>
      </c>
      <c r="Y105" s="210"/>
      <c r="Z105" s="195" t="s">
        <v>19</v>
      </c>
      <c r="AA105" s="195"/>
      <c r="AB105" s="195"/>
      <c r="AC105" s="195"/>
      <c r="AD105" s="196"/>
      <c r="AE105" s="209" t="str">
        <f>$J$5</f>
        <v>TRY</v>
      </c>
      <c r="AF105" s="210"/>
      <c r="AG105" s="195" t="s">
        <v>19</v>
      </c>
      <c r="AH105" s="195"/>
      <c r="AI105" s="195"/>
      <c r="AJ105" s="195"/>
      <c r="AK105" s="196"/>
      <c r="AL105" s="56"/>
    </row>
    <row r="106" spans="1:38" s="2" customFormat="1" ht="19.5" hidden="1"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TRY</v>
      </c>
      <c r="K108" s="210"/>
      <c r="L108" s="195" t="s">
        <v>19</v>
      </c>
      <c r="M108" s="195"/>
      <c r="N108" s="195"/>
      <c r="O108" s="195"/>
      <c r="P108" s="196"/>
      <c r="Q108" s="209" t="str">
        <f>$J$51</f>
        <v>TRY</v>
      </c>
      <c r="R108" s="210"/>
      <c r="S108" s="195" t="s">
        <v>19</v>
      </c>
      <c r="T108" s="195"/>
      <c r="U108" s="195"/>
      <c r="V108" s="195"/>
      <c r="W108" s="196"/>
      <c r="X108" s="209" t="str">
        <f>$J$5</f>
        <v>TRY</v>
      </c>
      <c r="Y108" s="210"/>
      <c r="Z108" s="195" t="s">
        <v>19</v>
      </c>
      <c r="AA108" s="195"/>
      <c r="AB108" s="195"/>
      <c r="AC108" s="195"/>
      <c r="AD108" s="196"/>
      <c r="AE108" s="209" t="str">
        <f>$J$5</f>
        <v>TRY</v>
      </c>
      <c r="AF108" s="210"/>
      <c r="AG108" s="195" t="s">
        <v>19</v>
      </c>
      <c r="AH108" s="195"/>
      <c r="AI108" s="195"/>
      <c r="AJ108" s="195"/>
      <c r="AK108" s="196"/>
      <c r="AL108" s="56"/>
    </row>
    <row r="109" spans="1:38" s="2" customFormat="1" ht="19.5" hidden="1"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TRY</v>
      </c>
      <c r="K111" s="210"/>
      <c r="L111" s="195" t="s">
        <v>19</v>
      </c>
      <c r="M111" s="195"/>
      <c r="N111" s="195"/>
      <c r="O111" s="195"/>
      <c r="P111" s="196"/>
      <c r="Q111" s="209" t="str">
        <f>$J$51</f>
        <v>TRY</v>
      </c>
      <c r="R111" s="210"/>
      <c r="S111" s="195" t="s">
        <v>19</v>
      </c>
      <c r="T111" s="195"/>
      <c r="U111" s="195"/>
      <c r="V111" s="195"/>
      <c r="W111" s="196"/>
      <c r="X111" s="209" t="str">
        <f>$J$5</f>
        <v>TRY</v>
      </c>
      <c r="Y111" s="210"/>
      <c r="Z111" s="195" t="s">
        <v>19</v>
      </c>
      <c r="AA111" s="195"/>
      <c r="AB111" s="195"/>
      <c r="AC111" s="195"/>
      <c r="AD111" s="196"/>
      <c r="AE111" s="209" t="str">
        <f>$J$5</f>
        <v>TRY</v>
      </c>
      <c r="AF111" s="210"/>
      <c r="AG111" s="195" t="s">
        <v>19</v>
      </c>
      <c r="AH111" s="195"/>
      <c r="AI111" s="195"/>
      <c r="AJ111" s="195"/>
      <c r="AK111" s="196"/>
      <c r="AL111" s="56"/>
    </row>
    <row r="112" spans="1:38" s="2" customFormat="1" ht="19.5" hidden="1"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00" t="s">
        <v>985</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x14ac:dyDescent="0.2">
      <c r="A116" s="10"/>
      <c r="B116" s="203" t="s">
        <v>708</v>
      </c>
      <c r="C116" s="204"/>
      <c r="D116" s="204"/>
      <c r="E116" s="204"/>
      <c r="F116" s="204"/>
      <c r="G116" s="204"/>
      <c r="H116" s="204"/>
      <c r="I116" s="205"/>
      <c r="J116" s="206" t="s">
        <v>20</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9</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7</v>
      </c>
      <c r="P127" s="124"/>
      <c r="Q127" s="124"/>
      <c r="R127" s="124"/>
      <c r="S127" s="124"/>
      <c r="T127" s="124"/>
      <c r="U127" s="124"/>
      <c r="V127" s="123" t="s">
        <v>9</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7</v>
      </c>
      <c r="P128" s="124"/>
      <c r="Q128" s="124"/>
      <c r="R128" s="124"/>
      <c r="S128" s="124"/>
      <c r="T128" s="124"/>
      <c r="U128" s="124"/>
      <c r="V128" s="123" t="s">
        <v>9</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7</v>
      </c>
      <c r="P129" s="124"/>
      <c r="Q129" s="124"/>
      <c r="R129" s="124"/>
      <c r="S129" s="124"/>
      <c r="T129" s="124"/>
      <c r="U129" s="124"/>
      <c r="V129" s="123" t="s">
        <v>9</v>
      </c>
      <c r="W129" s="124"/>
      <c r="X129" s="124"/>
      <c r="Y129" s="124"/>
      <c r="Z129" s="124"/>
      <c r="AA129" s="124"/>
      <c r="AB129" s="124"/>
      <c r="AC129" s="124"/>
      <c r="AD129" s="120" t="s">
        <v>6</v>
      </c>
      <c r="AE129" s="121"/>
      <c r="AF129" s="120" t="s">
        <v>6</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80"/>
      <c r="G133" s="80"/>
      <c r="H133" s="80"/>
      <c r="I133" s="80"/>
      <c r="J133" s="80"/>
      <c r="K133" s="80"/>
      <c r="L133" s="80"/>
      <c r="M133" s="80"/>
      <c r="N133" s="80"/>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56.1"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986</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42" customHeight="1" x14ac:dyDescent="0.25">
      <c r="B138" s="117" t="str">
        <f t="shared" si="0"/>
        <v xml:space="preserve">Special tasks </v>
      </c>
      <c r="C138" s="117"/>
      <c r="D138" s="117"/>
      <c r="E138" s="117"/>
      <c r="F138" s="117"/>
      <c r="G138" s="117"/>
      <c r="H138" s="117"/>
      <c r="I138" s="117"/>
      <c r="J138" s="117"/>
      <c r="K138" s="117"/>
      <c r="L138" s="117"/>
      <c r="M138" s="117"/>
      <c r="N138" s="117"/>
      <c r="O138" s="193" t="s">
        <v>987</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x14ac:dyDescent="0.25">
      <c r="B139" s="117" t="str">
        <f t="shared" si="0"/>
        <v>Class teacher / form teacher</v>
      </c>
      <c r="C139" s="117"/>
      <c r="D139" s="117"/>
      <c r="E139" s="117"/>
      <c r="F139" s="117"/>
      <c r="G139" s="117"/>
      <c r="H139" s="117"/>
      <c r="I139" s="117"/>
      <c r="J139" s="117"/>
      <c r="K139" s="117"/>
      <c r="L139" s="117"/>
      <c r="M139" s="117"/>
      <c r="N139" s="117"/>
      <c r="O139" s="193" t="s">
        <v>20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20</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7</v>
      </c>
      <c r="P147" s="124"/>
      <c r="Q147" s="124"/>
      <c r="R147" s="124"/>
      <c r="S147" s="124"/>
      <c r="T147" s="124"/>
      <c r="U147" s="124"/>
      <c r="V147" s="123" t="s">
        <v>39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7</v>
      </c>
      <c r="P148" s="124"/>
      <c r="Q148" s="124"/>
      <c r="R148" s="124"/>
      <c r="S148" s="124"/>
      <c r="T148" s="124"/>
      <c r="U148" s="124"/>
      <c r="V148" s="123" t="s">
        <v>9</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7</v>
      </c>
      <c r="P149" s="124"/>
      <c r="Q149" s="124"/>
      <c r="R149" s="124"/>
      <c r="S149" s="124"/>
      <c r="T149" s="124"/>
      <c r="U149" s="124"/>
      <c r="V149" s="123" t="s">
        <v>39</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7</v>
      </c>
      <c r="P150" s="124"/>
      <c r="Q150" s="124"/>
      <c r="R150" s="124"/>
      <c r="S150" s="124"/>
      <c r="T150" s="124"/>
      <c r="U150" s="124"/>
      <c r="V150" s="123" t="s">
        <v>9</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80"/>
      <c r="G152" s="80"/>
      <c r="H152" s="80"/>
      <c r="I152" s="80"/>
      <c r="J152" s="80"/>
      <c r="K152" s="80"/>
      <c r="L152" s="80"/>
      <c r="M152" s="80"/>
      <c r="N152" s="80"/>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60.75"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988</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84" customHeight="1" x14ac:dyDescent="0.25">
      <c r="B155" s="117" t="str">
        <f t="shared" si="1"/>
        <v>Outstanding performance</v>
      </c>
      <c r="C155" s="117"/>
      <c r="D155" s="117"/>
      <c r="E155" s="117"/>
      <c r="F155" s="117"/>
      <c r="G155" s="117"/>
      <c r="H155" s="117"/>
      <c r="I155" s="117"/>
      <c r="J155" s="117"/>
      <c r="K155" s="117"/>
      <c r="L155" s="117"/>
      <c r="M155" s="117"/>
      <c r="N155" s="117"/>
      <c r="O155" s="193" t="s">
        <v>989</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990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80"/>
      <c r="G166" s="80"/>
      <c r="H166" s="80"/>
      <c r="I166" s="80"/>
      <c r="J166" s="80"/>
      <c r="K166" s="80"/>
      <c r="L166" s="80"/>
      <c r="M166" s="80"/>
      <c r="N166" s="80"/>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259" t="s">
        <v>20</v>
      </c>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56"/>
    </row>
    <row r="168" spans="2:38" s="2" customFormat="1" ht="30.7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259" t="s">
        <v>20</v>
      </c>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56"/>
    </row>
    <row r="169" spans="2:38" s="2" customFormat="1" x14ac:dyDescent="0.25">
      <c r="B169" s="117" t="str">
        <f t="shared" si="2"/>
        <v>Other</v>
      </c>
      <c r="C169" s="117"/>
      <c r="D169" s="117"/>
      <c r="E169" s="117"/>
      <c r="F169" s="117"/>
      <c r="G169" s="117"/>
      <c r="H169" s="117"/>
      <c r="I169" s="117"/>
      <c r="J169" s="117"/>
      <c r="K169" s="117"/>
      <c r="L169" s="117"/>
      <c r="M169" s="117"/>
      <c r="N169" s="117"/>
      <c r="O169" s="259" t="s">
        <v>20</v>
      </c>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7</v>
      </c>
      <c r="P176" s="124"/>
      <c r="Q176" s="124"/>
      <c r="R176" s="124"/>
      <c r="S176" s="124"/>
      <c r="T176" s="124"/>
      <c r="U176" s="124"/>
      <c r="V176" s="123" t="s">
        <v>9</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7</v>
      </c>
      <c r="P177" s="124"/>
      <c r="Q177" s="124"/>
      <c r="R177" s="124"/>
      <c r="S177" s="124"/>
      <c r="T177" s="124"/>
      <c r="U177" s="124"/>
      <c r="V177" s="123" t="s">
        <v>8</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80"/>
      <c r="G179" s="80"/>
      <c r="H179" s="80"/>
      <c r="I179" s="80"/>
      <c r="J179" s="80"/>
      <c r="K179" s="80"/>
      <c r="L179" s="80"/>
      <c r="M179" s="80"/>
      <c r="N179" s="80"/>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ht="62.25" customHeight="1" x14ac:dyDescent="0.25">
      <c r="B181" s="117" t="str">
        <f t="shared" si="3"/>
        <v>Family status</v>
      </c>
      <c r="C181" s="117"/>
      <c r="D181" s="117"/>
      <c r="E181" s="117"/>
      <c r="F181" s="117"/>
      <c r="G181" s="117"/>
      <c r="H181" s="117"/>
      <c r="I181" s="117"/>
      <c r="J181" s="117"/>
      <c r="K181" s="117"/>
      <c r="L181" s="117"/>
      <c r="M181" s="117"/>
      <c r="N181" s="117"/>
      <c r="O181" s="193" t="s">
        <v>991</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ht="28.5" customHeight="1" x14ac:dyDescent="0.25">
      <c r="B182" s="117" t="str">
        <f t="shared" si="3"/>
        <v>Other</v>
      </c>
      <c r="C182" s="117"/>
      <c r="D182" s="117"/>
      <c r="E182" s="117"/>
      <c r="F182" s="117"/>
      <c r="G182" s="117"/>
      <c r="H182" s="117"/>
      <c r="I182" s="117"/>
      <c r="J182" s="117"/>
      <c r="K182" s="117"/>
      <c r="L182" s="117"/>
      <c r="M182" s="117"/>
      <c r="N182" s="117"/>
      <c r="O182" s="193" t="s">
        <v>992</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ht="21" customHeight="1" x14ac:dyDescent="0.2">
      <c r="B184" s="117" t="s">
        <v>707</v>
      </c>
      <c r="C184" s="117"/>
      <c r="D184" s="117"/>
      <c r="E184" s="117"/>
      <c r="F184" s="117"/>
      <c r="G184" s="117"/>
      <c r="H184" s="117"/>
      <c r="I184" s="117"/>
      <c r="J184" s="117"/>
      <c r="K184" s="117"/>
      <c r="L184" s="117"/>
      <c r="M184" s="117"/>
      <c r="N184" s="117"/>
      <c r="O184" s="183" t="s">
        <v>993</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32.25" customHeight="1" x14ac:dyDescent="0.25">
      <c r="A193" s="4"/>
      <c r="B193" s="117" t="s">
        <v>740</v>
      </c>
      <c r="C193" s="117"/>
      <c r="D193" s="117"/>
      <c r="E193" s="117"/>
      <c r="F193" s="117"/>
      <c r="G193" s="117"/>
      <c r="H193" s="117"/>
      <c r="I193" s="117"/>
      <c r="J193" s="176" t="s">
        <v>994</v>
      </c>
      <c r="K193" s="177"/>
      <c r="L193" s="177"/>
      <c r="M193" s="177"/>
      <c r="N193" s="177"/>
      <c r="O193" s="177"/>
      <c r="P193" s="177"/>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31.5" customHeight="1" x14ac:dyDescent="0.25">
      <c r="A198" s="39"/>
      <c r="B198" s="117" t="s">
        <v>742</v>
      </c>
      <c r="C198" s="117"/>
      <c r="D198" s="117"/>
      <c r="E198" s="117"/>
      <c r="F198" s="117"/>
      <c r="G198" s="117"/>
      <c r="H198" s="117"/>
      <c r="I198" s="117"/>
      <c r="J198" s="255" t="s">
        <v>1201</v>
      </c>
      <c r="K198" s="256"/>
      <c r="L198" s="256"/>
      <c r="M198" s="256"/>
      <c r="N198" s="256"/>
      <c r="O198" s="256"/>
      <c r="P198" s="257"/>
      <c r="Q198" s="255" t="s">
        <v>1202</v>
      </c>
      <c r="R198" s="256"/>
      <c r="S198" s="256"/>
      <c r="T198" s="256"/>
      <c r="U198" s="256"/>
      <c r="V198" s="256"/>
      <c r="W198" s="257"/>
      <c r="X198" s="255" t="s">
        <v>1203</v>
      </c>
      <c r="Y198" s="256"/>
      <c r="Z198" s="256"/>
      <c r="AA198" s="256"/>
      <c r="AB198" s="256"/>
      <c r="AC198" s="256"/>
      <c r="AD198" s="257"/>
      <c r="AE198" s="255" t="s">
        <v>1204</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1</v>
      </c>
      <c r="E199" s="43"/>
      <c r="F199" s="43"/>
      <c r="G199" s="43"/>
      <c r="H199" s="43"/>
      <c r="I199" s="43"/>
      <c r="J199" s="89"/>
      <c r="K199" s="89"/>
      <c r="L199" s="90"/>
      <c r="M199" s="90"/>
      <c r="N199" s="90"/>
      <c r="O199" s="90"/>
      <c r="P199" s="90"/>
      <c r="Q199" s="89"/>
      <c r="R199" s="89"/>
      <c r="S199" s="90"/>
      <c r="T199" s="90"/>
      <c r="U199" s="90"/>
      <c r="V199" s="90"/>
      <c r="W199" s="90"/>
      <c r="X199" s="89"/>
      <c r="Y199" s="89"/>
      <c r="Z199" s="90"/>
      <c r="AA199" s="90"/>
      <c r="AB199" s="90"/>
      <c r="AC199" s="90"/>
      <c r="AD199" s="90"/>
      <c r="AE199" s="89"/>
      <c r="AF199" s="89"/>
      <c r="AG199" s="90"/>
      <c r="AH199" s="90"/>
      <c r="AI199" s="90"/>
      <c r="AJ199" s="90"/>
      <c r="AK199" s="91"/>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f>IFERROR(L201/$T$5,L201)</f>
        <v>10035.63030326091</v>
      </c>
      <c r="M200" s="137"/>
      <c r="N200" s="137"/>
      <c r="O200" s="137"/>
      <c r="P200" s="138"/>
      <c r="Q200" s="146" t="s">
        <v>0</v>
      </c>
      <c r="R200" s="147"/>
      <c r="S200" s="137">
        <f>IFERROR(S201/$T$5,S201)</f>
        <v>9483.3682127772918</v>
      </c>
      <c r="T200" s="137"/>
      <c r="U200" s="137"/>
      <c r="V200" s="137"/>
      <c r="W200" s="138"/>
      <c r="X200" s="146" t="s">
        <v>0</v>
      </c>
      <c r="Y200" s="147"/>
      <c r="Z200" s="137">
        <f>IFERROR(Z201/$T$5,Z201)</f>
        <v>9483.3682127772918</v>
      </c>
      <c r="AA200" s="137"/>
      <c r="AB200" s="137"/>
      <c r="AC200" s="137"/>
      <c r="AD200" s="138"/>
      <c r="AE200" s="146" t="s">
        <v>0</v>
      </c>
      <c r="AF200" s="147"/>
      <c r="AG200" s="137">
        <f>IFERROR(AG201/$T$5,AG201)</f>
        <v>10066.901944370456</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TRY</v>
      </c>
      <c r="K201" s="147"/>
      <c r="L201" s="137">
        <v>105498.56</v>
      </c>
      <c r="M201" s="137"/>
      <c r="N201" s="137"/>
      <c r="O201" s="137"/>
      <c r="P201" s="138"/>
      <c r="Q201" s="146" t="str">
        <f>$J$5</f>
        <v>TRY</v>
      </c>
      <c r="R201" s="147"/>
      <c r="S201" s="137">
        <v>99692.959999999992</v>
      </c>
      <c r="T201" s="137"/>
      <c r="U201" s="137"/>
      <c r="V201" s="137"/>
      <c r="W201" s="138"/>
      <c r="X201" s="146" t="str">
        <f>$J$51</f>
        <v>TRY</v>
      </c>
      <c r="Y201" s="147"/>
      <c r="Z201" s="137">
        <v>99692.959999999992</v>
      </c>
      <c r="AA201" s="137"/>
      <c r="AB201" s="137"/>
      <c r="AC201" s="137"/>
      <c r="AD201" s="138"/>
      <c r="AE201" s="146" t="str">
        <f>$J$51</f>
        <v>TRY</v>
      </c>
      <c r="AF201" s="147"/>
      <c r="AG201" s="137">
        <v>105827.29999999999</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34281.718333658282</v>
      </c>
      <c r="M202" s="137"/>
      <c r="N202" s="137"/>
      <c r="O202" s="137"/>
      <c r="P202" s="138"/>
      <c r="Q202" s="146" t="str">
        <f>$J$52</f>
        <v>PPS</v>
      </c>
      <c r="R202" s="147"/>
      <c r="S202" s="137">
        <f>IFERROR(S201/$Z$5,S201)</f>
        <v>32395.190745434455</v>
      </c>
      <c r="T202" s="137"/>
      <c r="U202" s="137"/>
      <c r="V202" s="137"/>
      <c r="W202" s="138"/>
      <c r="X202" s="146" t="str">
        <f>$J$52</f>
        <v>PPS</v>
      </c>
      <c r="Y202" s="147"/>
      <c r="Z202" s="137">
        <f>IFERROR(Z201/$Z$5,Z201)</f>
        <v>32395.190745434455</v>
      </c>
      <c r="AA202" s="137"/>
      <c r="AB202" s="137"/>
      <c r="AC202" s="137"/>
      <c r="AD202" s="138"/>
      <c r="AE202" s="146" t="str">
        <f>$J$52</f>
        <v>PPS</v>
      </c>
      <c r="AF202" s="147"/>
      <c r="AG202" s="137">
        <f>IFERROR(AG201/$Z$5,AG201)</f>
        <v>34388.542275947228</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f>IFERROR(L204/$T$5,L204)</f>
        <v>11184.199611886916</v>
      </c>
      <c r="M203" s="137"/>
      <c r="N203" s="137"/>
      <c r="O203" s="137"/>
      <c r="P203" s="138"/>
      <c r="Q203" s="146" t="s">
        <v>0</v>
      </c>
      <c r="R203" s="147"/>
      <c r="S203" s="137">
        <f>IFERROR(S204/$T$5,S204)</f>
        <v>10640.070773562649</v>
      </c>
      <c r="T203" s="137"/>
      <c r="U203" s="137"/>
      <c r="V203" s="137"/>
      <c r="W203" s="138"/>
      <c r="X203" s="146" t="s">
        <v>0</v>
      </c>
      <c r="Y203" s="147"/>
      <c r="Z203" s="137">
        <f>IFERROR(Z204/$T$5,Z204)</f>
        <v>10640.070773562649</v>
      </c>
      <c r="AA203" s="137"/>
      <c r="AB203" s="137"/>
      <c r="AC203" s="137"/>
      <c r="AD203" s="138"/>
      <c r="AE203" s="146" t="s">
        <v>0</v>
      </c>
      <c r="AF203" s="147"/>
      <c r="AG203" s="137">
        <f>IFERROR(AG204/$T$5,AG204)</f>
        <v>11215.471252996462</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TRY</v>
      </c>
      <c r="K204" s="147"/>
      <c r="L204" s="137">
        <v>117572.78</v>
      </c>
      <c r="M204" s="137"/>
      <c r="N204" s="137"/>
      <c r="O204" s="137"/>
      <c r="P204" s="138"/>
      <c r="Q204" s="146" t="str">
        <f>$J$5</f>
        <v>TRY</v>
      </c>
      <c r="R204" s="147"/>
      <c r="S204" s="137">
        <v>111852.68</v>
      </c>
      <c r="T204" s="137"/>
      <c r="U204" s="137"/>
      <c r="V204" s="137"/>
      <c r="W204" s="138"/>
      <c r="X204" s="146" t="str">
        <f>$J$51</f>
        <v>TRY</v>
      </c>
      <c r="Y204" s="147"/>
      <c r="Z204" s="137">
        <v>111852.68</v>
      </c>
      <c r="AA204" s="137"/>
      <c r="AB204" s="137"/>
      <c r="AC204" s="137"/>
      <c r="AD204" s="138"/>
      <c r="AE204" s="146" t="str">
        <f>$J$51</f>
        <v>TRY</v>
      </c>
      <c r="AF204" s="147"/>
      <c r="AG204" s="137">
        <v>117901.52</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38205.231689088192</v>
      </c>
      <c r="M205" s="137"/>
      <c r="N205" s="137"/>
      <c r="O205" s="137"/>
      <c r="P205" s="138"/>
      <c r="Q205" s="146" t="str">
        <f>$J$52</f>
        <v>PPS</v>
      </c>
      <c r="R205" s="147"/>
      <c r="S205" s="137">
        <f>IFERROR(S204/$Z$5,S204)</f>
        <v>36346.487294469356</v>
      </c>
      <c r="T205" s="137"/>
      <c r="U205" s="137"/>
      <c r="V205" s="137"/>
      <c r="W205" s="138"/>
      <c r="X205" s="146" t="str">
        <f>$J$52</f>
        <v>PPS</v>
      </c>
      <c r="Y205" s="147"/>
      <c r="Z205" s="137">
        <f>IFERROR(Z204/$Z$5,Z204)</f>
        <v>36346.487294469356</v>
      </c>
      <c r="AA205" s="137"/>
      <c r="AB205" s="137"/>
      <c r="AC205" s="137"/>
      <c r="AD205" s="138"/>
      <c r="AE205" s="146" t="str">
        <f>$J$52</f>
        <v>PPS</v>
      </c>
      <c r="AF205" s="147"/>
      <c r="AG205" s="137">
        <f>IFERROR(AG204/$Z$5,AG204)</f>
        <v>38312.055631377138</v>
      </c>
      <c r="AH205" s="137"/>
      <c r="AI205" s="137"/>
      <c r="AJ205" s="137"/>
      <c r="AK205" s="138"/>
      <c r="AL205" s="58"/>
    </row>
    <row r="206" spans="1:77" s="2" customFormat="1" ht="30" customHeight="1" x14ac:dyDescent="0.25">
      <c r="A206" s="4"/>
      <c r="B206" s="117" t="s">
        <v>745</v>
      </c>
      <c r="C206" s="117"/>
      <c r="D206" s="117"/>
      <c r="E206" s="117"/>
      <c r="F206" s="117"/>
      <c r="G206" s="117"/>
      <c r="H206" s="117"/>
      <c r="I206" s="117"/>
      <c r="J206" s="188" t="s">
        <v>995</v>
      </c>
      <c r="K206" s="189"/>
      <c r="L206" s="189"/>
      <c r="M206" s="189"/>
      <c r="N206" s="189"/>
      <c r="O206" s="189"/>
      <c r="P206" s="189"/>
      <c r="Q206" s="190"/>
      <c r="R206" s="190"/>
      <c r="S206" s="190"/>
      <c r="T206" s="190"/>
      <c r="U206" s="190"/>
      <c r="V206" s="190"/>
      <c r="W206" s="190"/>
      <c r="X206" s="190"/>
      <c r="Y206" s="190"/>
      <c r="Z206" s="190"/>
      <c r="AA206" s="190"/>
      <c r="AB206" s="190"/>
      <c r="AC206" s="190"/>
      <c r="AD206" s="190"/>
      <c r="AE206" s="190"/>
      <c r="AF206" s="190"/>
      <c r="AG206" s="190"/>
      <c r="AH206" s="190"/>
      <c r="AI206" s="190"/>
      <c r="AJ206" s="190"/>
      <c r="AK206" s="191"/>
      <c r="AL206" s="58"/>
    </row>
    <row r="207" spans="1:77" ht="33" customHeight="1" x14ac:dyDescent="0.25">
      <c r="A207" s="39"/>
      <c r="B207" s="117" t="s">
        <v>746</v>
      </c>
      <c r="C207" s="117"/>
      <c r="D207" s="117"/>
      <c r="E207" s="117"/>
      <c r="F207" s="117"/>
      <c r="G207" s="117"/>
      <c r="H207" s="117"/>
      <c r="I207" s="117"/>
      <c r="J207" s="157" t="s">
        <v>19</v>
      </c>
      <c r="K207" s="158"/>
      <c r="L207" s="158"/>
      <c r="M207" s="158"/>
      <c r="N207" s="158"/>
      <c r="O207" s="158"/>
      <c r="P207" s="159"/>
      <c r="Q207" s="157" t="s">
        <v>19</v>
      </c>
      <c r="R207" s="158"/>
      <c r="S207" s="158"/>
      <c r="T207" s="158"/>
      <c r="U207" s="158"/>
      <c r="V207" s="158"/>
      <c r="W207" s="159"/>
      <c r="X207" s="157" t="s">
        <v>19</v>
      </c>
      <c r="Y207" s="158"/>
      <c r="Z207" s="158"/>
      <c r="AA207" s="158"/>
      <c r="AB207" s="158"/>
      <c r="AC207" s="158"/>
      <c r="AD207" s="159"/>
      <c r="AE207" s="157" t="s">
        <v>19</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16.5" customHeight="1" x14ac:dyDescent="0.25">
      <c r="A212" s="39"/>
      <c r="B212" s="148" t="s">
        <v>742</v>
      </c>
      <c r="C212" s="148"/>
      <c r="D212" s="148"/>
      <c r="E212" s="148"/>
      <c r="F212" s="148"/>
      <c r="G212" s="148"/>
      <c r="H212" s="148"/>
      <c r="I212" s="148"/>
      <c r="J212" s="160" t="s">
        <v>12</v>
      </c>
      <c r="K212" s="161"/>
      <c r="L212" s="162"/>
      <c r="M212" s="162"/>
      <c r="N212" s="162"/>
      <c r="O212" s="162"/>
      <c r="P212" s="163"/>
      <c r="Q212" s="160" t="s">
        <v>12</v>
      </c>
      <c r="R212" s="161"/>
      <c r="S212" s="162"/>
      <c r="T212" s="162"/>
      <c r="U212" s="162"/>
      <c r="V212" s="162"/>
      <c r="W212" s="163"/>
      <c r="X212" s="160" t="s">
        <v>12</v>
      </c>
      <c r="Y212" s="161"/>
      <c r="Z212" s="162"/>
      <c r="AA212" s="162"/>
      <c r="AB212" s="162"/>
      <c r="AC212" s="162"/>
      <c r="AD212" s="163"/>
      <c r="AE212" s="160" t="s">
        <v>12</v>
      </c>
      <c r="AF212" s="161"/>
      <c r="AG212" s="162"/>
      <c r="AH212" s="162"/>
      <c r="AI212" s="162"/>
      <c r="AJ212" s="162"/>
      <c r="AK212" s="163"/>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89"/>
      <c r="K213" s="89"/>
      <c r="L213" s="90"/>
      <c r="M213" s="90"/>
      <c r="N213" s="90"/>
      <c r="O213" s="90"/>
      <c r="P213" s="90"/>
      <c r="Q213" s="89"/>
      <c r="R213" s="89"/>
      <c r="S213" s="90"/>
      <c r="T213" s="90"/>
      <c r="U213" s="90"/>
      <c r="V213" s="90"/>
      <c r="W213" s="90"/>
      <c r="X213" s="89"/>
      <c r="Y213" s="89"/>
      <c r="Z213" s="90"/>
      <c r="AA213" s="90"/>
      <c r="AB213" s="90"/>
      <c r="AC213" s="90"/>
      <c r="AD213" s="90"/>
      <c r="AE213" s="89"/>
      <c r="AF213" s="89"/>
      <c r="AG213" s="90"/>
      <c r="AH213" s="90"/>
      <c r="AI213" s="90"/>
      <c r="AJ213" s="90"/>
      <c r="AK213" s="91"/>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TRY</v>
      </c>
      <c r="K215" s="147"/>
      <c r="L215" s="137" t="s">
        <v>20</v>
      </c>
      <c r="M215" s="137"/>
      <c r="N215" s="137"/>
      <c r="O215" s="137"/>
      <c r="P215" s="138"/>
      <c r="Q215" s="146" t="str">
        <f>$J$5</f>
        <v>TRY</v>
      </c>
      <c r="R215" s="147"/>
      <c r="S215" s="137" t="s">
        <v>20</v>
      </c>
      <c r="T215" s="137"/>
      <c r="U215" s="137"/>
      <c r="V215" s="137"/>
      <c r="W215" s="138"/>
      <c r="X215" s="146" t="str">
        <f>$J$51</f>
        <v>TRY</v>
      </c>
      <c r="Y215" s="147"/>
      <c r="Z215" s="137" t="s">
        <v>20</v>
      </c>
      <c r="AA215" s="137"/>
      <c r="AB215" s="137"/>
      <c r="AC215" s="137"/>
      <c r="AD215" s="138"/>
      <c r="AE215" s="146" t="str">
        <f>$J$51</f>
        <v>TRY</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TRY</v>
      </c>
      <c r="K218" s="147"/>
      <c r="L218" s="137" t="s">
        <v>20</v>
      </c>
      <c r="M218" s="137"/>
      <c r="N218" s="137"/>
      <c r="O218" s="137"/>
      <c r="P218" s="138"/>
      <c r="Q218" s="146" t="str">
        <f>$J$5</f>
        <v>TRY</v>
      </c>
      <c r="R218" s="147"/>
      <c r="S218" s="137" t="s">
        <v>20</v>
      </c>
      <c r="T218" s="137"/>
      <c r="U218" s="137"/>
      <c r="V218" s="137"/>
      <c r="W218" s="138"/>
      <c r="X218" s="146" t="str">
        <f>$J$51</f>
        <v>TRY</v>
      </c>
      <c r="Y218" s="147"/>
      <c r="Z218" s="137" t="s">
        <v>20</v>
      </c>
      <c r="AA218" s="137"/>
      <c r="AB218" s="137"/>
      <c r="AC218" s="137"/>
      <c r="AD218" s="138"/>
      <c r="AE218" s="146" t="str">
        <f>$J$51</f>
        <v>TRY</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12</v>
      </c>
      <c r="K220" s="161"/>
      <c r="L220" s="162"/>
      <c r="M220" s="162"/>
      <c r="N220" s="162"/>
      <c r="O220" s="162"/>
      <c r="P220" s="163"/>
      <c r="Q220" s="160" t="s">
        <v>12</v>
      </c>
      <c r="R220" s="161"/>
      <c r="S220" s="162"/>
      <c r="T220" s="162"/>
      <c r="U220" s="162"/>
      <c r="V220" s="162"/>
      <c r="W220" s="163"/>
      <c r="X220" s="160" t="s">
        <v>12</v>
      </c>
      <c r="Y220" s="161"/>
      <c r="Z220" s="162"/>
      <c r="AA220" s="162"/>
      <c r="AB220" s="162"/>
      <c r="AC220" s="162"/>
      <c r="AD220" s="163"/>
      <c r="AE220" s="160" t="s">
        <v>12</v>
      </c>
      <c r="AF220" s="161"/>
      <c r="AG220" s="162"/>
      <c r="AH220" s="162"/>
      <c r="AI220" s="162"/>
      <c r="AJ220" s="162"/>
      <c r="AK220" s="163"/>
      <c r="AL220" s="58"/>
    </row>
    <row r="221" spans="1:77" ht="30.7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ht="14.25" customHeight="1" x14ac:dyDescent="0.25">
      <c r="A226" s="39"/>
      <c r="B226" s="148" t="s">
        <v>742</v>
      </c>
      <c r="C226" s="148"/>
      <c r="D226" s="148"/>
      <c r="E226" s="148"/>
      <c r="F226" s="148"/>
      <c r="G226" s="148"/>
      <c r="H226" s="148"/>
      <c r="I226" s="148"/>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89"/>
      <c r="K227" s="89"/>
      <c r="L227" s="90"/>
      <c r="M227" s="90"/>
      <c r="N227" s="90"/>
      <c r="O227" s="90"/>
      <c r="P227" s="90"/>
      <c r="Q227" s="89"/>
      <c r="R227" s="89"/>
      <c r="S227" s="90"/>
      <c r="T227" s="90"/>
      <c r="U227" s="90"/>
      <c r="V227" s="90"/>
      <c r="W227" s="90"/>
      <c r="X227" s="89"/>
      <c r="Y227" s="89"/>
      <c r="Z227" s="90"/>
      <c r="AA227" s="90"/>
      <c r="AB227" s="90"/>
      <c r="AC227" s="90"/>
      <c r="AD227" s="90"/>
      <c r="AE227" s="89"/>
      <c r="AF227" s="89"/>
      <c r="AG227" s="90"/>
      <c r="AH227" s="90"/>
      <c r="AI227" s="90"/>
      <c r="AJ227" s="90"/>
      <c r="AK227" s="91"/>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TRY</v>
      </c>
      <c r="K229" s="147"/>
      <c r="L229" s="137" t="s">
        <v>20</v>
      </c>
      <c r="M229" s="137"/>
      <c r="N229" s="137"/>
      <c r="O229" s="137"/>
      <c r="P229" s="138"/>
      <c r="Q229" s="146" t="str">
        <f>$J$5</f>
        <v>TRY</v>
      </c>
      <c r="R229" s="147"/>
      <c r="S229" s="137" t="s">
        <v>20</v>
      </c>
      <c r="T229" s="137"/>
      <c r="U229" s="137"/>
      <c r="V229" s="137"/>
      <c r="W229" s="138"/>
      <c r="X229" s="146" t="str">
        <f>$J$51</f>
        <v>TRY</v>
      </c>
      <c r="Y229" s="147"/>
      <c r="Z229" s="137" t="s">
        <v>20</v>
      </c>
      <c r="AA229" s="137"/>
      <c r="AB229" s="137"/>
      <c r="AC229" s="137"/>
      <c r="AD229" s="138"/>
      <c r="AE229" s="146" t="str">
        <f>$J$51</f>
        <v>TRY</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TRY</v>
      </c>
      <c r="K232" s="147"/>
      <c r="L232" s="137" t="s">
        <v>20</v>
      </c>
      <c r="M232" s="137"/>
      <c r="N232" s="137"/>
      <c r="O232" s="137"/>
      <c r="P232" s="138"/>
      <c r="Q232" s="146" t="str">
        <f>$J$5</f>
        <v>TRY</v>
      </c>
      <c r="R232" s="147"/>
      <c r="S232" s="137" t="s">
        <v>20</v>
      </c>
      <c r="T232" s="137"/>
      <c r="U232" s="137"/>
      <c r="V232" s="137"/>
      <c r="W232" s="138"/>
      <c r="X232" s="146" t="str">
        <f>$J$51</f>
        <v>TRY</v>
      </c>
      <c r="Y232" s="147"/>
      <c r="Z232" s="137" t="s">
        <v>20</v>
      </c>
      <c r="AA232" s="137"/>
      <c r="AB232" s="137"/>
      <c r="AC232" s="137"/>
      <c r="AD232" s="138"/>
      <c r="AE232" s="146" t="str">
        <f>$J$51</f>
        <v>TRY</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0.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1.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x14ac:dyDescent="0.25">
      <c r="A238" s="10"/>
      <c r="B238" s="139" t="s">
        <v>707</v>
      </c>
      <c r="C238" s="140"/>
      <c r="D238" s="140"/>
      <c r="E238" s="140"/>
      <c r="F238" s="140"/>
      <c r="G238" s="140"/>
      <c r="H238" s="140"/>
      <c r="I238" s="141"/>
      <c r="J238" s="153" t="s">
        <v>985</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x14ac:dyDescent="0.25">
      <c r="A239" s="10"/>
      <c r="B239" s="139" t="s">
        <v>708</v>
      </c>
      <c r="C239" s="140"/>
      <c r="D239" s="140"/>
      <c r="E239" s="140"/>
      <c r="F239" s="140"/>
      <c r="G239" s="140"/>
      <c r="H239" s="140"/>
      <c r="I239" s="141"/>
      <c r="J239" s="153" t="s">
        <v>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84"/>
      <c r="AB243" s="16"/>
      <c r="AH243" s="154"/>
      <c r="AI243" s="156"/>
      <c r="AJ243" s="156"/>
      <c r="AK243" s="156"/>
      <c r="AL243" s="58"/>
    </row>
    <row r="244" spans="1:38" s="2" customFormat="1" ht="15.75" customHeight="1" x14ac:dyDescent="0.25">
      <c r="A244" s="4"/>
      <c r="B244" s="15" t="b">
        <v>0</v>
      </c>
      <c r="C244" s="15" t="b">
        <v>1</v>
      </c>
      <c r="D244" s="15" t="b">
        <v>0</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t="str">
        <f>IFERROR(S246/$AF$5,S246)</f>
        <v>m</v>
      </c>
      <c r="T245" s="149"/>
      <c r="U245" s="149"/>
      <c r="V245" s="149"/>
      <c r="W245" s="150"/>
      <c r="X245" s="151" t="s">
        <v>0</v>
      </c>
      <c r="Y245" s="152"/>
      <c r="Z245" s="149" t="str">
        <f>IFERROR(Z246/$AF$5,Z246)</f>
        <v>m</v>
      </c>
      <c r="AA245" s="149"/>
      <c r="AB245" s="149"/>
      <c r="AC245" s="149"/>
      <c r="AD245" s="150"/>
      <c r="AE245" s="151" t="s">
        <v>0</v>
      </c>
      <c r="AF245" s="152"/>
      <c r="AG245" s="149" t="str">
        <f>IFERROR(AG246/$AF$5,AG246)</f>
        <v>m</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TRY</v>
      </c>
      <c r="K246" s="152"/>
      <c r="L246" s="149" t="s">
        <v>19</v>
      </c>
      <c r="M246" s="149"/>
      <c r="N246" s="149"/>
      <c r="O246" s="149"/>
      <c r="P246" s="150"/>
      <c r="Q246" s="151" t="str">
        <f>$J$51</f>
        <v>TRY</v>
      </c>
      <c r="R246" s="152"/>
      <c r="S246" s="149" t="s">
        <v>19</v>
      </c>
      <c r="T246" s="149"/>
      <c r="U246" s="149"/>
      <c r="V246" s="149"/>
      <c r="W246" s="150"/>
      <c r="X246" s="151" t="str">
        <f>$J$51</f>
        <v>TRY</v>
      </c>
      <c r="Y246" s="152"/>
      <c r="Z246" s="149" t="s">
        <v>19</v>
      </c>
      <c r="AA246" s="149"/>
      <c r="AB246" s="149"/>
      <c r="AC246" s="149"/>
      <c r="AD246" s="150"/>
      <c r="AE246" s="151" t="str">
        <f>$J$51</f>
        <v>TRY</v>
      </c>
      <c r="AF246" s="152"/>
      <c r="AG246" s="149" t="s">
        <v>19</v>
      </c>
      <c r="AH246" s="149"/>
      <c r="AI246" s="149"/>
      <c r="AJ246" s="149"/>
      <c r="AK246" s="150"/>
      <c r="AL246" s="58"/>
    </row>
    <row r="247" spans="1:38" s="2" customFormat="1" ht="19.5" hidden="1"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t="str">
        <f>IFERROR(S246/$Z$5,S246)</f>
        <v>m</v>
      </c>
      <c r="T247" s="149"/>
      <c r="U247" s="149"/>
      <c r="V247" s="149"/>
      <c r="W247" s="150"/>
      <c r="X247" s="151" t="str">
        <f>$J$52</f>
        <v>PPS</v>
      </c>
      <c r="Y247" s="152"/>
      <c r="Z247" s="149" t="str">
        <f>IFERROR(Z246/$Z$5,Z246)</f>
        <v>m</v>
      </c>
      <c r="AA247" s="149"/>
      <c r="AB247" s="149"/>
      <c r="AC247" s="149"/>
      <c r="AD247" s="150"/>
      <c r="AE247" s="151" t="str">
        <f>$J$52</f>
        <v>PPS</v>
      </c>
      <c r="AF247" s="152"/>
      <c r="AG247" s="149" t="str">
        <f>IFERROR(AG246/$Z$5,AG246)</f>
        <v>m</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TRY</v>
      </c>
      <c r="K249" s="147"/>
      <c r="L249" s="137" t="s">
        <v>19</v>
      </c>
      <c r="M249" s="137"/>
      <c r="N249" s="137"/>
      <c r="O249" s="137"/>
      <c r="P249" s="138"/>
      <c r="Q249" s="146" t="str">
        <f>$J$5</f>
        <v>TRY</v>
      </c>
      <c r="R249" s="147"/>
      <c r="S249" s="137" t="s">
        <v>19</v>
      </c>
      <c r="T249" s="137"/>
      <c r="U249" s="137"/>
      <c r="V249" s="137"/>
      <c r="W249" s="138"/>
      <c r="X249" s="146" t="str">
        <f>$J$51</f>
        <v>TRY</v>
      </c>
      <c r="Y249" s="147"/>
      <c r="Z249" s="137" t="s">
        <v>19</v>
      </c>
      <c r="AA249" s="137"/>
      <c r="AB249" s="137"/>
      <c r="AC249" s="137"/>
      <c r="AD249" s="138"/>
      <c r="AE249" s="146" t="str">
        <f>$J$51</f>
        <v>TRY</v>
      </c>
      <c r="AF249" s="147"/>
      <c r="AG249" s="137" t="s">
        <v>19</v>
      </c>
      <c r="AH249" s="137"/>
      <c r="AI249" s="137"/>
      <c r="AJ249" s="137"/>
      <c r="AK249" s="138"/>
      <c r="AL249" s="58"/>
    </row>
    <row r="250" spans="1:38" s="2" customFormat="1" ht="19.5" hidden="1"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TRY</v>
      </c>
      <c r="K252" s="147"/>
      <c r="L252" s="137" t="s">
        <v>19</v>
      </c>
      <c r="M252" s="137"/>
      <c r="N252" s="137"/>
      <c r="O252" s="137"/>
      <c r="P252" s="138"/>
      <c r="Q252" s="146" t="str">
        <f>$J$5</f>
        <v>TRY</v>
      </c>
      <c r="R252" s="147"/>
      <c r="S252" s="137" t="s">
        <v>19</v>
      </c>
      <c r="T252" s="137"/>
      <c r="U252" s="137"/>
      <c r="V252" s="137"/>
      <c r="W252" s="138"/>
      <c r="X252" s="146" t="str">
        <f>$J$51</f>
        <v>TRY</v>
      </c>
      <c r="Y252" s="147"/>
      <c r="Z252" s="137" t="s">
        <v>19</v>
      </c>
      <c r="AA252" s="137"/>
      <c r="AB252" s="137"/>
      <c r="AC252" s="137"/>
      <c r="AD252" s="138"/>
      <c r="AE252" s="146" t="str">
        <f>$J$51</f>
        <v>TRY</v>
      </c>
      <c r="AF252" s="147"/>
      <c r="AG252" s="137" t="s">
        <v>19</v>
      </c>
      <c r="AH252" s="137"/>
      <c r="AI252" s="137"/>
      <c r="AJ252" s="137"/>
      <c r="AK252" s="138"/>
      <c r="AL252" s="58"/>
    </row>
    <row r="253" spans="1:38" s="2" customFormat="1" ht="19.5" hidden="1"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TRY</v>
      </c>
      <c r="K255" s="147"/>
      <c r="L255" s="137" t="s">
        <v>19</v>
      </c>
      <c r="M255" s="137"/>
      <c r="N255" s="137"/>
      <c r="O255" s="137"/>
      <c r="P255" s="138"/>
      <c r="Q255" s="146" t="str">
        <f>$J$5</f>
        <v>TRY</v>
      </c>
      <c r="R255" s="147"/>
      <c r="S255" s="137" t="s">
        <v>19</v>
      </c>
      <c r="T255" s="137"/>
      <c r="U255" s="137"/>
      <c r="V255" s="137"/>
      <c r="W255" s="138"/>
      <c r="X255" s="146" t="str">
        <f>$J$51</f>
        <v>TRY</v>
      </c>
      <c r="Y255" s="147"/>
      <c r="Z255" s="137" t="s">
        <v>19</v>
      </c>
      <c r="AA255" s="137"/>
      <c r="AB255" s="137"/>
      <c r="AC255" s="137"/>
      <c r="AD255" s="138"/>
      <c r="AE255" s="146" t="str">
        <f>$J$51</f>
        <v>TRY</v>
      </c>
      <c r="AF255" s="147"/>
      <c r="AG255" s="137" t="s">
        <v>19</v>
      </c>
      <c r="AH255" s="137"/>
      <c r="AI255" s="137"/>
      <c r="AJ255" s="137"/>
      <c r="AK255" s="138"/>
      <c r="AL255" s="58"/>
    </row>
    <row r="256" spans="1:38" s="2" customFormat="1" ht="19.5" hidden="1"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TRY</v>
      </c>
      <c r="K258" s="147"/>
      <c r="L258" s="137" t="s">
        <v>19</v>
      </c>
      <c r="M258" s="137"/>
      <c r="N258" s="137"/>
      <c r="O258" s="137"/>
      <c r="P258" s="138"/>
      <c r="Q258" s="146" t="str">
        <f>$J$5</f>
        <v>TRY</v>
      </c>
      <c r="R258" s="147"/>
      <c r="S258" s="137" t="s">
        <v>19</v>
      </c>
      <c r="T258" s="137"/>
      <c r="U258" s="137"/>
      <c r="V258" s="137"/>
      <c r="W258" s="138"/>
      <c r="X258" s="146" t="str">
        <f>$J$51</f>
        <v>TRY</v>
      </c>
      <c r="Y258" s="147"/>
      <c r="Z258" s="137" t="s">
        <v>19</v>
      </c>
      <c r="AA258" s="137"/>
      <c r="AB258" s="137"/>
      <c r="AC258" s="137"/>
      <c r="AD258" s="138"/>
      <c r="AE258" s="146" t="str">
        <f>$J$51</f>
        <v>TRY</v>
      </c>
      <c r="AF258" s="147"/>
      <c r="AG258" s="137" t="s">
        <v>19</v>
      </c>
      <c r="AH258" s="137"/>
      <c r="AI258" s="137"/>
      <c r="AJ258" s="137"/>
      <c r="AK258" s="138"/>
      <c r="AL258" s="58"/>
    </row>
    <row r="259" spans="1:38" s="2" customFormat="1" ht="19.5" hidden="1"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142" t="s">
        <v>985</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x14ac:dyDescent="0.25">
      <c r="A262" s="10"/>
      <c r="B262" s="139" t="s">
        <v>708</v>
      </c>
      <c r="C262" s="140"/>
      <c r="D262" s="140"/>
      <c r="E262" s="140"/>
      <c r="F262" s="140"/>
      <c r="G262" s="140"/>
      <c r="H262" s="140"/>
      <c r="I262" s="141"/>
      <c r="J262" s="142" t="s">
        <v>20</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7</v>
      </c>
      <c r="P272" s="124"/>
      <c r="Q272" s="124"/>
      <c r="R272" s="124"/>
      <c r="S272" s="124"/>
      <c r="T272" s="124"/>
      <c r="U272" s="124"/>
      <c r="V272" s="123" t="s">
        <v>8</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80"/>
      <c r="G280" s="80"/>
      <c r="H280" s="80"/>
      <c r="I280" s="80"/>
      <c r="J280" s="80"/>
      <c r="K280" s="80"/>
      <c r="L280" s="80"/>
      <c r="M280" s="80"/>
      <c r="N280" s="80"/>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Other</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80"/>
      <c r="B289" s="80"/>
      <c r="C289" s="80"/>
      <c r="D289" s="80"/>
      <c r="E289" s="80"/>
      <c r="F289" s="80"/>
      <c r="G289" s="80"/>
      <c r="H289" s="80"/>
      <c r="I289" s="80"/>
      <c r="J289" s="80"/>
      <c r="K289" s="80"/>
      <c r="L289" s="80"/>
      <c r="M289" s="80"/>
      <c r="N289" s="81"/>
      <c r="O289" s="82"/>
      <c r="P289" s="82"/>
      <c r="Q289" s="82"/>
      <c r="R289" s="82"/>
      <c r="S289" s="82"/>
      <c r="T289" s="82"/>
      <c r="U289" s="81"/>
      <c r="V289" s="82"/>
      <c r="W289" s="82"/>
      <c r="X289" s="82"/>
      <c r="Y289" s="82"/>
      <c r="Z289" s="82"/>
      <c r="AA289" s="82"/>
      <c r="AB289" s="82"/>
      <c r="AC289" s="83"/>
      <c r="AD289" s="83"/>
      <c r="AE289" s="83"/>
      <c r="AF289" s="83"/>
      <c r="AG289" s="83"/>
      <c r="AH289" s="83"/>
      <c r="AI289" s="83"/>
      <c r="AJ289" s="83"/>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80"/>
      <c r="G299" s="80"/>
      <c r="H299" s="80"/>
      <c r="I299" s="80"/>
      <c r="J299" s="80"/>
      <c r="K299" s="80"/>
      <c r="L299" s="80"/>
      <c r="M299" s="80"/>
      <c r="N299" s="80"/>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18"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59" t="s">
        <v>20</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20</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20</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x14ac:dyDescent="0.25">
      <c r="B303" s="117" t="str">
        <f t="shared" si="5"/>
        <v>Other</v>
      </c>
      <c r="C303" s="117"/>
      <c r="D303" s="117"/>
      <c r="E303" s="117"/>
      <c r="F303" s="117"/>
      <c r="G303" s="117"/>
      <c r="H303" s="117"/>
      <c r="I303" s="117"/>
      <c r="J303" s="117"/>
      <c r="K303" s="117"/>
      <c r="L303" s="117"/>
      <c r="M303" s="117"/>
      <c r="N303" s="117"/>
      <c r="O303" s="259" t="s">
        <v>20</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80"/>
      <c r="G313" s="80"/>
      <c r="H313" s="80"/>
      <c r="I313" s="80"/>
      <c r="J313" s="80"/>
      <c r="K313" s="80"/>
      <c r="L313" s="80"/>
      <c r="M313" s="80"/>
      <c r="N313" s="80"/>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7</v>
      </c>
      <c r="P323" s="124"/>
      <c r="Q323" s="124"/>
      <c r="R323" s="124"/>
      <c r="S323" s="124"/>
      <c r="T323" s="124"/>
      <c r="U323" s="124"/>
      <c r="V323" s="123" t="s">
        <v>75</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7</v>
      </c>
      <c r="P324" s="124"/>
      <c r="Q324" s="124"/>
      <c r="R324" s="124"/>
      <c r="S324" s="124"/>
      <c r="T324" s="124"/>
      <c r="U324" s="124"/>
      <c r="V324" s="123" t="s">
        <v>8</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80"/>
      <c r="G326" s="80"/>
      <c r="H326" s="80"/>
      <c r="I326" s="80"/>
      <c r="J326" s="80"/>
      <c r="K326" s="80"/>
      <c r="L326" s="80"/>
      <c r="M326" s="80"/>
      <c r="N326" s="80"/>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ht="59.25" customHeight="1" x14ac:dyDescent="0.25">
      <c r="B328" s="117" t="str">
        <f>B323</f>
        <v>Family status</v>
      </c>
      <c r="C328" s="117"/>
      <c r="D328" s="117"/>
      <c r="E328" s="117"/>
      <c r="F328" s="117"/>
      <c r="G328" s="117"/>
      <c r="H328" s="117"/>
      <c r="I328" s="117"/>
      <c r="J328" s="117"/>
      <c r="K328" s="117"/>
      <c r="L328" s="117"/>
      <c r="M328" s="117"/>
      <c r="N328" s="117"/>
      <c r="O328" s="260" t="s">
        <v>991</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ht="31.5" customHeight="1" x14ac:dyDescent="0.25">
      <c r="B329" s="117" t="str">
        <f>B324</f>
        <v>Other</v>
      </c>
      <c r="C329" s="117"/>
      <c r="D329" s="117"/>
      <c r="E329" s="117"/>
      <c r="F329" s="117"/>
      <c r="G329" s="117"/>
      <c r="H329" s="117"/>
      <c r="I329" s="117"/>
      <c r="J329" s="117"/>
      <c r="K329" s="117"/>
      <c r="L329" s="117"/>
      <c r="M329" s="117"/>
      <c r="N329" s="117"/>
      <c r="O329" s="260" t="s">
        <v>996</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22.5" customHeight="1" x14ac:dyDescent="0.25">
      <c r="B331" s="117" t="s">
        <v>707</v>
      </c>
      <c r="C331" s="117"/>
      <c r="D331" s="117"/>
      <c r="E331" s="117"/>
      <c r="F331" s="117"/>
      <c r="G331" s="117"/>
      <c r="H331" s="117"/>
      <c r="I331" s="117"/>
      <c r="J331" s="117"/>
      <c r="K331" s="117"/>
      <c r="L331" s="117"/>
      <c r="M331" s="117"/>
      <c r="N331" s="117"/>
      <c r="O331" s="119" t="s">
        <v>985</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1">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X50:Y50"/>
    <mergeCell ref="J45:P45"/>
    <mergeCell ref="Q45:W45"/>
    <mergeCell ref="X45:AD45"/>
    <mergeCell ref="AE45:AK45"/>
    <mergeCell ref="B46:I46"/>
    <mergeCell ref="B41:I41"/>
    <mergeCell ref="B43:AK43"/>
    <mergeCell ref="F16:AJ16"/>
    <mergeCell ref="F17:AJ17"/>
    <mergeCell ref="F18:AJ18"/>
    <mergeCell ref="A37:AK37"/>
    <mergeCell ref="AE39:AK39"/>
    <mergeCell ref="J40:P40"/>
    <mergeCell ref="Q40:W40"/>
    <mergeCell ref="X40:AD40"/>
    <mergeCell ref="AE40:AK40"/>
    <mergeCell ref="J46:AK46"/>
    <mergeCell ref="J41:AK41"/>
    <mergeCell ref="Z50:AD50"/>
    <mergeCell ref="AE50:AF50"/>
    <mergeCell ref="AG50:AK50"/>
    <mergeCell ref="J49:P49"/>
    <mergeCell ref="Q49:W49"/>
    <mergeCell ref="X49:AD49"/>
    <mergeCell ref="AE49:AK49"/>
    <mergeCell ref="B50:I50"/>
    <mergeCell ref="J50:K50"/>
    <mergeCell ref="L50:P50"/>
    <mergeCell ref="Q50:R50"/>
    <mergeCell ref="S50:W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B51:I51"/>
    <mergeCell ref="J51:K51"/>
    <mergeCell ref="L51:P51"/>
    <mergeCell ref="Q51:R51"/>
    <mergeCell ref="S51:W51"/>
    <mergeCell ref="X51:Y51"/>
    <mergeCell ref="Z51:AD51"/>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J206:AK206"/>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4" priority="5">
      <formula>1</formula>
    </cfRule>
  </conditionalFormatting>
  <conditionalFormatting sqref="L88:AK88">
    <cfRule type="expression" dxfId="3" priority="4">
      <formula>1</formula>
    </cfRule>
  </conditionalFormatting>
  <conditionalFormatting sqref="J207:AK207">
    <cfRule type="expression" dxfId="2" priority="3">
      <formula>1</formula>
    </cfRule>
  </conditionalFormatting>
  <conditionalFormatting sqref="J221:AK221">
    <cfRule type="expression" dxfId="1" priority="2">
      <formula>1</formula>
    </cfRule>
  </conditionalFormatting>
  <conditionalFormatting sqref="J235:AK235">
    <cfRule type="expression" dxfId="0" priority="1">
      <formula>1</formula>
    </cfRule>
  </conditionalFormatting>
  <hyperlinks>
    <hyperlink ref="F11:AD11" location="Fiche_BG!B21" display="Fiche_BG!B21" xr:uid="{00000000-0004-0000-2700-000000000000}"/>
    <hyperlink ref="F12:AH12" location="Fiche_BG!B45" display="Fiche_BG!B45" xr:uid="{00000000-0004-0000-2700-000001000000}"/>
    <hyperlink ref="D13:AL13" location="Fiche_BG!A69" display="Fiche_BG!A69" xr:uid="{00000000-0004-0000-2700-000002000000}"/>
    <hyperlink ref="D14:AF14" location="Fiche_BG!A96" display="Fiche_BG!A96" xr:uid="{00000000-0004-0000-2700-000003000000}"/>
    <hyperlink ref="F16:AF16" location="Fiche_BG!B97" display="Fiche_BG!B97" xr:uid="{00000000-0004-0000-2700-000004000000}"/>
    <hyperlink ref="F17:AF17" location="Fiche_BG!B111" display="Fiche_BG!B111" xr:uid="{00000000-0004-0000-2700-000005000000}"/>
    <hyperlink ref="F18" location="Fiche_BG!B120" display="Fiche_BG!B120" xr:uid="{00000000-0004-0000-2700-000006000000}"/>
    <hyperlink ref="F19" location="Fiche_BG!B128" display="Fiche_BG!B128" xr:uid="{00000000-0004-0000-2700-000007000000}"/>
    <hyperlink ref="D8" location="Fiche_BG!A7" display="Fiche_BG!A7" xr:uid="{00000000-0004-0000-2700-000008000000}"/>
    <hyperlink ref="D8:AH8" location="Fiche_BG!A7" display="Fiche_BG!A7" xr:uid="{00000000-0004-0000-2700-000009000000}"/>
    <hyperlink ref="F11" location="Fiche_BG!B45" display="Fiche_BG!B45" xr:uid="{00000000-0004-0000-2700-00000A000000}"/>
    <hyperlink ref="D9:AJ9" location="Fiche_BG!A45" display="Fiche_BG!A45" xr:uid="{00000000-0004-0000-2700-00000B000000}"/>
    <hyperlink ref="F11:AJ11" location="Fiche_BG!B49" display="Fiche_BG!B49" xr:uid="{00000000-0004-0000-2700-00000C000000}"/>
    <hyperlink ref="F12:AJ12" location="Fiche_BG!B73" display="Fiche_BG!B73" xr:uid="{00000000-0004-0000-2700-00000D000000}"/>
    <hyperlink ref="D13:AJ13" location="Fiche_BG!A97" display="Fiche_BG!A97" xr:uid="{00000000-0004-0000-2700-00000E000000}"/>
    <hyperlink ref="D14:AJ14" location="Fiche_BG!A122" display="Fiche_BG!A122" xr:uid="{00000000-0004-0000-2700-00000F000000}"/>
    <hyperlink ref="F16:AJ16" location="Fiche_BG!B123" display="Fiche_BG!B123" xr:uid="{00000000-0004-0000-2700-000010000000}"/>
    <hyperlink ref="F17:AJ17" location="Fiche_BG!B136" display="Fiche_BG!B136" xr:uid="{00000000-0004-0000-2700-000011000000}"/>
    <hyperlink ref="F18:AJ18" location="Fiche_BG!B145" display="Fiche_BG!B145" xr:uid="{00000000-0004-0000-2700-000012000000}"/>
    <hyperlink ref="F19:AJ19" location="Fiche_BG!B153" display="Fiche_BG!B153" xr:uid="{00000000-0004-0000-2700-000013000000}"/>
    <hyperlink ref="D20:AJ20" location="Fiche_BG!A167" display="2. School heads" xr:uid="{00000000-0004-0000-2700-000014000000}"/>
    <hyperlink ref="D21:AJ21" location="Fiche_BG!A169" display="Annual gross statutory salaries of school heads in public schools, 2020/2021" xr:uid="{00000000-0004-0000-2700-000015000000}"/>
    <hyperlink ref="F23:AJ23" location="Fiche_BG!B176" display="Single or lowest salary range (when more than one)" xr:uid="{00000000-0004-0000-27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26978"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26979"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26980"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26981"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26982"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26983"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26984"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6985"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26986"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26987"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26988"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26989"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26990"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26991"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26992"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26993"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26994"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26995"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26996"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26997"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CC0099"/>
  </sheetPr>
  <dimension ref="A1:BY303"/>
  <sheetViews>
    <sheetView showGridLines="0" showRowColHeaders="0" topLeftCell="A232" zoomScaleNormal="100" workbookViewId="0">
      <selection activeCell="AO300" sqref="AO300"/>
    </sheetView>
  </sheetViews>
  <sheetFormatPr defaultColWidth="9.33203125" defaultRowHeight="13.5" x14ac:dyDescent="0.25"/>
  <cols>
    <col min="1" max="1" width="8.5" style="3" customWidth="1"/>
    <col min="2" max="37" width="3" style="1" customWidth="1"/>
    <col min="38" max="40" width="3" style="2" customWidth="1"/>
    <col min="41" max="41" width="32.1640625" style="2" customWidth="1"/>
    <col min="42" max="65" width="3" style="2" customWidth="1"/>
    <col min="66" max="77" width="9.33203125" style="2"/>
    <col min="78" max="16384" width="9.33203125" style="1"/>
  </cols>
  <sheetData>
    <row r="1" spans="1:37" s="2" customFormat="1" ht="30" customHeight="1" thickBot="1" x14ac:dyDescent="0.3">
      <c r="A1" s="7" t="s">
        <v>13</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14</v>
      </c>
    </row>
    <row r="2" spans="1:37"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22" customFormat="1" ht="13.5" customHeight="1" x14ac:dyDescent="0.2">
      <c r="A3" s="19"/>
      <c r="B3" s="24" t="s">
        <v>12</v>
      </c>
      <c r="C3" s="24" t="s">
        <v>688</v>
      </c>
      <c r="D3" s="21"/>
      <c r="E3" s="21"/>
      <c r="F3" s="21"/>
      <c r="G3" s="21"/>
      <c r="H3" s="21"/>
      <c r="I3" s="21"/>
      <c r="J3" s="24" t="s">
        <v>19</v>
      </c>
      <c r="K3" s="24" t="s">
        <v>690</v>
      </c>
      <c r="L3" s="23"/>
      <c r="M3" s="23"/>
      <c r="N3" s="23"/>
      <c r="O3" s="23"/>
      <c r="P3" s="23"/>
      <c r="Q3" s="23"/>
      <c r="R3" s="23"/>
      <c r="S3" s="23"/>
      <c r="T3" s="23"/>
      <c r="U3" s="23"/>
      <c r="V3" s="23"/>
      <c r="W3" s="23"/>
      <c r="X3" s="23"/>
      <c r="Y3" s="23"/>
      <c r="Z3" s="23"/>
      <c r="AA3" s="23"/>
      <c r="AB3" s="23"/>
      <c r="AC3" s="23"/>
      <c r="AD3" s="23"/>
      <c r="AE3" s="23"/>
      <c r="AF3" s="23"/>
      <c r="AG3" s="23"/>
      <c r="AH3" s="23"/>
      <c r="AI3" s="23"/>
      <c r="AJ3" s="23"/>
      <c r="AK3" s="23"/>
    </row>
    <row r="4" spans="1:37" s="9" customFormat="1" ht="3.75" customHeight="1" x14ac:dyDescent="0.2">
      <c r="A4" s="10"/>
    </row>
    <row r="5" spans="1:37" s="22" customFormat="1" ht="15" customHeight="1" x14ac:dyDescent="0.2">
      <c r="A5" s="19"/>
      <c r="B5" s="20" t="s">
        <v>689</v>
      </c>
      <c r="C5" s="21"/>
      <c r="D5" s="21"/>
      <c r="E5" s="21"/>
      <c r="F5" s="21"/>
      <c r="G5" s="21"/>
      <c r="H5" s="21"/>
      <c r="I5" s="21"/>
      <c r="J5" s="20" t="s">
        <v>15</v>
      </c>
      <c r="K5" s="20"/>
      <c r="L5" s="23"/>
      <c r="M5" s="23"/>
      <c r="N5" s="23"/>
      <c r="O5" s="23"/>
      <c r="P5" s="23"/>
      <c r="Q5" s="23"/>
      <c r="R5" s="23"/>
      <c r="S5" s="23"/>
      <c r="T5" s="346">
        <v>1.9558</v>
      </c>
      <c r="U5" s="346"/>
      <c r="V5" s="346"/>
      <c r="W5" s="346"/>
      <c r="X5" s="23"/>
      <c r="Y5" s="23"/>
      <c r="Z5" s="346">
        <v>0.99739999999999995</v>
      </c>
      <c r="AA5" s="346"/>
      <c r="AB5" s="346"/>
      <c r="AC5" s="346"/>
      <c r="AD5" s="23"/>
      <c r="AE5" s="23"/>
      <c r="AF5" s="23"/>
      <c r="AG5" s="23"/>
      <c r="AH5" s="23"/>
      <c r="AI5" s="23"/>
      <c r="AJ5" s="23"/>
      <c r="AK5" s="23"/>
    </row>
    <row r="6" spans="1:37" s="2" customFormat="1" ht="4.5" customHeight="1" x14ac:dyDescent="0.25">
      <c r="A6" s="3"/>
    </row>
    <row r="7" spans="1:37" s="2" customFormat="1" ht="25.5" customHeight="1" x14ac:dyDescent="0.3">
      <c r="B7" s="36" t="s">
        <v>2</v>
      </c>
    </row>
    <row r="8" spans="1:37" s="37" customFormat="1" ht="28.5" customHeight="1" x14ac:dyDescent="0.35">
      <c r="A8" s="34"/>
      <c r="B8" s="35"/>
      <c r="C8" s="35"/>
      <c r="D8" s="347" t="str">
        <f>$A$37</f>
        <v>1. Teachers</v>
      </c>
      <c r="E8" s="348"/>
      <c r="F8" s="348"/>
      <c r="G8" s="348"/>
      <c r="H8" s="348"/>
      <c r="I8" s="348"/>
      <c r="J8" s="348"/>
      <c r="K8" s="348"/>
      <c r="L8" s="348"/>
      <c r="M8" s="348"/>
      <c r="N8" s="348"/>
      <c r="O8" s="348"/>
      <c r="P8" s="348"/>
      <c r="Q8" s="348"/>
      <c r="R8" s="348"/>
      <c r="S8" s="348"/>
      <c r="T8" s="348"/>
      <c r="U8" s="348"/>
      <c r="V8" s="348"/>
      <c r="W8" s="348"/>
      <c r="X8" s="348"/>
      <c r="Y8" s="348"/>
      <c r="Z8" s="348"/>
      <c r="AA8" s="348"/>
      <c r="AB8" s="348"/>
      <c r="AC8" s="348"/>
      <c r="AD8" s="348"/>
      <c r="AE8" s="348"/>
      <c r="AF8" s="348"/>
      <c r="AG8" s="348"/>
      <c r="AH8" s="348"/>
      <c r="AI8" s="348"/>
      <c r="AJ8" s="348"/>
    </row>
    <row r="9" spans="1:37"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32"/>
    </row>
    <row r="10" spans="1:37" s="2" customFormat="1" ht="3.95" customHeight="1" x14ac:dyDescent="0.25">
      <c r="A10" s="10"/>
      <c r="B10" s="46"/>
      <c r="C10" s="46"/>
      <c r="D10" s="47"/>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row>
    <row r="11" spans="1:37"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row>
    <row r="12" spans="1:37"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row>
    <row r="13" spans="1:37" s="2" customFormat="1" ht="18" x14ac:dyDescent="0.25">
      <c r="A13" s="10"/>
      <c r="B13" s="46"/>
      <c r="C13" s="46"/>
      <c r="D13" s="246" t="str">
        <f>$A$91</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32"/>
    </row>
    <row r="14" spans="1:37" s="2" customFormat="1" ht="18" x14ac:dyDescent="0.25">
      <c r="A14" s="10"/>
      <c r="B14" s="46"/>
      <c r="C14" s="46"/>
      <c r="D14" s="246" t="str">
        <f>$A$116</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32"/>
    </row>
    <row r="15" spans="1:37" s="2" customFormat="1" ht="6.75" customHeight="1" x14ac:dyDescent="0.25">
      <c r="A15" s="10"/>
      <c r="B15" s="46"/>
      <c r="C15" s="46"/>
      <c r="D15" s="47"/>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row>
    <row r="16" spans="1:37" s="33" customFormat="1" ht="15.75" x14ac:dyDescent="0.25">
      <c r="A16" s="10"/>
      <c r="B16" s="46"/>
      <c r="C16" s="46"/>
      <c r="D16" s="46"/>
      <c r="E16" s="46"/>
      <c r="F16" s="246" t="str">
        <f>$B$117</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row>
    <row r="17" spans="1:36" s="33" customFormat="1" ht="15.75" x14ac:dyDescent="0.25">
      <c r="A17" s="10"/>
      <c r="B17" s="46"/>
      <c r="C17" s="46"/>
      <c r="D17" s="46"/>
      <c r="E17" s="46"/>
      <c r="F17" s="246" t="str">
        <f>$B$130</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row>
    <row r="18" spans="1:36" s="33" customFormat="1" ht="15.75" x14ac:dyDescent="0.25">
      <c r="A18" s="10"/>
      <c r="B18" s="46"/>
      <c r="C18" s="46"/>
      <c r="D18" s="46"/>
      <c r="E18" s="46"/>
      <c r="F18" s="246" t="str">
        <f>$B$139</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row>
    <row r="19" spans="1:36" s="33" customFormat="1" ht="15.75" x14ac:dyDescent="0.25">
      <c r="A19" s="10"/>
      <c r="B19" s="46"/>
      <c r="C19" s="46"/>
      <c r="D19" s="46"/>
      <c r="E19" s="46"/>
      <c r="F19" s="246" t="str">
        <f>$B$147</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row>
    <row r="20" spans="1:36" s="37" customFormat="1" ht="44.25" customHeight="1" x14ac:dyDescent="0.35">
      <c r="A20" s="34"/>
      <c r="B20" s="35"/>
      <c r="C20" s="35"/>
      <c r="D20" s="347" t="str">
        <f>$A$161</f>
        <v>2. School heads</v>
      </c>
      <c r="E20" s="348"/>
      <c r="F20" s="348"/>
      <c r="G20" s="348"/>
      <c r="H20" s="348"/>
      <c r="I20" s="348"/>
      <c r="J20" s="348"/>
      <c r="K20" s="348"/>
      <c r="L20" s="348"/>
      <c r="M20" s="348"/>
      <c r="N20" s="348"/>
      <c r="O20" s="348"/>
      <c r="P20" s="348"/>
      <c r="Q20" s="348"/>
      <c r="R20" s="348"/>
      <c r="S20" s="348"/>
      <c r="T20" s="348"/>
      <c r="U20" s="348"/>
      <c r="V20" s="348"/>
      <c r="W20" s="348"/>
      <c r="X20" s="348"/>
      <c r="Y20" s="348"/>
      <c r="Z20" s="348"/>
      <c r="AA20" s="348"/>
      <c r="AB20" s="348"/>
      <c r="AC20" s="348"/>
      <c r="AD20" s="348"/>
      <c r="AE20" s="348"/>
      <c r="AF20" s="348"/>
      <c r="AG20" s="348"/>
      <c r="AH20" s="348"/>
      <c r="AI20" s="348"/>
      <c r="AJ20" s="348"/>
    </row>
    <row r="21" spans="1:36" s="2" customFormat="1" x14ac:dyDescent="0.25">
      <c r="A21" s="10"/>
      <c r="B21" s="46"/>
      <c r="C21" s="46"/>
      <c r="D21" s="246" t="str">
        <f>$A$163</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row>
    <row r="22" spans="1:36" s="2" customFormat="1" ht="6.75" customHeight="1" x14ac:dyDescent="0.25">
      <c r="A22" s="10"/>
      <c r="B22" s="46"/>
      <c r="C22" s="46"/>
      <c r="D22" s="47"/>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row>
    <row r="23" spans="1:36" s="2" customFormat="1" ht="20.25" customHeight="1" x14ac:dyDescent="0.25">
      <c r="A23" s="10"/>
      <c r="B23" s="46"/>
      <c r="C23" s="46"/>
      <c r="D23" s="46"/>
      <c r="E23" s="46"/>
      <c r="F23" s="246" t="str">
        <f>$B$170</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row>
    <row r="24" spans="1:36" s="2" customFormat="1" x14ac:dyDescent="0.25">
      <c r="A24" s="10"/>
      <c r="B24" s="46"/>
      <c r="C24" s="46"/>
      <c r="D24" s="46"/>
      <c r="E24" s="46"/>
      <c r="F24" s="250" t="str">
        <f>$B$183</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row>
    <row r="25" spans="1:36" s="2" customFormat="1" x14ac:dyDescent="0.25">
      <c r="A25" s="10"/>
      <c r="B25" s="46"/>
      <c r="C25" s="46"/>
      <c r="D25" s="46"/>
      <c r="E25" s="46"/>
      <c r="F25" s="250" t="str">
        <f>$B$196</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row>
    <row r="26" spans="1:36"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row>
    <row r="27" spans="1:36" s="2" customFormat="1" x14ac:dyDescent="0.25">
      <c r="A27" s="10"/>
      <c r="B27" s="46"/>
      <c r="C27" s="46"/>
      <c r="D27" s="248" t="str">
        <f>$A$213</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row>
    <row r="28" spans="1:36"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row>
    <row r="29" spans="1:36" s="2" customFormat="1" x14ac:dyDescent="0.25">
      <c r="A29" s="10"/>
      <c r="B29" s="46"/>
      <c r="C29" s="46"/>
      <c r="D29" s="248" t="str">
        <f>$A$238</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row>
    <row r="30" spans="1:36" s="2" customFormat="1" ht="6.75" customHeight="1" x14ac:dyDescent="0.25">
      <c r="A30" s="10"/>
      <c r="B30" s="46"/>
      <c r="C30" s="46"/>
      <c r="D30" s="47"/>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row>
    <row r="31" spans="1:36" s="2" customFormat="1" x14ac:dyDescent="0.25">
      <c r="A31" s="10"/>
      <c r="B31" s="46"/>
      <c r="C31" s="46"/>
      <c r="D31" s="46"/>
      <c r="E31" s="46"/>
      <c r="F31" s="250" t="str">
        <f>$B$239</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row>
    <row r="32" spans="1:36" s="2" customFormat="1" x14ac:dyDescent="0.25">
      <c r="A32" s="10"/>
      <c r="B32" s="46"/>
      <c r="C32" s="46"/>
      <c r="D32" s="46"/>
      <c r="E32" s="46"/>
      <c r="F32" s="250" t="str">
        <f>$B$262</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row>
    <row r="33" spans="1:37" s="2" customFormat="1" x14ac:dyDescent="0.25">
      <c r="A33" s="10"/>
      <c r="B33" s="46"/>
      <c r="C33" s="46"/>
      <c r="D33" s="46"/>
      <c r="E33" s="46"/>
      <c r="F33" s="250" t="str">
        <f>$B$277</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row>
    <row r="34" spans="1:37" s="2" customFormat="1" x14ac:dyDescent="0.25">
      <c r="A34" s="10"/>
      <c r="B34" s="46"/>
      <c r="C34" s="46"/>
      <c r="D34" s="46"/>
      <c r="E34" s="46"/>
      <c r="F34" s="250" t="str">
        <f>$B$290</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row>
    <row r="35" spans="1:37"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row>
    <row r="36" spans="1:37" s="2" customFormat="1" x14ac:dyDescent="0.25">
      <c r="A36" s="3"/>
      <c r="F36" s="38"/>
    </row>
    <row r="37" spans="1:37" s="2" customFormat="1" ht="30" customHeight="1" thickBot="1" x14ac:dyDescent="0.3">
      <c r="A37" s="350" t="s">
        <v>691</v>
      </c>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row>
    <row r="38" spans="1:37" s="2" customFormat="1" ht="14.25" thickTop="1" x14ac:dyDescent="0.25">
      <c r="A38" s="3"/>
    </row>
    <row r="39" spans="1:37" s="2" customFormat="1" ht="27" customHeight="1" x14ac:dyDescent="0.25">
      <c r="A39" s="352" t="s">
        <v>692</v>
      </c>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row>
    <row r="40" spans="1:37" s="2" customFormat="1" ht="15.75" customHeight="1" x14ac:dyDescent="0.25">
      <c r="A40" s="4"/>
      <c r="B40" s="13"/>
      <c r="C40" s="13"/>
      <c r="D40" s="13"/>
      <c r="E40" s="13"/>
      <c r="F40" s="13"/>
      <c r="G40" s="13"/>
      <c r="H40" s="13"/>
      <c r="I40" s="13"/>
      <c r="J40" s="354" t="s">
        <v>696</v>
      </c>
      <c r="K40" s="354"/>
      <c r="L40" s="354"/>
      <c r="M40" s="354"/>
      <c r="N40" s="354"/>
      <c r="O40" s="354"/>
      <c r="P40" s="354"/>
      <c r="Q40" s="354" t="s">
        <v>697</v>
      </c>
      <c r="R40" s="354"/>
      <c r="S40" s="354"/>
      <c r="T40" s="354"/>
      <c r="U40" s="354"/>
      <c r="V40" s="354"/>
      <c r="W40" s="354"/>
      <c r="X40" s="354" t="s">
        <v>698</v>
      </c>
      <c r="Y40" s="354"/>
      <c r="Z40" s="354"/>
      <c r="AA40" s="354"/>
      <c r="AB40" s="354"/>
      <c r="AC40" s="354"/>
      <c r="AD40" s="354"/>
      <c r="AE40" s="354" t="s">
        <v>699</v>
      </c>
      <c r="AF40" s="354"/>
      <c r="AG40" s="354"/>
      <c r="AH40" s="354"/>
      <c r="AI40" s="354"/>
      <c r="AJ40" s="354"/>
      <c r="AK40" s="354"/>
    </row>
    <row r="41" spans="1:37" s="2" customFormat="1" ht="41.25" customHeight="1" x14ac:dyDescent="0.25">
      <c r="A41" s="4"/>
      <c r="B41" s="341" t="s">
        <v>693</v>
      </c>
      <c r="C41" s="341"/>
      <c r="D41" s="341"/>
      <c r="E41" s="341"/>
      <c r="F41" s="341"/>
      <c r="G41" s="341"/>
      <c r="H41" s="341"/>
      <c r="I41" s="341"/>
      <c r="J41" s="358" t="s">
        <v>7</v>
      </c>
      <c r="K41" s="359"/>
      <c r="L41" s="359"/>
      <c r="M41" s="359"/>
      <c r="N41" s="359"/>
      <c r="O41" s="359"/>
      <c r="P41" s="360"/>
      <c r="Q41" s="358" t="s">
        <v>7</v>
      </c>
      <c r="R41" s="359"/>
      <c r="S41" s="359"/>
      <c r="T41" s="359"/>
      <c r="U41" s="359"/>
      <c r="V41" s="359"/>
      <c r="W41" s="360"/>
      <c r="X41" s="358" t="s">
        <v>7</v>
      </c>
      <c r="Y41" s="359"/>
      <c r="Z41" s="359"/>
      <c r="AA41" s="359"/>
      <c r="AB41" s="359"/>
      <c r="AC41" s="359"/>
      <c r="AD41" s="360"/>
      <c r="AE41" s="358" t="s">
        <v>7</v>
      </c>
      <c r="AF41" s="359"/>
      <c r="AG41" s="359"/>
      <c r="AH41" s="359"/>
      <c r="AI41" s="359"/>
      <c r="AJ41" s="359"/>
      <c r="AK41" s="360"/>
    </row>
    <row r="42" spans="1:37" s="2" customFormat="1" x14ac:dyDescent="0.25">
      <c r="A42" s="3"/>
    </row>
    <row r="43" spans="1:37"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row>
    <row r="44" spans="1:37" s="2" customFormat="1" ht="5.0999999999999996" customHeight="1" x14ac:dyDescent="0.25">
      <c r="A44" s="3"/>
    </row>
    <row r="45" spans="1:37" s="2" customFormat="1" ht="15.75" customHeight="1" x14ac:dyDescent="0.25">
      <c r="A45" s="4"/>
      <c r="B45" s="13"/>
      <c r="C45" s="13"/>
      <c r="D45" s="13"/>
      <c r="E45" s="13"/>
      <c r="F45" s="13"/>
      <c r="G45" s="13"/>
      <c r="H45" s="13"/>
      <c r="I45" s="13"/>
      <c r="J45" s="354" t="s">
        <v>696</v>
      </c>
      <c r="K45" s="354"/>
      <c r="L45" s="354"/>
      <c r="M45" s="354"/>
      <c r="N45" s="354"/>
      <c r="O45" s="354"/>
      <c r="P45" s="354"/>
      <c r="Q45" s="354" t="s">
        <v>697</v>
      </c>
      <c r="R45" s="354"/>
      <c r="S45" s="354"/>
      <c r="T45" s="354"/>
      <c r="U45" s="354"/>
      <c r="V45" s="354"/>
      <c r="W45" s="354"/>
      <c r="X45" s="354" t="s">
        <v>698</v>
      </c>
      <c r="Y45" s="354"/>
      <c r="Z45" s="354"/>
      <c r="AA45" s="354"/>
      <c r="AB45" s="354"/>
      <c r="AC45" s="354"/>
      <c r="AD45" s="354"/>
      <c r="AE45" s="354" t="s">
        <v>699</v>
      </c>
      <c r="AF45" s="354"/>
      <c r="AG45" s="354"/>
      <c r="AH45" s="354"/>
      <c r="AI45" s="354"/>
      <c r="AJ45" s="354"/>
      <c r="AK45" s="354"/>
    </row>
    <row r="46" spans="1:37" s="2" customFormat="1" ht="68.25" customHeight="1" x14ac:dyDescent="0.25">
      <c r="A46" s="4"/>
      <c r="B46" s="341" t="s">
        <v>695</v>
      </c>
      <c r="C46" s="341"/>
      <c r="D46" s="341"/>
      <c r="E46" s="341"/>
      <c r="F46" s="341"/>
      <c r="G46" s="341"/>
      <c r="H46" s="341"/>
      <c r="I46" s="341"/>
      <c r="J46" s="355" t="s">
        <v>16</v>
      </c>
      <c r="K46" s="356"/>
      <c r="L46" s="356"/>
      <c r="M46" s="356"/>
      <c r="N46" s="356"/>
      <c r="O46" s="356"/>
      <c r="P46" s="357"/>
      <c r="Q46" s="355" t="s">
        <v>17</v>
      </c>
      <c r="R46" s="356"/>
      <c r="S46" s="356"/>
      <c r="T46" s="356"/>
      <c r="U46" s="356"/>
      <c r="V46" s="356"/>
      <c r="W46" s="357"/>
      <c r="X46" s="355" t="s">
        <v>18</v>
      </c>
      <c r="Y46" s="356"/>
      <c r="Z46" s="356"/>
      <c r="AA46" s="356"/>
      <c r="AB46" s="356"/>
      <c r="AC46" s="356"/>
      <c r="AD46" s="357"/>
      <c r="AE46" s="355" t="s">
        <v>18</v>
      </c>
      <c r="AF46" s="356"/>
      <c r="AG46" s="356"/>
      <c r="AH46" s="356"/>
      <c r="AI46" s="356"/>
      <c r="AJ46" s="356"/>
      <c r="AK46" s="357"/>
    </row>
    <row r="47" spans="1:37" s="2" customFormat="1" x14ac:dyDescent="0.25">
      <c r="A47" s="3"/>
    </row>
    <row r="48" spans="1:37" s="2" customFormat="1" ht="24.75" customHeight="1" x14ac:dyDescent="0.25">
      <c r="A48" s="3"/>
      <c r="V48" s="17"/>
      <c r="AA48" s="18"/>
      <c r="AB48" s="16"/>
    </row>
    <row r="49" spans="1:37" s="2" customFormat="1" ht="15.75" customHeight="1" x14ac:dyDescent="0.25">
      <c r="A49" s="4"/>
      <c r="B49" s="15" t="b">
        <v>1</v>
      </c>
      <c r="C49" s="15" t="b">
        <v>1</v>
      </c>
      <c r="D49" s="15" t="b">
        <v>1</v>
      </c>
      <c r="E49" s="13"/>
      <c r="F49" s="13"/>
      <c r="G49" s="13"/>
      <c r="H49" s="13"/>
      <c r="I49" s="13"/>
      <c r="J49" s="354" t="s">
        <v>696</v>
      </c>
      <c r="K49" s="354"/>
      <c r="L49" s="354"/>
      <c r="M49" s="354"/>
      <c r="N49" s="354"/>
      <c r="O49" s="354"/>
      <c r="P49" s="354"/>
      <c r="Q49" s="354" t="s">
        <v>697</v>
      </c>
      <c r="R49" s="354"/>
      <c r="S49" s="354"/>
      <c r="T49" s="354"/>
      <c r="U49" s="354"/>
      <c r="V49" s="354"/>
      <c r="W49" s="354"/>
      <c r="X49" s="354" t="s">
        <v>698</v>
      </c>
      <c r="Y49" s="354"/>
      <c r="Z49" s="354"/>
      <c r="AA49" s="354"/>
      <c r="AB49" s="354"/>
      <c r="AC49" s="354"/>
      <c r="AD49" s="354"/>
      <c r="AE49" s="354" t="s">
        <v>699</v>
      </c>
      <c r="AF49" s="354"/>
      <c r="AG49" s="354"/>
      <c r="AH49" s="354"/>
      <c r="AI49" s="354"/>
      <c r="AJ49" s="354"/>
      <c r="AK49" s="354"/>
    </row>
    <row r="50" spans="1:37" s="2" customFormat="1" ht="19.5" customHeight="1" x14ac:dyDescent="0.25">
      <c r="A50" s="4"/>
      <c r="B50" s="341" t="s">
        <v>700</v>
      </c>
      <c r="C50" s="341"/>
      <c r="D50" s="341"/>
      <c r="E50" s="341"/>
      <c r="F50" s="341"/>
      <c r="G50" s="341"/>
      <c r="H50" s="341"/>
      <c r="I50" s="341"/>
      <c r="J50" s="342" t="s">
        <v>0</v>
      </c>
      <c r="K50" s="343"/>
      <c r="L50" s="344">
        <f>IFERROR(L51/$T$5,L51)</f>
        <v>7730.8518253400143</v>
      </c>
      <c r="M50" s="344"/>
      <c r="N50" s="344"/>
      <c r="O50" s="344"/>
      <c r="P50" s="345"/>
      <c r="Q50" s="342" t="s">
        <v>0</v>
      </c>
      <c r="R50" s="343"/>
      <c r="S50" s="344">
        <f>IFERROR(S51/$T$5,S51)</f>
        <v>7730.8518253400143</v>
      </c>
      <c r="T50" s="344"/>
      <c r="U50" s="344"/>
      <c r="V50" s="344"/>
      <c r="W50" s="345"/>
      <c r="X50" s="342" t="s">
        <v>0</v>
      </c>
      <c r="Y50" s="343"/>
      <c r="Z50" s="344">
        <f>IFERROR(Z51/$T$5,Z51)</f>
        <v>7730.8518253400143</v>
      </c>
      <c r="AA50" s="344"/>
      <c r="AB50" s="344"/>
      <c r="AC50" s="344"/>
      <c r="AD50" s="345"/>
      <c r="AE50" s="342" t="s">
        <v>0</v>
      </c>
      <c r="AF50" s="343"/>
      <c r="AG50" s="344">
        <f>IFERROR(AG51/$T$5,AG51)</f>
        <v>7730.8518253400143</v>
      </c>
      <c r="AH50" s="344"/>
      <c r="AI50" s="344"/>
      <c r="AJ50" s="344"/>
      <c r="AK50" s="345"/>
    </row>
    <row r="51" spans="1:37" s="2" customFormat="1" ht="19.5" customHeight="1" x14ac:dyDescent="0.25">
      <c r="A51" s="4"/>
      <c r="B51" s="341" t="str">
        <f>$B$50</f>
        <v>Starting salary</v>
      </c>
      <c r="C51" s="341"/>
      <c r="D51" s="341"/>
      <c r="E51" s="341"/>
      <c r="F51" s="341"/>
      <c r="G51" s="341"/>
      <c r="H51" s="341"/>
      <c r="I51" s="341"/>
      <c r="J51" s="342" t="str">
        <f>$J$5</f>
        <v>BGN</v>
      </c>
      <c r="K51" s="343"/>
      <c r="L51" s="344">
        <v>15120</v>
      </c>
      <c r="M51" s="344"/>
      <c r="N51" s="344"/>
      <c r="O51" s="344"/>
      <c r="P51" s="345"/>
      <c r="Q51" s="342" t="str">
        <f>$J$5</f>
        <v>BGN</v>
      </c>
      <c r="R51" s="343"/>
      <c r="S51" s="344">
        <v>15120</v>
      </c>
      <c r="T51" s="344"/>
      <c r="U51" s="344"/>
      <c r="V51" s="344"/>
      <c r="W51" s="345"/>
      <c r="X51" s="342" t="str">
        <f>$J$5</f>
        <v>BGN</v>
      </c>
      <c r="Y51" s="343"/>
      <c r="Z51" s="344">
        <v>15120</v>
      </c>
      <c r="AA51" s="344"/>
      <c r="AB51" s="344"/>
      <c r="AC51" s="344"/>
      <c r="AD51" s="345"/>
      <c r="AE51" s="342" t="str">
        <f>$J$5</f>
        <v>BGN</v>
      </c>
      <c r="AF51" s="343"/>
      <c r="AG51" s="344">
        <v>15120</v>
      </c>
      <c r="AH51" s="344"/>
      <c r="AI51" s="344"/>
      <c r="AJ51" s="344"/>
      <c r="AK51" s="345"/>
    </row>
    <row r="52" spans="1:37" s="2" customFormat="1" ht="19.5" customHeight="1" x14ac:dyDescent="0.25">
      <c r="A52" s="4"/>
      <c r="B52" s="341" t="str">
        <f>$B$50</f>
        <v>Starting salary</v>
      </c>
      <c r="C52" s="341"/>
      <c r="D52" s="341"/>
      <c r="E52" s="341"/>
      <c r="F52" s="341"/>
      <c r="G52" s="341"/>
      <c r="H52" s="341"/>
      <c r="I52" s="341"/>
      <c r="J52" s="342" t="s">
        <v>709</v>
      </c>
      <c r="K52" s="343"/>
      <c r="L52" s="344">
        <f>IFERROR(L51/$Z$5,L51)</f>
        <v>15159.414477641869</v>
      </c>
      <c r="M52" s="344"/>
      <c r="N52" s="344"/>
      <c r="O52" s="344"/>
      <c r="P52" s="345"/>
      <c r="Q52" s="342" t="str">
        <f>$J$52</f>
        <v>PPS</v>
      </c>
      <c r="R52" s="343"/>
      <c r="S52" s="344">
        <f>IFERROR(S51/$Z$5,S51)</f>
        <v>15159.414477641869</v>
      </c>
      <c r="T52" s="344"/>
      <c r="U52" s="344"/>
      <c r="V52" s="344"/>
      <c r="W52" s="345"/>
      <c r="X52" s="342" t="str">
        <f>$J$52</f>
        <v>PPS</v>
      </c>
      <c r="Y52" s="343"/>
      <c r="Z52" s="344">
        <f>IFERROR(Z51/$Z$5,Z51)</f>
        <v>15159.414477641869</v>
      </c>
      <c r="AA52" s="344"/>
      <c r="AB52" s="344"/>
      <c r="AC52" s="344"/>
      <c r="AD52" s="345"/>
      <c r="AE52" s="342" t="str">
        <f>$J$52</f>
        <v>PPS</v>
      </c>
      <c r="AF52" s="343"/>
      <c r="AG52" s="344">
        <f>IFERROR(AG51/$Z$5,AG51)</f>
        <v>15159.414477641869</v>
      </c>
      <c r="AH52" s="344"/>
      <c r="AI52" s="344"/>
      <c r="AJ52" s="344"/>
      <c r="AK52" s="345"/>
    </row>
    <row r="53" spans="1:37" s="2" customFormat="1" ht="19.5" customHeight="1" x14ac:dyDescent="0.25">
      <c r="A53" s="4"/>
      <c r="B53" s="341" t="s">
        <v>701</v>
      </c>
      <c r="C53" s="341"/>
      <c r="D53" s="341"/>
      <c r="E53" s="341"/>
      <c r="F53" s="341"/>
      <c r="G53" s="341"/>
      <c r="H53" s="341"/>
      <c r="I53" s="341"/>
      <c r="J53" s="342" t="s">
        <v>0</v>
      </c>
      <c r="K53" s="343"/>
      <c r="L53" s="344">
        <f>IFERROR(L54/$T$5,L54)</f>
        <v>7976.2756928111257</v>
      </c>
      <c r="M53" s="344"/>
      <c r="N53" s="344"/>
      <c r="O53" s="344"/>
      <c r="P53" s="345"/>
      <c r="Q53" s="342" t="s">
        <v>0</v>
      </c>
      <c r="R53" s="343"/>
      <c r="S53" s="344">
        <f>IFERROR(S54/$T$5,S54)</f>
        <v>7976.2756928111257</v>
      </c>
      <c r="T53" s="344"/>
      <c r="U53" s="344"/>
      <c r="V53" s="344"/>
      <c r="W53" s="345"/>
      <c r="X53" s="342" t="s">
        <v>0</v>
      </c>
      <c r="Y53" s="343"/>
      <c r="Z53" s="344">
        <f>IFERROR(Z54/$T$5,Z54)</f>
        <v>7976.2756928111257</v>
      </c>
      <c r="AA53" s="344"/>
      <c r="AB53" s="344"/>
      <c r="AC53" s="344"/>
      <c r="AD53" s="345"/>
      <c r="AE53" s="342" t="s">
        <v>0</v>
      </c>
      <c r="AF53" s="343"/>
      <c r="AG53" s="344">
        <f>IFERROR(AG54/$T$5,AG54)</f>
        <v>7976.2756928111257</v>
      </c>
      <c r="AH53" s="344"/>
      <c r="AI53" s="344"/>
      <c r="AJ53" s="344"/>
      <c r="AK53" s="345"/>
    </row>
    <row r="54" spans="1:37" s="2" customFormat="1" ht="19.5" customHeight="1" x14ac:dyDescent="0.25">
      <c r="A54" s="4"/>
      <c r="B54" s="341" t="str">
        <f>$B$53</f>
        <v>After 10 years' experience</v>
      </c>
      <c r="C54" s="341"/>
      <c r="D54" s="341"/>
      <c r="E54" s="341"/>
      <c r="F54" s="341"/>
      <c r="G54" s="341"/>
      <c r="H54" s="341"/>
      <c r="I54" s="341"/>
      <c r="J54" s="342" t="str">
        <f>$J$5</f>
        <v>BGN</v>
      </c>
      <c r="K54" s="343"/>
      <c r="L54" s="344">
        <v>15600</v>
      </c>
      <c r="M54" s="344"/>
      <c r="N54" s="344"/>
      <c r="O54" s="344"/>
      <c r="P54" s="345"/>
      <c r="Q54" s="342" t="str">
        <f>$J$5</f>
        <v>BGN</v>
      </c>
      <c r="R54" s="343"/>
      <c r="S54" s="344">
        <v>15600</v>
      </c>
      <c r="T54" s="344"/>
      <c r="U54" s="344"/>
      <c r="V54" s="344"/>
      <c r="W54" s="345"/>
      <c r="X54" s="342" t="str">
        <f>$J$5</f>
        <v>BGN</v>
      </c>
      <c r="Y54" s="343"/>
      <c r="Z54" s="344">
        <v>15600</v>
      </c>
      <c r="AA54" s="344"/>
      <c r="AB54" s="344"/>
      <c r="AC54" s="344"/>
      <c r="AD54" s="345"/>
      <c r="AE54" s="342" t="str">
        <f>$J$5</f>
        <v>BGN</v>
      </c>
      <c r="AF54" s="343"/>
      <c r="AG54" s="344">
        <v>15600</v>
      </c>
      <c r="AH54" s="344"/>
      <c r="AI54" s="344"/>
      <c r="AJ54" s="344"/>
      <c r="AK54" s="345"/>
    </row>
    <row r="55" spans="1:37" s="2" customFormat="1" ht="19.5" customHeight="1" x14ac:dyDescent="0.25">
      <c r="A55" s="4"/>
      <c r="B55" s="341" t="str">
        <f>$B$53</f>
        <v>After 10 years' experience</v>
      </c>
      <c r="C55" s="341"/>
      <c r="D55" s="341"/>
      <c r="E55" s="341"/>
      <c r="F55" s="341"/>
      <c r="G55" s="341"/>
      <c r="H55" s="341"/>
      <c r="I55" s="341"/>
      <c r="J55" s="342" t="str">
        <f>$J$52</f>
        <v>PPS</v>
      </c>
      <c r="K55" s="343"/>
      <c r="L55" s="344">
        <f>IFERROR(L54/$Z$5,L54)</f>
        <v>15640.665730900342</v>
      </c>
      <c r="M55" s="344"/>
      <c r="N55" s="344"/>
      <c r="O55" s="344"/>
      <c r="P55" s="345"/>
      <c r="Q55" s="342" t="str">
        <f>$J$52</f>
        <v>PPS</v>
      </c>
      <c r="R55" s="343"/>
      <c r="S55" s="344">
        <f>IFERROR(S54/$Z$5,S54)</f>
        <v>15640.665730900342</v>
      </c>
      <c r="T55" s="344"/>
      <c r="U55" s="344"/>
      <c r="V55" s="344"/>
      <c r="W55" s="345"/>
      <c r="X55" s="342" t="str">
        <f>$J$52</f>
        <v>PPS</v>
      </c>
      <c r="Y55" s="343"/>
      <c r="Z55" s="344">
        <f>IFERROR(Z54/$Z$5,Z54)</f>
        <v>15640.665730900342</v>
      </c>
      <c r="AA55" s="344"/>
      <c r="AB55" s="344"/>
      <c r="AC55" s="344"/>
      <c r="AD55" s="345"/>
      <c r="AE55" s="342" t="str">
        <f>$J$52</f>
        <v>PPS</v>
      </c>
      <c r="AF55" s="343"/>
      <c r="AG55" s="344">
        <f>IFERROR(AG54/$Z$5,AG54)</f>
        <v>15640.665730900342</v>
      </c>
      <c r="AH55" s="344"/>
      <c r="AI55" s="344"/>
      <c r="AJ55" s="344"/>
      <c r="AK55" s="345"/>
    </row>
    <row r="56" spans="1:37" s="2" customFormat="1" ht="19.5" customHeight="1" x14ac:dyDescent="0.25">
      <c r="A56" s="4"/>
      <c r="B56" s="341" t="s">
        <v>702</v>
      </c>
      <c r="C56" s="341"/>
      <c r="D56" s="341"/>
      <c r="E56" s="341"/>
      <c r="F56" s="341"/>
      <c r="G56" s="341"/>
      <c r="H56" s="341"/>
      <c r="I56" s="341"/>
      <c r="J56" s="342" t="s">
        <v>0</v>
      </c>
      <c r="K56" s="343"/>
      <c r="L56" s="344">
        <f>IFERROR(L57/$T$5,L57)</f>
        <v>8283.0555271500161</v>
      </c>
      <c r="M56" s="344"/>
      <c r="N56" s="344"/>
      <c r="O56" s="344"/>
      <c r="P56" s="345"/>
      <c r="Q56" s="342" t="s">
        <v>0</v>
      </c>
      <c r="R56" s="343"/>
      <c r="S56" s="344">
        <f>IFERROR(S57/$T$5,S57)</f>
        <v>8283.0555271500161</v>
      </c>
      <c r="T56" s="344"/>
      <c r="U56" s="344"/>
      <c r="V56" s="344"/>
      <c r="W56" s="345"/>
      <c r="X56" s="342" t="s">
        <v>0</v>
      </c>
      <c r="Y56" s="343"/>
      <c r="Z56" s="344" t="str">
        <f>IFERROR(Z57/$T$5,Z57)</f>
        <v>m</v>
      </c>
      <c r="AA56" s="344"/>
      <c r="AB56" s="344"/>
      <c r="AC56" s="344"/>
      <c r="AD56" s="345"/>
      <c r="AE56" s="342" t="s">
        <v>0</v>
      </c>
      <c r="AF56" s="343"/>
      <c r="AG56" s="344" t="str">
        <f>IFERROR(AG57/$T$5,AG57)</f>
        <v>m</v>
      </c>
      <c r="AH56" s="344"/>
      <c r="AI56" s="344"/>
      <c r="AJ56" s="344"/>
      <c r="AK56" s="345"/>
    </row>
    <row r="57" spans="1:37" s="2" customFormat="1" ht="19.5" customHeight="1" x14ac:dyDescent="0.25">
      <c r="A57" s="4"/>
      <c r="B57" s="341" t="str">
        <f>$B$56</f>
        <v>After 15 years' experience</v>
      </c>
      <c r="C57" s="341"/>
      <c r="D57" s="341"/>
      <c r="E57" s="341"/>
      <c r="F57" s="341"/>
      <c r="G57" s="341"/>
      <c r="H57" s="341"/>
      <c r="I57" s="341"/>
      <c r="J57" s="342" t="str">
        <f>$J$5</f>
        <v>BGN</v>
      </c>
      <c r="K57" s="343"/>
      <c r="L57" s="344">
        <v>16200</v>
      </c>
      <c r="M57" s="344"/>
      <c r="N57" s="344"/>
      <c r="O57" s="344"/>
      <c r="P57" s="345"/>
      <c r="Q57" s="342" t="str">
        <f>$J$5</f>
        <v>BGN</v>
      </c>
      <c r="R57" s="343"/>
      <c r="S57" s="344">
        <v>16200</v>
      </c>
      <c r="T57" s="344"/>
      <c r="U57" s="344"/>
      <c r="V57" s="344"/>
      <c r="W57" s="345"/>
      <c r="X57" s="342" t="str">
        <f>$J$5</f>
        <v>BGN</v>
      </c>
      <c r="Y57" s="343"/>
      <c r="Z57" s="344" t="s">
        <v>19</v>
      </c>
      <c r="AA57" s="344"/>
      <c r="AB57" s="344"/>
      <c r="AC57" s="344"/>
      <c r="AD57" s="345"/>
      <c r="AE57" s="342" t="str">
        <f>$J$5</f>
        <v>BGN</v>
      </c>
      <c r="AF57" s="343"/>
      <c r="AG57" s="344" t="s">
        <v>19</v>
      </c>
      <c r="AH57" s="344"/>
      <c r="AI57" s="344"/>
      <c r="AJ57" s="344"/>
      <c r="AK57" s="345"/>
    </row>
    <row r="58" spans="1:37" s="2" customFormat="1" ht="19.5" customHeight="1" x14ac:dyDescent="0.25">
      <c r="A58" s="4"/>
      <c r="B58" s="341" t="str">
        <f>$B$56</f>
        <v>After 15 years' experience</v>
      </c>
      <c r="C58" s="341"/>
      <c r="D58" s="341"/>
      <c r="E58" s="341"/>
      <c r="F58" s="341"/>
      <c r="G58" s="341"/>
      <c r="H58" s="341"/>
      <c r="I58" s="341"/>
      <c r="J58" s="342" t="str">
        <f>$J$52</f>
        <v>PPS</v>
      </c>
      <c r="K58" s="343"/>
      <c r="L58" s="344">
        <f>IFERROR(L57/$Z$5,L57)</f>
        <v>16242.229797473432</v>
      </c>
      <c r="M58" s="344"/>
      <c r="N58" s="344"/>
      <c r="O58" s="344"/>
      <c r="P58" s="345"/>
      <c r="Q58" s="342" t="str">
        <f>$J$52</f>
        <v>PPS</v>
      </c>
      <c r="R58" s="343"/>
      <c r="S58" s="344">
        <f>IFERROR(S57/$Z$5,S57)</f>
        <v>16242.229797473432</v>
      </c>
      <c r="T58" s="344"/>
      <c r="U58" s="344"/>
      <c r="V58" s="344"/>
      <c r="W58" s="345"/>
      <c r="X58" s="342" t="str">
        <f>$J$52</f>
        <v>PPS</v>
      </c>
      <c r="Y58" s="343"/>
      <c r="Z58" s="344" t="str">
        <f>IFERROR(Z57/$Z$5,Z57)</f>
        <v>m</v>
      </c>
      <c r="AA58" s="344"/>
      <c r="AB58" s="344"/>
      <c r="AC58" s="344"/>
      <c r="AD58" s="345"/>
      <c r="AE58" s="342" t="str">
        <f>$J$52</f>
        <v>PPS</v>
      </c>
      <c r="AF58" s="343"/>
      <c r="AG58" s="344" t="str">
        <f>IFERROR(AG57/$Z$5,AG57)</f>
        <v>m</v>
      </c>
      <c r="AH58" s="344"/>
      <c r="AI58" s="344"/>
      <c r="AJ58" s="344"/>
      <c r="AK58" s="345"/>
    </row>
    <row r="59" spans="1:37" s="2" customFormat="1" ht="19.5" customHeight="1" x14ac:dyDescent="0.25">
      <c r="A59" s="4"/>
      <c r="B59" s="341" t="s">
        <v>703</v>
      </c>
      <c r="C59" s="341"/>
      <c r="D59" s="341"/>
      <c r="E59" s="341"/>
      <c r="F59" s="341"/>
      <c r="G59" s="341"/>
      <c r="H59" s="341"/>
      <c r="I59" s="341"/>
      <c r="J59" s="342" t="s">
        <v>0</v>
      </c>
      <c r="K59" s="343"/>
      <c r="L59" s="344" t="str">
        <f>IFERROR(L60/$T$5,L60)</f>
        <v>m</v>
      </c>
      <c r="M59" s="344"/>
      <c r="N59" s="344"/>
      <c r="O59" s="344"/>
      <c r="P59" s="345"/>
      <c r="Q59" s="342" t="s">
        <v>0</v>
      </c>
      <c r="R59" s="343"/>
      <c r="S59" s="344" t="str">
        <f>IFERROR(S60/$T$5,S60)</f>
        <v>m</v>
      </c>
      <c r="T59" s="344"/>
      <c r="U59" s="344"/>
      <c r="V59" s="344"/>
      <c r="W59" s="345"/>
      <c r="X59" s="342" t="s">
        <v>0</v>
      </c>
      <c r="Y59" s="343"/>
      <c r="Z59" s="344">
        <f>IFERROR(Z60/$T$5,Z60)</f>
        <v>7730.8518253400143</v>
      </c>
      <c r="AA59" s="344"/>
      <c r="AB59" s="344"/>
      <c r="AC59" s="344"/>
      <c r="AD59" s="345"/>
      <c r="AE59" s="342" t="s">
        <v>0</v>
      </c>
      <c r="AF59" s="343"/>
      <c r="AG59" s="344">
        <f>IFERROR(AG60/$T$5,AG60)</f>
        <v>7730.8518253400143</v>
      </c>
      <c r="AH59" s="344"/>
      <c r="AI59" s="344"/>
      <c r="AJ59" s="344"/>
      <c r="AK59" s="345"/>
    </row>
    <row r="60" spans="1:37" s="2" customFormat="1" ht="19.5" customHeight="1" x14ac:dyDescent="0.25">
      <c r="A60" s="4"/>
      <c r="B60" s="341" t="str">
        <f>$B$59</f>
        <v>At the top of the range</v>
      </c>
      <c r="C60" s="341"/>
      <c r="D60" s="341"/>
      <c r="E60" s="341"/>
      <c r="F60" s="341"/>
      <c r="G60" s="341"/>
      <c r="H60" s="341"/>
      <c r="I60" s="341"/>
      <c r="J60" s="342" t="str">
        <f>$J$5</f>
        <v>BGN</v>
      </c>
      <c r="K60" s="343"/>
      <c r="L60" s="344" t="s">
        <v>19</v>
      </c>
      <c r="M60" s="344"/>
      <c r="N60" s="344"/>
      <c r="O60" s="344"/>
      <c r="P60" s="345"/>
      <c r="Q60" s="342" t="str">
        <f>$J$5</f>
        <v>BGN</v>
      </c>
      <c r="R60" s="343"/>
      <c r="S60" s="344" t="s">
        <v>19</v>
      </c>
      <c r="T60" s="344"/>
      <c r="U60" s="344"/>
      <c r="V60" s="344"/>
      <c r="W60" s="345"/>
      <c r="X60" s="342" t="str">
        <f>$J$5</f>
        <v>BGN</v>
      </c>
      <c r="Y60" s="343"/>
      <c r="Z60" s="344">
        <v>15120</v>
      </c>
      <c r="AA60" s="344"/>
      <c r="AB60" s="344"/>
      <c r="AC60" s="344"/>
      <c r="AD60" s="345"/>
      <c r="AE60" s="342" t="str">
        <f>$J$5</f>
        <v>BGN</v>
      </c>
      <c r="AF60" s="343"/>
      <c r="AG60" s="344">
        <v>15120</v>
      </c>
      <c r="AH60" s="344"/>
      <c r="AI60" s="344"/>
      <c r="AJ60" s="344"/>
      <c r="AK60" s="345"/>
    </row>
    <row r="61" spans="1:37" s="2" customFormat="1" ht="19.5" customHeight="1" x14ac:dyDescent="0.25">
      <c r="A61" s="4"/>
      <c r="B61" s="341" t="str">
        <f>$B$59</f>
        <v>At the top of the range</v>
      </c>
      <c r="C61" s="341"/>
      <c r="D61" s="341"/>
      <c r="E61" s="341"/>
      <c r="F61" s="341"/>
      <c r="G61" s="341"/>
      <c r="H61" s="341"/>
      <c r="I61" s="341"/>
      <c r="J61" s="342" t="str">
        <f>$J$52</f>
        <v>PPS</v>
      </c>
      <c r="K61" s="343"/>
      <c r="L61" s="344" t="str">
        <f>IFERROR(L60/$Z$5,L60)</f>
        <v>m</v>
      </c>
      <c r="M61" s="344"/>
      <c r="N61" s="344"/>
      <c r="O61" s="344"/>
      <c r="P61" s="345"/>
      <c r="Q61" s="342" t="str">
        <f>$J$52</f>
        <v>PPS</v>
      </c>
      <c r="R61" s="343"/>
      <c r="S61" s="344" t="str">
        <f>IFERROR(S60/$Z$5,S60)</f>
        <v>m</v>
      </c>
      <c r="T61" s="344"/>
      <c r="U61" s="344"/>
      <c r="V61" s="344"/>
      <c r="W61" s="345"/>
      <c r="X61" s="342" t="str">
        <f>$J$52</f>
        <v>PPS</v>
      </c>
      <c r="Y61" s="343"/>
      <c r="Z61" s="344">
        <f>IFERROR(Z60/$Z$5,Z60)</f>
        <v>15159.414477641869</v>
      </c>
      <c r="AA61" s="344"/>
      <c r="AB61" s="344"/>
      <c r="AC61" s="344"/>
      <c r="AD61" s="345"/>
      <c r="AE61" s="342" t="str">
        <f>$J$52</f>
        <v>PPS</v>
      </c>
      <c r="AF61" s="343"/>
      <c r="AG61" s="344">
        <f>IFERROR(AG60/$Z$5,AG60)</f>
        <v>15159.414477641869</v>
      </c>
      <c r="AH61" s="344"/>
      <c r="AI61" s="344"/>
      <c r="AJ61" s="344"/>
      <c r="AK61" s="345"/>
    </row>
    <row r="62" spans="1:37" s="2" customFormat="1" x14ac:dyDescent="0.25">
      <c r="A62" s="3"/>
    </row>
    <row r="63" spans="1:37" s="2" customFormat="1" ht="17.25" customHeight="1" x14ac:dyDescent="0.25">
      <c r="A63" s="4"/>
      <c r="B63" s="224"/>
      <c r="C63" s="224"/>
      <c r="D63" s="224"/>
      <c r="E63" s="224"/>
      <c r="F63" s="224"/>
      <c r="G63" s="224"/>
      <c r="H63" s="224"/>
      <c r="I63" s="224"/>
      <c r="J63" s="225"/>
      <c r="K63" s="226"/>
      <c r="L63" s="354" t="s">
        <v>696</v>
      </c>
      <c r="M63" s="354"/>
      <c r="N63" s="354"/>
      <c r="O63" s="354"/>
      <c r="P63" s="354"/>
      <c r="Q63" s="365" t="s">
        <v>697</v>
      </c>
      <c r="R63" s="190"/>
      <c r="S63" s="190"/>
      <c r="T63" s="190"/>
      <c r="U63" s="190"/>
      <c r="V63" s="190"/>
      <c r="W63" s="191"/>
      <c r="X63" s="365" t="s">
        <v>698</v>
      </c>
      <c r="Y63" s="190"/>
      <c r="Z63" s="190"/>
      <c r="AA63" s="190"/>
      <c r="AB63" s="190"/>
      <c r="AC63" s="190"/>
      <c r="AD63" s="191"/>
      <c r="AE63" s="365" t="s">
        <v>699</v>
      </c>
      <c r="AF63" s="190"/>
      <c r="AG63" s="190"/>
      <c r="AH63" s="190"/>
      <c r="AI63" s="190"/>
      <c r="AJ63" s="190"/>
      <c r="AK63" s="191"/>
    </row>
    <row r="64" spans="1:37" s="2" customFormat="1" ht="17.25" customHeight="1" x14ac:dyDescent="0.25">
      <c r="A64" s="4"/>
      <c r="B64" s="361" t="s">
        <v>704</v>
      </c>
      <c r="C64" s="362"/>
      <c r="D64" s="362"/>
      <c r="E64" s="362"/>
      <c r="F64" s="362"/>
      <c r="G64" s="362"/>
      <c r="H64" s="362"/>
      <c r="I64" s="362"/>
      <c r="J64" s="363"/>
      <c r="K64" s="364"/>
      <c r="L64" s="344" t="s">
        <v>19</v>
      </c>
      <c r="M64" s="344"/>
      <c r="N64" s="344"/>
      <c r="O64" s="344"/>
      <c r="P64" s="345"/>
      <c r="Q64" s="342"/>
      <c r="R64" s="343"/>
      <c r="S64" s="344" t="s">
        <v>19</v>
      </c>
      <c r="T64" s="344"/>
      <c r="U64" s="344"/>
      <c r="V64" s="344"/>
      <c r="W64" s="345"/>
      <c r="X64" s="342"/>
      <c r="Y64" s="343"/>
      <c r="Z64" s="344" t="s">
        <v>19</v>
      </c>
      <c r="AA64" s="344"/>
      <c r="AB64" s="344"/>
      <c r="AC64" s="344"/>
      <c r="AD64" s="345"/>
      <c r="AE64" s="342"/>
      <c r="AF64" s="343"/>
      <c r="AG64" s="344" t="s">
        <v>19</v>
      </c>
      <c r="AH64" s="344"/>
      <c r="AI64" s="344"/>
      <c r="AJ64" s="344"/>
      <c r="AK64" s="345"/>
    </row>
    <row r="65" spans="1:37" s="2" customFormat="1" ht="17.25" customHeight="1" x14ac:dyDescent="0.25">
      <c r="A65" s="4"/>
      <c r="B65" s="361" t="s">
        <v>705</v>
      </c>
      <c r="C65" s="362"/>
      <c r="D65" s="362"/>
      <c r="E65" s="362"/>
      <c r="F65" s="362"/>
      <c r="G65" s="362"/>
      <c r="H65" s="362"/>
      <c r="I65" s="362"/>
      <c r="J65" s="363"/>
      <c r="K65" s="364"/>
      <c r="L65" s="344" t="s">
        <v>19</v>
      </c>
      <c r="M65" s="344"/>
      <c r="N65" s="344"/>
      <c r="O65" s="344"/>
      <c r="P65" s="345"/>
      <c r="Q65" s="342"/>
      <c r="R65" s="343"/>
      <c r="S65" s="344" t="s">
        <v>19</v>
      </c>
      <c r="T65" s="344"/>
      <c r="U65" s="344"/>
      <c r="V65" s="344"/>
      <c r="W65" s="345"/>
      <c r="X65" s="342"/>
      <c r="Y65" s="343"/>
      <c r="Z65" s="344" t="s">
        <v>19</v>
      </c>
      <c r="AA65" s="344"/>
      <c r="AB65" s="344"/>
      <c r="AC65" s="344"/>
      <c r="AD65" s="345"/>
      <c r="AE65" s="342"/>
      <c r="AF65" s="343"/>
      <c r="AG65" s="344" t="s">
        <v>19</v>
      </c>
      <c r="AH65" s="344"/>
      <c r="AI65" s="344"/>
      <c r="AJ65" s="344"/>
      <c r="AK65" s="345"/>
    </row>
    <row r="66" spans="1:37" s="2" customFormat="1" x14ac:dyDescent="0.25">
      <c r="A66" s="3"/>
    </row>
    <row r="67" spans="1:37"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row>
    <row r="68" spans="1:37" s="2" customFormat="1" ht="5.0999999999999996" customHeight="1" x14ac:dyDescent="0.25">
      <c r="A68" s="3"/>
    </row>
    <row r="69" spans="1:37" s="2" customFormat="1" ht="15.75" customHeight="1" x14ac:dyDescent="0.25">
      <c r="A69" s="4"/>
      <c r="B69" s="13"/>
      <c r="C69" s="13"/>
      <c r="D69" s="13"/>
      <c r="E69" s="13"/>
      <c r="F69" s="13"/>
      <c r="G69" s="13"/>
      <c r="H69" s="13"/>
      <c r="I69" s="13"/>
      <c r="J69" s="354" t="s">
        <v>696</v>
      </c>
      <c r="K69" s="354"/>
      <c r="L69" s="354"/>
      <c r="M69" s="354"/>
      <c r="N69" s="354"/>
      <c r="O69" s="354"/>
      <c r="P69" s="354"/>
      <c r="Q69" s="354" t="s">
        <v>697</v>
      </c>
      <c r="R69" s="354"/>
      <c r="S69" s="354"/>
      <c r="T69" s="354"/>
      <c r="U69" s="354"/>
      <c r="V69" s="354"/>
      <c r="W69" s="354"/>
      <c r="X69" s="354" t="s">
        <v>698</v>
      </c>
      <c r="Y69" s="354"/>
      <c r="Z69" s="354"/>
      <c r="AA69" s="354"/>
      <c r="AB69" s="354"/>
      <c r="AC69" s="354"/>
      <c r="AD69" s="354"/>
      <c r="AE69" s="354" t="s">
        <v>699</v>
      </c>
      <c r="AF69" s="354"/>
      <c r="AG69" s="354"/>
      <c r="AH69" s="354"/>
      <c r="AI69" s="354"/>
      <c r="AJ69" s="354"/>
      <c r="AK69" s="354"/>
    </row>
    <row r="70" spans="1:37" s="2" customFormat="1" ht="46.5" customHeight="1" x14ac:dyDescent="0.25">
      <c r="A70" s="4"/>
      <c r="B70" s="341" t="s">
        <v>695</v>
      </c>
      <c r="C70" s="341"/>
      <c r="D70" s="341"/>
      <c r="E70" s="341"/>
      <c r="F70" s="341"/>
      <c r="G70" s="341"/>
      <c r="H70" s="341"/>
      <c r="I70" s="341"/>
      <c r="J70" s="355" t="s">
        <v>20</v>
      </c>
      <c r="K70" s="356"/>
      <c r="L70" s="356"/>
      <c r="M70" s="356"/>
      <c r="N70" s="356"/>
      <c r="O70" s="356"/>
      <c r="P70" s="357"/>
      <c r="Q70" s="355" t="s">
        <v>20</v>
      </c>
      <c r="R70" s="356"/>
      <c r="S70" s="356"/>
      <c r="T70" s="356"/>
      <c r="U70" s="356"/>
      <c r="V70" s="356"/>
      <c r="W70" s="357"/>
      <c r="X70" s="355" t="s">
        <v>20</v>
      </c>
      <c r="Y70" s="356"/>
      <c r="Z70" s="356"/>
      <c r="AA70" s="356"/>
      <c r="AB70" s="356"/>
      <c r="AC70" s="356"/>
      <c r="AD70" s="357"/>
      <c r="AE70" s="355" t="s">
        <v>20</v>
      </c>
      <c r="AF70" s="356"/>
      <c r="AG70" s="356"/>
      <c r="AH70" s="356"/>
      <c r="AI70" s="356"/>
      <c r="AJ70" s="356"/>
      <c r="AK70" s="357"/>
    </row>
    <row r="71" spans="1:37" s="2" customFormat="1" x14ac:dyDescent="0.25">
      <c r="A71" s="3"/>
    </row>
    <row r="72" spans="1:37" s="2" customFormat="1" ht="24.75" customHeight="1" x14ac:dyDescent="0.25">
      <c r="A72" s="3"/>
      <c r="V72" s="17"/>
      <c r="AA72" s="29"/>
      <c r="AB72" s="16"/>
    </row>
    <row r="73" spans="1:37" s="2" customFormat="1" ht="15.75" customHeight="1" x14ac:dyDescent="0.25">
      <c r="A73" s="4"/>
      <c r="B73" s="15" t="b">
        <v>1</v>
      </c>
      <c r="C73" s="15" t="b">
        <v>1</v>
      </c>
      <c r="D73" s="15" t="b">
        <v>1</v>
      </c>
      <c r="E73" s="13"/>
      <c r="F73" s="13"/>
      <c r="G73" s="13"/>
      <c r="H73" s="13"/>
      <c r="I73" s="13"/>
      <c r="J73" s="354" t="s">
        <v>696</v>
      </c>
      <c r="K73" s="354"/>
      <c r="L73" s="354"/>
      <c r="M73" s="354"/>
      <c r="N73" s="354"/>
      <c r="O73" s="354"/>
      <c r="P73" s="354"/>
      <c r="Q73" s="354" t="s">
        <v>697</v>
      </c>
      <c r="R73" s="354"/>
      <c r="S73" s="354"/>
      <c r="T73" s="354"/>
      <c r="U73" s="354"/>
      <c r="V73" s="354"/>
      <c r="W73" s="354"/>
      <c r="X73" s="354" t="s">
        <v>698</v>
      </c>
      <c r="Y73" s="354"/>
      <c r="Z73" s="354"/>
      <c r="AA73" s="354"/>
      <c r="AB73" s="354"/>
      <c r="AC73" s="354"/>
      <c r="AD73" s="354"/>
      <c r="AE73" s="354" t="s">
        <v>699</v>
      </c>
      <c r="AF73" s="354"/>
      <c r="AG73" s="354"/>
      <c r="AH73" s="354"/>
      <c r="AI73" s="354"/>
      <c r="AJ73" s="354"/>
      <c r="AK73" s="354"/>
    </row>
    <row r="74" spans="1:37" s="2" customFormat="1" ht="19.5" customHeight="1" x14ac:dyDescent="0.25">
      <c r="A74" s="4"/>
      <c r="B74" s="341" t="s">
        <v>700</v>
      </c>
      <c r="C74" s="341"/>
      <c r="D74" s="341"/>
      <c r="E74" s="341"/>
      <c r="F74" s="341"/>
      <c r="G74" s="341"/>
      <c r="H74" s="341"/>
      <c r="I74" s="341"/>
      <c r="J74" s="342" t="s">
        <v>0</v>
      </c>
      <c r="K74" s="343"/>
      <c r="L74" s="344">
        <f>IFERROR(L75/$T$5,L75)</f>
        <v>7730.8518253400143</v>
      </c>
      <c r="M74" s="344"/>
      <c r="N74" s="344"/>
      <c r="O74" s="344"/>
      <c r="P74" s="345"/>
      <c r="Q74" s="342" t="s">
        <v>0</v>
      </c>
      <c r="R74" s="343"/>
      <c r="S74" s="344">
        <f>IFERROR(S75/$T$5,S75)</f>
        <v>7730.8518253400143</v>
      </c>
      <c r="T74" s="344"/>
      <c r="U74" s="344"/>
      <c r="V74" s="344"/>
      <c r="W74" s="345"/>
      <c r="X74" s="342" t="s">
        <v>0</v>
      </c>
      <c r="Y74" s="343"/>
      <c r="Z74" s="344">
        <f>IFERROR(Z75/$T$5,Z75)</f>
        <v>7730.8518253400143</v>
      </c>
      <c r="AA74" s="344"/>
      <c r="AB74" s="344"/>
      <c r="AC74" s="344"/>
      <c r="AD74" s="345"/>
      <c r="AE74" s="342" t="s">
        <v>0</v>
      </c>
      <c r="AF74" s="343"/>
      <c r="AG74" s="344">
        <f>IFERROR(AG75/$T$5,AG75)</f>
        <v>7730.8518253400143</v>
      </c>
      <c r="AH74" s="344"/>
      <c r="AI74" s="344"/>
      <c r="AJ74" s="344"/>
      <c r="AK74" s="345"/>
    </row>
    <row r="75" spans="1:37" s="2" customFormat="1" ht="19.5" customHeight="1" x14ac:dyDescent="0.25">
      <c r="A75" s="4"/>
      <c r="B75" s="341" t="str">
        <f>$B$50</f>
        <v>Starting salary</v>
      </c>
      <c r="C75" s="341"/>
      <c r="D75" s="341"/>
      <c r="E75" s="341"/>
      <c r="F75" s="341"/>
      <c r="G75" s="341"/>
      <c r="H75" s="341"/>
      <c r="I75" s="341"/>
      <c r="J75" s="342" t="str">
        <f>$J$5</f>
        <v>BGN</v>
      </c>
      <c r="K75" s="343"/>
      <c r="L75" s="344">
        <v>15120</v>
      </c>
      <c r="M75" s="344"/>
      <c r="N75" s="344"/>
      <c r="O75" s="344"/>
      <c r="P75" s="345"/>
      <c r="Q75" s="342" t="str">
        <f>$J$51</f>
        <v>BGN</v>
      </c>
      <c r="R75" s="343"/>
      <c r="S75" s="344">
        <v>15120</v>
      </c>
      <c r="T75" s="344"/>
      <c r="U75" s="344"/>
      <c r="V75" s="344"/>
      <c r="W75" s="345"/>
      <c r="X75" s="342" t="str">
        <f>$J$5</f>
        <v>BGN</v>
      </c>
      <c r="Y75" s="343"/>
      <c r="Z75" s="344">
        <v>15120</v>
      </c>
      <c r="AA75" s="344"/>
      <c r="AB75" s="344"/>
      <c r="AC75" s="344"/>
      <c r="AD75" s="345"/>
      <c r="AE75" s="342" t="str">
        <f>$J$5</f>
        <v>BGN</v>
      </c>
      <c r="AF75" s="343"/>
      <c r="AG75" s="344">
        <v>15120</v>
      </c>
      <c r="AH75" s="344"/>
      <c r="AI75" s="344"/>
      <c r="AJ75" s="344"/>
      <c r="AK75" s="345"/>
    </row>
    <row r="76" spans="1:37" s="2" customFormat="1" ht="19.5" customHeight="1" x14ac:dyDescent="0.25">
      <c r="A76" s="4"/>
      <c r="B76" s="341" t="str">
        <f>$B$50</f>
        <v>Starting salary</v>
      </c>
      <c r="C76" s="341"/>
      <c r="D76" s="341"/>
      <c r="E76" s="341"/>
      <c r="F76" s="341"/>
      <c r="G76" s="341"/>
      <c r="H76" s="341"/>
      <c r="I76" s="341"/>
      <c r="J76" s="342" t="s">
        <v>709</v>
      </c>
      <c r="K76" s="343"/>
      <c r="L76" s="344">
        <f>IFERROR(L75/$Z$5,L75)</f>
        <v>15159.414477641869</v>
      </c>
      <c r="M76" s="344"/>
      <c r="N76" s="344"/>
      <c r="O76" s="344"/>
      <c r="P76" s="345"/>
      <c r="Q76" s="342" t="str">
        <f>$J$52</f>
        <v>PPS</v>
      </c>
      <c r="R76" s="343"/>
      <c r="S76" s="344">
        <f>IFERROR(S75/$Z$5,S75)</f>
        <v>15159.414477641869</v>
      </c>
      <c r="T76" s="344"/>
      <c r="U76" s="344"/>
      <c r="V76" s="344"/>
      <c r="W76" s="345"/>
      <c r="X76" s="342" t="str">
        <f>$J$52</f>
        <v>PPS</v>
      </c>
      <c r="Y76" s="343"/>
      <c r="Z76" s="344">
        <f>IFERROR(Z75/$Z$5,Z75)</f>
        <v>15159.414477641869</v>
      </c>
      <c r="AA76" s="344"/>
      <c r="AB76" s="344"/>
      <c r="AC76" s="344"/>
      <c r="AD76" s="345"/>
      <c r="AE76" s="342" t="str">
        <f>$J$52</f>
        <v>PPS</v>
      </c>
      <c r="AF76" s="343"/>
      <c r="AG76" s="344">
        <f>IFERROR(AG75/$Z$5,AG75)</f>
        <v>15159.414477641869</v>
      </c>
      <c r="AH76" s="344"/>
      <c r="AI76" s="344"/>
      <c r="AJ76" s="344"/>
      <c r="AK76" s="345"/>
    </row>
    <row r="77" spans="1:37" s="2" customFormat="1" ht="19.5" customHeight="1" x14ac:dyDescent="0.25">
      <c r="A77" s="4"/>
      <c r="B77" s="341" t="s">
        <v>701</v>
      </c>
      <c r="C77" s="341"/>
      <c r="D77" s="341"/>
      <c r="E77" s="341"/>
      <c r="F77" s="341"/>
      <c r="G77" s="341"/>
      <c r="H77" s="341"/>
      <c r="I77" s="341"/>
      <c r="J77" s="342" t="s">
        <v>0</v>
      </c>
      <c r="K77" s="343"/>
      <c r="L77" s="344">
        <f>IFERROR(L78/$T$5,L78)</f>
        <v>7976.2756928111257</v>
      </c>
      <c r="M77" s="344"/>
      <c r="N77" s="344"/>
      <c r="O77" s="344"/>
      <c r="P77" s="345"/>
      <c r="Q77" s="342" t="s">
        <v>0</v>
      </c>
      <c r="R77" s="343"/>
      <c r="S77" s="344">
        <f>IFERROR(S78/$T$5,S78)</f>
        <v>7976.2756928111257</v>
      </c>
      <c r="T77" s="344"/>
      <c r="U77" s="344"/>
      <c r="V77" s="344"/>
      <c r="W77" s="345"/>
      <c r="X77" s="342" t="s">
        <v>0</v>
      </c>
      <c r="Y77" s="343"/>
      <c r="Z77" s="344">
        <f>IFERROR(Z78/$T$5,Z78)</f>
        <v>7976.2756928111257</v>
      </c>
      <c r="AA77" s="344"/>
      <c r="AB77" s="344"/>
      <c r="AC77" s="344"/>
      <c r="AD77" s="345"/>
      <c r="AE77" s="342" t="s">
        <v>0</v>
      </c>
      <c r="AF77" s="343"/>
      <c r="AG77" s="344">
        <f>IFERROR(AG78/$T$5,AG78)</f>
        <v>7976.2756928111257</v>
      </c>
      <c r="AH77" s="344"/>
      <c r="AI77" s="344"/>
      <c r="AJ77" s="344"/>
      <c r="AK77" s="345"/>
    </row>
    <row r="78" spans="1:37" s="2" customFormat="1" ht="19.5" customHeight="1" x14ac:dyDescent="0.25">
      <c r="A78" s="4"/>
      <c r="B78" s="341" t="str">
        <f>$B$53</f>
        <v>After 10 years' experience</v>
      </c>
      <c r="C78" s="341"/>
      <c r="D78" s="341"/>
      <c r="E78" s="341"/>
      <c r="F78" s="341"/>
      <c r="G78" s="341"/>
      <c r="H78" s="341"/>
      <c r="I78" s="341"/>
      <c r="J78" s="342" t="str">
        <f>$J$5</f>
        <v>BGN</v>
      </c>
      <c r="K78" s="343"/>
      <c r="L78" s="344">
        <v>15600</v>
      </c>
      <c r="M78" s="344"/>
      <c r="N78" s="344"/>
      <c r="O78" s="344"/>
      <c r="P78" s="345"/>
      <c r="Q78" s="342" t="str">
        <f>$J$51</f>
        <v>BGN</v>
      </c>
      <c r="R78" s="343"/>
      <c r="S78" s="344">
        <v>15600</v>
      </c>
      <c r="T78" s="344"/>
      <c r="U78" s="344"/>
      <c r="V78" s="344"/>
      <c r="W78" s="345"/>
      <c r="X78" s="342" t="str">
        <f>$J$5</f>
        <v>BGN</v>
      </c>
      <c r="Y78" s="343"/>
      <c r="Z78" s="344">
        <v>15600</v>
      </c>
      <c r="AA78" s="344"/>
      <c r="AB78" s="344"/>
      <c r="AC78" s="344"/>
      <c r="AD78" s="345"/>
      <c r="AE78" s="342" t="str">
        <f>$J$5</f>
        <v>BGN</v>
      </c>
      <c r="AF78" s="343"/>
      <c r="AG78" s="344">
        <v>15600</v>
      </c>
      <c r="AH78" s="344"/>
      <c r="AI78" s="344"/>
      <c r="AJ78" s="344"/>
      <c r="AK78" s="345"/>
    </row>
    <row r="79" spans="1:37" s="2" customFormat="1" ht="19.5" customHeight="1" x14ac:dyDescent="0.25">
      <c r="A79" s="4"/>
      <c r="B79" s="341" t="str">
        <f>$B$53</f>
        <v>After 10 years' experience</v>
      </c>
      <c r="C79" s="341"/>
      <c r="D79" s="341"/>
      <c r="E79" s="341"/>
      <c r="F79" s="341"/>
      <c r="G79" s="341"/>
      <c r="H79" s="341"/>
      <c r="I79" s="341"/>
      <c r="J79" s="342" t="str">
        <f>$J$52</f>
        <v>PPS</v>
      </c>
      <c r="K79" s="343"/>
      <c r="L79" s="344">
        <f>IFERROR(L78/$Z$5,L78)</f>
        <v>15640.665730900342</v>
      </c>
      <c r="M79" s="344"/>
      <c r="N79" s="344"/>
      <c r="O79" s="344"/>
      <c r="P79" s="345"/>
      <c r="Q79" s="342" t="str">
        <f>$J$52</f>
        <v>PPS</v>
      </c>
      <c r="R79" s="343"/>
      <c r="S79" s="344">
        <f>IFERROR(S78/$Z$5,S78)</f>
        <v>15640.665730900342</v>
      </c>
      <c r="T79" s="344"/>
      <c r="U79" s="344"/>
      <c r="V79" s="344"/>
      <c r="W79" s="345"/>
      <c r="X79" s="342" t="str">
        <f>$J$52</f>
        <v>PPS</v>
      </c>
      <c r="Y79" s="343"/>
      <c r="Z79" s="344">
        <f>IFERROR(Z78/$Z$5,Z78)</f>
        <v>15640.665730900342</v>
      </c>
      <c r="AA79" s="344"/>
      <c r="AB79" s="344"/>
      <c r="AC79" s="344"/>
      <c r="AD79" s="345"/>
      <c r="AE79" s="342" t="str">
        <f>$J$52</f>
        <v>PPS</v>
      </c>
      <c r="AF79" s="343"/>
      <c r="AG79" s="344">
        <f>IFERROR(AG78/$Z$5,AG78)</f>
        <v>15640.665730900342</v>
      </c>
      <c r="AH79" s="344"/>
      <c r="AI79" s="344"/>
      <c r="AJ79" s="344"/>
      <c r="AK79" s="345"/>
    </row>
    <row r="80" spans="1:37" s="2" customFormat="1" ht="19.5" customHeight="1" x14ac:dyDescent="0.25">
      <c r="A80" s="4"/>
      <c r="B80" s="341" t="s">
        <v>702</v>
      </c>
      <c r="C80" s="341"/>
      <c r="D80" s="341"/>
      <c r="E80" s="341"/>
      <c r="F80" s="341"/>
      <c r="G80" s="341"/>
      <c r="H80" s="341"/>
      <c r="I80" s="341"/>
      <c r="J80" s="342" t="s">
        <v>0</v>
      </c>
      <c r="K80" s="343"/>
      <c r="L80" s="344">
        <f>IFERROR(L81/$T$5,L81)</f>
        <v>8283.0555271500161</v>
      </c>
      <c r="M80" s="344"/>
      <c r="N80" s="344"/>
      <c r="O80" s="344"/>
      <c r="P80" s="345"/>
      <c r="Q80" s="342" t="s">
        <v>0</v>
      </c>
      <c r="R80" s="343"/>
      <c r="S80" s="344">
        <f>IFERROR(S81/$T$5,S81)</f>
        <v>8283.0555271500161</v>
      </c>
      <c r="T80" s="344"/>
      <c r="U80" s="344"/>
      <c r="V80" s="344"/>
      <c r="W80" s="345"/>
      <c r="X80" s="342" t="s">
        <v>0</v>
      </c>
      <c r="Y80" s="343"/>
      <c r="Z80" s="344" t="str">
        <f>IFERROR(Z81/$T$5,Z81)</f>
        <v>m</v>
      </c>
      <c r="AA80" s="344"/>
      <c r="AB80" s="344"/>
      <c r="AC80" s="344"/>
      <c r="AD80" s="345"/>
      <c r="AE80" s="342" t="s">
        <v>0</v>
      </c>
      <c r="AF80" s="343"/>
      <c r="AG80" s="344" t="str">
        <f>IFERROR(AG81/$T$5,AG81)</f>
        <v>m</v>
      </c>
      <c r="AH80" s="344"/>
      <c r="AI80" s="344"/>
      <c r="AJ80" s="344"/>
      <c r="AK80" s="345"/>
    </row>
    <row r="81" spans="1:37" s="2" customFormat="1" ht="19.5" customHeight="1" x14ac:dyDescent="0.25">
      <c r="A81" s="4"/>
      <c r="B81" s="341" t="str">
        <f>$B$56</f>
        <v>After 15 years' experience</v>
      </c>
      <c r="C81" s="341"/>
      <c r="D81" s="341"/>
      <c r="E81" s="341"/>
      <c r="F81" s="341"/>
      <c r="G81" s="341"/>
      <c r="H81" s="341"/>
      <c r="I81" s="341"/>
      <c r="J81" s="342" t="str">
        <f>$J$5</f>
        <v>BGN</v>
      </c>
      <c r="K81" s="343"/>
      <c r="L81" s="344">
        <v>16200</v>
      </c>
      <c r="M81" s="344"/>
      <c r="N81" s="344"/>
      <c r="O81" s="344"/>
      <c r="P81" s="345"/>
      <c r="Q81" s="342" t="str">
        <f>$J$51</f>
        <v>BGN</v>
      </c>
      <c r="R81" s="343"/>
      <c r="S81" s="344">
        <v>16200</v>
      </c>
      <c r="T81" s="344"/>
      <c r="U81" s="344"/>
      <c r="V81" s="344"/>
      <c r="W81" s="345"/>
      <c r="X81" s="342" t="str">
        <f>$J$5</f>
        <v>BGN</v>
      </c>
      <c r="Y81" s="343"/>
      <c r="Z81" s="344" t="s">
        <v>19</v>
      </c>
      <c r="AA81" s="344"/>
      <c r="AB81" s="344"/>
      <c r="AC81" s="344"/>
      <c r="AD81" s="345"/>
      <c r="AE81" s="342" t="str">
        <f>$J$5</f>
        <v>BGN</v>
      </c>
      <c r="AF81" s="343"/>
      <c r="AG81" s="344" t="s">
        <v>19</v>
      </c>
      <c r="AH81" s="344"/>
      <c r="AI81" s="344"/>
      <c r="AJ81" s="344"/>
      <c r="AK81" s="345"/>
    </row>
    <row r="82" spans="1:37" s="2" customFormat="1" ht="19.5" customHeight="1" x14ac:dyDescent="0.25">
      <c r="A82" s="4"/>
      <c r="B82" s="341" t="str">
        <f>$B$56</f>
        <v>After 15 years' experience</v>
      </c>
      <c r="C82" s="341"/>
      <c r="D82" s="341"/>
      <c r="E82" s="341"/>
      <c r="F82" s="341"/>
      <c r="G82" s="341"/>
      <c r="H82" s="341"/>
      <c r="I82" s="341"/>
      <c r="J82" s="342" t="str">
        <f>$J$52</f>
        <v>PPS</v>
      </c>
      <c r="K82" s="343"/>
      <c r="L82" s="344">
        <f>IFERROR(L81/$Z$5,L81)</f>
        <v>16242.229797473432</v>
      </c>
      <c r="M82" s="344"/>
      <c r="N82" s="344"/>
      <c r="O82" s="344"/>
      <c r="P82" s="345"/>
      <c r="Q82" s="342" t="str">
        <f>$J$52</f>
        <v>PPS</v>
      </c>
      <c r="R82" s="343"/>
      <c r="S82" s="344">
        <f>IFERROR(S81/$Z$5,S81)</f>
        <v>16242.229797473432</v>
      </c>
      <c r="T82" s="344"/>
      <c r="U82" s="344"/>
      <c r="V82" s="344"/>
      <c r="W82" s="345"/>
      <c r="X82" s="342" t="str">
        <f>$J$52</f>
        <v>PPS</v>
      </c>
      <c r="Y82" s="343"/>
      <c r="Z82" s="344" t="str">
        <f>IFERROR(Z81/$Z$5,Z81)</f>
        <v>m</v>
      </c>
      <c r="AA82" s="344"/>
      <c r="AB82" s="344"/>
      <c r="AC82" s="344"/>
      <c r="AD82" s="345"/>
      <c r="AE82" s="342" t="str">
        <f>$J$52</f>
        <v>PPS</v>
      </c>
      <c r="AF82" s="343"/>
      <c r="AG82" s="344" t="str">
        <f>IFERROR(AG81/$Z$5,AG81)</f>
        <v>m</v>
      </c>
      <c r="AH82" s="344"/>
      <c r="AI82" s="344"/>
      <c r="AJ82" s="344"/>
      <c r="AK82" s="345"/>
    </row>
    <row r="83" spans="1:37" s="2" customFormat="1" ht="19.5" customHeight="1" x14ac:dyDescent="0.25">
      <c r="A83" s="4"/>
      <c r="B83" s="341" t="s">
        <v>703</v>
      </c>
      <c r="C83" s="341"/>
      <c r="D83" s="341"/>
      <c r="E83" s="341"/>
      <c r="F83" s="341"/>
      <c r="G83" s="341"/>
      <c r="H83" s="341"/>
      <c r="I83" s="341"/>
      <c r="J83" s="342" t="s">
        <v>0</v>
      </c>
      <c r="K83" s="343"/>
      <c r="L83" s="344" t="str">
        <f>IFERROR(L84/$T$5,L84)</f>
        <v>m</v>
      </c>
      <c r="M83" s="344"/>
      <c r="N83" s="344"/>
      <c r="O83" s="344"/>
      <c r="P83" s="345"/>
      <c r="Q83" s="342" t="s">
        <v>0</v>
      </c>
      <c r="R83" s="343"/>
      <c r="S83" s="344" t="str">
        <f>IFERROR(S84/$T$5,S84)</f>
        <v>m</v>
      </c>
      <c r="T83" s="344"/>
      <c r="U83" s="344"/>
      <c r="V83" s="344"/>
      <c r="W83" s="345"/>
      <c r="X83" s="342" t="s">
        <v>0</v>
      </c>
      <c r="Y83" s="343"/>
      <c r="Z83" s="344">
        <f>IFERROR(Z84/$T$5,Z84)</f>
        <v>7730.8518253400143</v>
      </c>
      <c r="AA83" s="344"/>
      <c r="AB83" s="344"/>
      <c r="AC83" s="344"/>
      <c r="AD83" s="345"/>
      <c r="AE83" s="342" t="s">
        <v>0</v>
      </c>
      <c r="AF83" s="343"/>
      <c r="AG83" s="344">
        <f>IFERROR(AG84/$T$5,AG84)</f>
        <v>7730.8518253400143</v>
      </c>
      <c r="AH83" s="344"/>
      <c r="AI83" s="344"/>
      <c r="AJ83" s="344"/>
      <c r="AK83" s="345"/>
    </row>
    <row r="84" spans="1:37" s="2" customFormat="1" ht="19.5" customHeight="1" x14ac:dyDescent="0.25">
      <c r="A84" s="4"/>
      <c r="B84" s="341" t="str">
        <f>$B$59</f>
        <v>At the top of the range</v>
      </c>
      <c r="C84" s="341"/>
      <c r="D84" s="341"/>
      <c r="E84" s="341"/>
      <c r="F84" s="341"/>
      <c r="G84" s="341"/>
      <c r="H84" s="341"/>
      <c r="I84" s="341"/>
      <c r="J84" s="342" t="str">
        <f>$J$5</f>
        <v>BGN</v>
      </c>
      <c r="K84" s="343"/>
      <c r="L84" s="344" t="s">
        <v>19</v>
      </c>
      <c r="M84" s="344"/>
      <c r="N84" s="344"/>
      <c r="O84" s="344"/>
      <c r="P84" s="345"/>
      <c r="Q84" s="342" t="str">
        <f>$J$51</f>
        <v>BGN</v>
      </c>
      <c r="R84" s="343"/>
      <c r="S84" s="344" t="s">
        <v>19</v>
      </c>
      <c r="T84" s="344"/>
      <c r="U84" s="344"/>
      <c r="V84" s="344"/>
      <c r="W84" s="345"/>
      <c r="X84" s="342" t="str">
        <f>$J$5</f>
        <v>BGN</v>
      </c>
      <c r="Y84" s="343"/>
      <c r="Z84" s="344">
        <v>15120</v>
      </c>
      <c r="AA84" s="344"/>
      <c r="AB84" s="344"/>
      <c r="AC84" s="344"/>
      <c r="AD84" s="345"/>
      <c r="AE84" s="342" t="str">
        <f>$J$5</f>
        <v>BGN</v>
      </c>
      <c r="AF84" s="343"/>
      <c r="AG84" s="344">
        <v>15120</v>
      </c>
      <c r="AH84" s="344"/>
      <c r="AI84" s="344"/>
      <c r="AJ84" s="344"/>
      <c r="AK84" s="345"/>
    </row>
    <row r="85" spans="1:37" s="2" customFormat="1" ht="19.5" customHeight="1" x14ac:dyDescent="0.25">
      <c r="A85" s="4"/>
      <c r="B85" s="341" t="str">
        <f>$B$59</f>
        <v>At the top of the range</v>
      </c>
      <c r="C85" s="341"/>
      <c r="D85" s="341"/>
      <c r="E85" s="341"/>
      <c r="F85" s="341"/>
      <c r="G85" s="341"/>
      <c r="H85" s="341"/>
      <c r="I85" s="341"/>
      <c r="J85" s="342" t="str">
        <f>$J$52</f>
        <v>PPS</v>
      </c>
      <c r="K85" s="343"/>
      <c r="L85" s="344" t="str">
        <f>IFERROR(L84/$Z$5,L84)</f>
        <v>m</v>
      </c>
      <c r="M85" s="344"/>
      <c r="N85" s="344"/>
      <c r="O85" s="344"/>
      <c r="P85" s="345"/>
      <c r="Q85" s="342" t="str">
        <f>$J$52</f>
        <v>PPS</v>
      </c>
      <c r="R85" s="343"/>
      <c r="S85" s="344" t="str">
        <f>IFERROR(S84/$Z$5,S84)</f>
        <v>m</v>
      </c>
      <c r="T85" s="344"/>
      <c r="U85" s="344"/>
      <c r="V85" s="344"/>
      <c r="W85" s="345"/>
      <c r="X85" s="342" t="str">
        <f>$J$52</f>
        <v>PPS</v>
      </c>
      <c r="Y85" s="343"/>
      <c r="Z85" s="344">
        <f>IFERROR(Z84/$Z$5,Z84)</f>
        <v>15159.414477641869</v>
      </c>
      <c r="AA85" s="344"/>
      <c r="AB85" s="344"/>
      <c r="AC85" s="344"/>
      <c r="AD85" s="345"/>
      <c r="AE85" s="342" t="str">
        <f>$J$52</f>
        <v>PPS</v>
      </c>
      <c r="AF85" s="343"/>
      <c r="AG85" s="344">
        <f>IFERROR(AG84/$Z$5,AG84)</f>
        <v>15159.414477641869</v>
      </c>
      <c r="AH85" s="344"/>
      <c r="AI85" s="344"/>
      <c r="AJ85" s="344"/>
      <c r="AK85" s="345"/>
    </row>
    <row r="86" spans="1:37" s="2" customFormat="1" x14ac:dyDescent="0.25">
      <c r="A86" s="3"/>
    </row>
    <row r="87" spans="1:37" s="2" customFormat="1" x14ac:dyDescent="0.25">
      <c r="A87" s="3"/>
    </row>
    <row r="88" spans="1:37" s="9" customFormat="1" ht="214.5" customHeight="1" x14ac:dyDescent="0.2">
      <c r="A88" s="10"/>
      <c r="B88" s="11" t="s">
        <v>707</v>
      </c>
      <c r="C88" s="12"/>
      <c r="D88" s="12"/>
      <c r="E88" s="12"/>
      <c r="F88" s="12"/>
      <c r="G88" s="12"/>
      <c r="H88" s="12"/>
      <c r="I88" s="12"/>
      <c r="J88" s="349" t="s">
        <v>21</v>
      </c>
      <c r="K88" s="349"/>
      <c r="L88" s="349"/>
      <c r="M88" s="349"/>
      <c r="N88" s="349"/>
      <c r="O88" s="349"/>
      <c r="P88" s="349"/>
      <c r="Q88" s="349"/>
      <c r="R88" s="349"/>
      <c r="S88" s="349"/>
      <c r="T88" s="349"/>
      <c r="U88" s="349"/>
      <c r="V88" s="349"/>
      <c r="W88" s="349"/>
      <c r="X88" s="349"/>
      <c r="Y88" s="349"/>
      <c r="Z88" s="349"/>
      <c r="AA88" s="349"/>
      <c r="AB88" s="349"/>
      <c r="AC88" s="349"/>
      <c r="AD88" s="349"/>
      <c r="AE88" s="349"/>
      <c r="AF88" s="349"/>
      <c r="AG88" s="349"/>
      <c r="AH88" s="349"/>
      <c r="AI88" s="349"/>
      <c r="AJ88" s="349"/>
      <c r="AK88" s="349"/>
    </row>
    <row r="89" spans="1:37" s="9" customFormat="1" ht="39" customHeight="1" x14ac:dyDescent="0.2">
      <c r="A89" s="10"/>
      <c r="B89" s="11" t="s">
        <v>708</v>
      </c>
      <c r="C89" s="12"/>
      <c r="D89" s="12"/>
      <c r="E89" s="12"/>
      <c r="F89" s="12"/>
      <c r="G89" s="12"/>
      <c r="H89" s="12"/>
      <c r="I89" s="12"/>
      <c r="J89" s="349" t="s">
        <v>22</v>
      </c>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row>
    <row r="90" spans="1:37" s="2" customFormat="1" x14ac:dyDescent="0.25">
      <c r="A90" s="3"/>
    </row>
    <row r="91" spans="1:37" s="2" customFormat="1" ht="27" customHeight="1" x14ac:dyDescent="0.25">
      <c r="A91" s="352" t="s">
        <v>710</v>
      </c>
      <c r="B91" s="353" t="s">
        <v>706</v>
      </c>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c r="AJ91" s="353"/>
      <c r="AK91" s="353"/>
    </row>
    <row r="92" spans="1:37" s="2" customFormat="1" x14ac:dyDescent="0.25">
      <c r="A92" s="3"/>
    </row>
    <row r="93" spans="1:37" s="2" customFormat="1" ht="24.75" customHeight="1" x14ac:dyDescent="0.25">
      <c r="A93" s="3"/>
      <c r="V93" s="17"/>
      <c r="W93" s="154"/>
      <c r="X93" s="155"/>
      <c r="Y93" s="155"/>
      <c r="Z93" s="155"/>
      <c r="AA93" s="18"/>
      <c r="AB93" s="16"/>
      <c r="AH93" s="154"/>
      <c r="AI93" s="156"/>
      <c r="AJ93" s="156"/>
      <c r="AK93" s="156"/>
    </row>
    <row r="94" spans="1:37" s="2" customFormat="1" ht="15.75" customHeight="1" x14ac:dyDescent="0.25">
      <c r="A94" s="4"/>
      <c r="B94" s="15" t="b">
        <v>1</v>
      </c>
      <c r="C94" s="15" t="b">
        <v>1</v>
      </c>
      <c r="D94" s="15" t="b">
        <v>1</v>
      </c>
      <c r="E94" s="13"/>
      <c r="F94" s="13"/>
      <c r="G94" s="13"/>
      <c r="H94" s="13"/>
      <c r="I94" s="13"/>
      <c r="J94" s="354" t="s">
        <v>696</v>
      </c>
      <c r="K94" s="354"/>
      <c r="L94" s="354"/>
      <c r="M94" s="354"/>
      <c r="N94" s="354"/>
      <c r="O94" s="354"/>
      <c r="P94" s="354"/>
      <c r="Q94" s="354" t="s">
        <v>697</v>
      </c>
      <c r="R94" s="354"/>
      <c r="S94" s="354"/>
      <c r="T94" s="354"/>
      <c r="U94" s="354"/>
      <c r="V94" s="354"/>
      <c r="W94" s="354"/>
      <c r="X94" s="354" t="s">
        <v>698</v>
      </c>
      <c r="Y94" s="354"/>
      <c r="Z94" s="354"/>
      <c r="AA94" s="354"/>
      <c r="AB94" s="354"/>
      <c r="AC94" s="354"/>
      <c r="AD94" s="354"/>
      <c r="AE94" s="354" t="s">
        <v>699</v>
      </c>
      <c r="AF94" s="354"/>
      <c r="AG94" s="354"/>
      <c r="AH94" s="354"/>
      <c r="AI94" s="354"/>
      <c r="AJ94" s="354"/>
      <c r="AK94" s="354"/>
    </row>
    <row r="95" spans="1:37" s="2" customFormat="1" ht="19.5" customHeight="1" x14ac:dyDescent="0.25">
      <c r="A95" s="4"/>
      <c r="B95" s="366" t="s">
        <v>711</v>
      </c>
      <c r="C95" s="366"/>
      <c r="D95" s="366"/>
      <c r="E95" s="366"/>
      <c r="F95" s="366"/>
      <c r="G95" s="366"/>
      <c r="H95" s="366"/>
      <c r="I95" s="366"/>
      <c r="J95" s="367" t="s">
        <v>0</v>
      </c>
      <c r="K95" s="368"/>
      <c r="L95" s="369" t="str">
        <f>IFERROR(L96/$T$5,L96)</f>
        <v>m</v>
      </c>
      <c r="M95" s="369"/>
      <c r="N95" s="369"/>
      <c r="O95" s="369"/>
      <c r="P95" s="370"/>
      <c r="Q95" s="367" t="s">
        <v>0</v>
      </c>
      <c r="R95" s="368"/>
      <c r="S95" s="369" t="str">
        <f>IFERROR(S96/$T$5,S96)</f>
        <v>m</v>
      </c>
      <c r="T95" s="369"/>
      <c r="U95" s="369"/>
      <c r="V95" s="369"/>
      <c r="W95" s="370"/>
      <c r="X95" s="367" t="s">
        <v>0</v>
      </c>
      <c r="Y95" s="368"/>
      <c r="Z95" s="369" t="str">
        <f>IFERROR(Z96/$T$5,Z96)</f>
        <v>m</v>
      </c>
      <c r="AA95" s="369"/>
      <c r="AB95" s="369"/>
      <c r="AC95" s="369"/>
      <c r="AD95" s="370"/>
      <c r="AE95" s="367" t="s">
        <v>0</v>
      </c>
      <c r="AF95" s="368"/>
      <c r="AG95" s="369" t="str">
        <f>IFERROR(AG96/$T$5,AG96)</f>
        <v>m</v>
      </c>
      <c r="AH95" s="369"/>
      <c r="AI95" s="369"/>
      <c r="AJ95" s="369"/>
      <c r="AK95" s="370"/>
    </row>
    <row r="96" spans="1:37" s="2" customFormat="1" ht="19.5" customHeight="1" x14ac:dyDescent="0.25">
      <c r="A96" s="4"/>
      <c r="B96" s="366" t="str">
        <f>B95</f>
        <v>Teachers aged 25-64</v>
      </c>
      <c r="C96" s="366"/>
      <c r="D96" s="366"/>
      <c r="E96" s="366"/>
      <c r="F96" s="366"/>
      <c r="G96" s="366"/>
      <c r="H96" s="366"/>
      <c r="I96" s="366"/>
      <c r="J96" s="367" t="str">
        <f>$J$5</f>
        <v>BGN</v>
      </c>
      <c r="K96" s="368"/>
      <c r="L96" s="369" t="s">
        <v>19</v>
      </c>
      <c r="M96" s="369"/>
      <c r="N96" s="369"/>
      <c r="O96" s="369"/>
      <c r="P96" s="370"/>
      <c r="Q96" s="367" t="str">
        <f>$J$51</f>
        <v>BGN</v>
      </c>
      <c r="R96" s="368"/>
      <c r="S96" s="369" t="s">
        <v>19</v>
      </c>
      <c r="T96" s="369"/>
      <c r="U96" s="369"/>
      <c r="V96" s="369"/>
      <c r="W96" s="370"/>
      <c r="X96" s="367" t="str">
        <f>$J$51</f>
        <v>BGN</v>
      </c>
      <c r="Y96" s="368"/>
      <c r="Z96" s="369" t="s">
        <v>19</v>
      </c>
      <c r="AA96" s="369"/>
      <c r="AB96" s="369"/>
      <c r="AC96" s="369"/>
      <c r="AD96" s="370"/>
      <c r="AE96" s="367" t="str">
        <f>$J$51</f>
        <v>BGN</v>
      </c>
      <c r="AF96" s="368"/>
      <c r="AG96" s="369" t="s">
        <v>19</v>
      </c>
      <c r="AH96" s="369"/>
      <c r="AI96" s="369"/>
      <c r="AJ96" s="369"/>
      <c r="AK96" s="370"/>
    </row>
    <row r="97" spans="1:37" s="2" customFormat="1" ht="19.5" customHeight="1" x14ac:dyDescent="0.25">
      <c r="A97" s="4"/>
      <c r="B97" s="366" t="str">
        <f>B96</f>
        <v>Teachers aged 25-64</v>
      </c>
      <c r="C97" s="366"/>
      <c r="D97" s="366"/>
      <c r="E97" s="366"/>
      <c r="F97" s="366"/>
      <c r="G97" s="366"/>
      <c r="H97" s="366"/>
      <c r="I97" s="366"/>
      <c r="J97" s="367" t="s">
        <v>709</v>
      </c>
      <c r="K97" s="368"/>
      <c r="L97" s="369" t="str">
        <f>IFERROR(L96/$Z$5,L96)</f>
        <v>m</v>
      </c>
      <c r="M97" s="369"/>
      <c r="N97" s="369"/>
      <c r="O97" s="369"/>
      <c r="P97" s="370"/>
      <c r="Q97" s="367" t="str">
        <f>$J$52</f>
        <v>PPS</v>
      </c>
      <c r="R97" s="368"/>
      <c r="S97" s="369" t="str">
        <f>IFERROR(S96/$Z$5,S96)</f>
        <v>m</v>
      </c>
      <c r="T97" s="369"/>
      <c r="U97" s="369"/>
      <c r="V97" s="369"/>
      <c r="W97" s="370"/>
      <c r="X97" s="367" t="str">
        <f>$J$52</f>
        <v>PPS</v>
      </c>
      <c r="Y97" s="368"/>
      <c r="Z97" s="369" t="str">
        <f>IFERROR(Z96/$Z$5,Z96)</f>
        <v>m</v>
      </c>
      <c r="AA97" s="369"/>
      <c r="AB97" s="369"/>
      <c r="AC97" s="369"/>
      <c r="AD97" s="370"/>
      <c r="AE97" s="367" t="str">
        <f>$J$52</f>
        <v>PPS</v>
      </c>
      <c r="AF97" s="368"/>
      <c r="AG97" s="369" t="str">
        <f>IFERROR(AG96/$Z$5,AG96)</f>
        <v>m</v>
      </c>
      <c r="AH97" s="369"/>
      <c r="AI97" s="369"/>
      <c r="AJ97" s="369"/>
      <c r="AK97" s="370"/>
    </row>
    <row r="98" spans="1:37" s="2" customFormat="1" ht="19.5" customHeight="1" x14ac:dyDescent="0.25">
      <c r="A98" s="4"/>
      <c r="B98" s="341" t="s">
        <v>712</v>
      </c>
      <c r="C98" s="341"/>
      <c r="D98" s="341"/>
      <c r="E98" s="341"/>
      <c r="F98" s="341"/>
      <c r="G98" s="341"/>
      <c r="H98" s="341"/>
      <c r="I98" s="341"/>
      <c r="J98" s="342" t="s">
        <v>0</v>
      </c>
      <c r="K98" s="343"/>
      <c r="L98" s="344" t="str">
        <f>IFERROR(L99/$T$5,L99)</f>
        <v>m</v>
      </c>
      <c r="M98" s="344"/>
      <c r="N98" s="344"/>
      <c r="O98" s="344"/>
      <c r="P98" s="345"/>
      <c r="Q98" s="342" t="s">
        <v>0</v>
      </c>
      <c r="R98" s="343"/>
      <c r="S98" s="344" t="str">
        <f>IFERROR(S99/$T$5,S99)</f>
        <v>m</v>
      </c>
      <c r="T98" s="344"/>
      <c r="U98" s="344"/>
      <c r="V98" s="344"/>
      <c r="W98" s="345"/>
      <c r="X98" s="342" t="s">
        <v>0</v>
      </c>
      <c r="Y98" s="343"/>
      <c r="Z98" s="344" t="str">
        <f>IFERROR(Z99/$T$5,Z99)</f>
        <v>m</v>
      </c>
      <c r="AA98" s="344"/>
      <c r="AB98" s="344"/>
      <c r="AC98" s="344"/>
      <c r="AD98" s="345"/>
      <c r="AE98" s="342" t="s">
        <v>0</v>
      </c>
      <c r="AF98" s="343"/>
      <c r="AG98" s="344" t="str">
        <f>IFERROR(AG99/$T$5,AG99)</f>
        <v>m</v>
      </c>
      <c r="AH98" s="344"/>
      <c r="AI98" s="344"/>
      <c r="AJ98" s="344"/>
      <c r="AK98" s="345"/>
    </row>
    <row r="99" spans="1:37" s="2" customFormat="1" ht="19.5" customHeight="1" x14ac:dyDescent="0.25">
      <c r="A99" s="4"/>
      <c r="B99" s="341" t="str">
        <f>B98</f>
        <v>Teachers aged 25-34</v>
      </c>
      <c r="C99" s="341"/>
      <c r="D99" s="341"/>
      <c r="E99" s="341"/>
      <c r="F99" s="341"/>
      <c r="G99" s="341"/>
      <c r="H99" s="341"/>
      <c r="I99" s="341"/>
      <c r="J99" s="342" t="str">
        <f>$J$5</f>
        <v>BGN</v>
      </c>
      <c r="K99" s="343"/>
      <c r="L99" s="344" t="s">
        <v>19</v>
      </c>
      <c r="M99" s="344"/>
      <c r="N99" s="344"/>
      <c r="O99" s="344"/>
      <c r="P99" s="345"/>
      <c r="Q99" s="342" t="str">
        <f>$J$5</f>
        <v>BGN</v>
      </c>
      <c r="R99" s="343"/>
      <c r="S99" s="344" t="s">
        <v>19</v>
      </c>
      <c r="T99" s="344"/>
      <c r="U99" s="344"/>
      <c r="V99" s="344"/>
      <c r="W99" s="345"/>
      <c r="X99" s="342" t="str">
        <f>$J$51</f>
        <v>BGN</v>
      </c>
      <c r="Y99" s="343"/>
      <c r="Z99" s="344" t="s">
        <v>19</v>
      </c>
      <c r="AA99" s="344"/>
      <c r="AB99" s="344"/>
      <c r="AC99" s="344"/>
      <c r="AD99" s="345"/>
      <c r="AE99" s="342" t="str">
        <f>$J$51</f>
        <v>BGN</v>
      </c>
      <c r="AF99" s="343"/>
      <c r="AG99" s="344" t="s">
        <v>19</v>
      </c>
      <c r="AH99" s="344"/>
      <c r="AI99" s="344"/>
      <c r="AJ99" s="344"/>
      <c r="AK99" s="345"/>
    </row>
    <row r="100" spans="1:37" s="2" customFormat="1" ht="19.5" customHeight="1" x14ac:dyDescent="0.25">
      <c r="A100" s="4"/>
      <c r="B100" s="341" t="str">
        <f>B99</f>
        <v>Teachers aged 25-34</v>
      </c>
      <c r="C100" s="341"/>
      <c r="D100" s="341"/>
      <c r="E100" s="341"/>
      <c r="F100" s="341"/>
      <c r="G100" s="341"/>
      <c r="H100" s="341"/>
      <c r="I100" s="341"/>
      <c r="J100" s="342" t="str">
        <f>$J$52</f>
        <v>PPS</v>
      </c>
      <c r="K100" s="343"/>
      <c r="L100" s="344" t="str">
        <f>IFERROR(L99/$Z$5,L99)</f>
        <v>m</v>
      </c>
      <c r="M100" s="344"/>
      <c r="N100" s="344"/>
      <c r="O100" s="344"/>
      <c r="P100" s="345"/>
      <c r="Q100" s="342" t="str">
        <f>$J$52</f>
        <v>PPS</v>
      </c>
      <c r="R100" s="343"/>
      <c r="S100" s="344" t="str">
        <f>IFERROR(S99/$Z$5,S99)</f>
        <v>m</v>
      </c>
      <c r="T100" s="344"/>
      <c r="U100" s="344"/>
      <c r="V100" s="344"/>
      <c r="W100" s="345"/>
      <c r="X100" s="342" t="str">
        <f>$J$52</f>
        <v>PPS</v>
      </c>
      <c r="Y100" s="343"/>
      <c r="Z100" s="344" t="str">
        <f>IFERROR(Z99/$Z$5,Z99)</f>
        <v>m</v>
      </c>
      <c r="AA100" s="344"/>
      <c r="AB100" s="344"/>
      <c r="AC100" s="344"/>
      <c r="AD100" s="345"/>
      <c r="AE100" s="342" t="str">
        <f>$J$52</f>
        <v>PPS</v>
      </c>
      <c r="AF100" s="343"/>
      <c r="AG100" s="344" t="str">
        <f>IFERROR(AG99/$Z$5,AG99)</f>
        <v>m</v>
      </c>
      <c r="AH100" s="344"/>
      <c r="AI100" s="344"/>
      <c r="AJ100" s="344"/>
      <c r="AK100" s="345"/>
    </row>
    <row r="101" spans="1:37" s="2" customFormat="1" ht="19.5" customHeight="1" x14ac:dyDescent="0.25">
      <c r="A101" s="4"/>
      <c r="B101" s="341" t="s">
        <v>713</v>
      </c>
      <c r="C101" s="341"/>
      <c r="D101" s="341"/>
      <c r="E101" s="341"/>
      <c r="F101" s="341"/>
      <c r="G101" s="341"/>
      <c r="H101" s="341"/>
      <c r="I101" s="341"/>
      <c r="J101" s="342" t="s">
        <v>0</v>
      </c>
      <c r="K101" s="343"/>
      <c r="L101" s="344" t="str">
        <f>IFERROR(L102/$T$5,L102)</f>
        <v>m</v>
      </c>
      <c r="M101" s="344"/>
      <c r="N101" s="344"/>
      <c r="O101" s="344"/>
      <c r="P101" s="345"/>
      <c r="Q101" s="342" t="s">
        <v>0</v>
      </c>
      <c r="R101" s="343"/>
      <c r="S101" s="344" t="str">
        <f>IFERROR(S102/$T$5,S102)</f>
        <v>m</v>
      </c>
      <c r="T101" s="344"/>
      <c r="U101" s="344"/>
      <c r="V101" s="344"/>
      <c r="W101" s="345"/>
      <c r="X101" s="342" t="s">
        <v>0</v>
      </c>
      <c r="Y101" s="343"/>
      <c r="Z101" s="344" t="str">
        <f>IFERROR(Z102/$T$5,Z102)</f>
        <v>m</v>
      </c>
      <c r="AA101" s="344"/>
      <c r="AB101" s="344"/>
      <c r="AC101" s="344"/>
      <c r="AD101" s="345"/>
      <c r="AE101" s="342" t="s">
        <v>0</v>
      </c>
      <c r="AF101" s="343"/>
      <c r="AG101" s="344" t="str">
        <f>IFERROR(AG102/$T$5,AG102)</f>
        <v>m</v>
      </c>
      <c r="AH101" s="344"/>
      <c r="AI101" s="344"/>
      <c r="AJ101" s="344"/>
      <c r="AK101" s="345"/>
    </row>
    <row r="102" spans="1:37" s="2" customFormat="1" ht="19.5" customHeight="1" x14ac:dyDescent="0.25">
      <c r="A102" s="4"/>
      <c r="B102" s="341" t="str">
        <f>B101</f>
        <v>Teachers aged 35-44</v>
      </c>
      <c r="C102" s="341"/>
      <c r="D102" s="341"/>
      <c r="E102" s="341"/>
      <c r="F102" s="341"/>
      <c r="G102" s="341"/>
      <c r="H102" s="341"/>
      <c r="I102" s="341"/>
      <c r="J102" s="342" t="str">
        <f>$J$5</f>
        <v>BGN</v>
      </c>
      <c r="K102" s="343"/>
      <c r="L102" s="344" t="s">
        <v>19</v>
      </c>
      <c r="M102" s="344"/>
      <c r="N102" s="344"/>
      <c r="O102" s="344"/>
      <c r="P102" s="345"/>
      <c r="Q102" s="342" t="str">
        <f>$J$5</f>
        <v>BGN</v>
      </c>
      <c r="R102" s="343"/>
      <c r="S102" s="344" t="s">
        <v>19</v>
      </c>
      <c r="T102" s="344"/>
      <c r="U102" s="344"/>
      <c r="V102" s="344"/>
      <c r="W102" s="345"/>
      <c r="X102" s="342" t="str">
        <f>$J$51</f>
        <v>BGN</v>
      </c>
      <c r="Y102" s="343"/>
      <c r="Z102" s="344" t="s">
        <v>19</v>
      </c>
      <c r="AA102" s="344"/>
      <c r="AB102" s="344"/>
      <c r="AC102" s="344"/>
      <c r="AD102" s="345"/>
      <c r="AE102" s="342" t="str">
        <f>$J$51</f>
        <v>BGN</v>
      </c>
      <c r="AF102" s="343"/>
      <c r="AG102" s="344" t="s">
        <v>19</v>
      </c>
      <c r="AH102" s="344"/>
      <c r="AI102" s="344"/>
      <c r="AJ102" s="344"/>
      <c r="AK102" s="345"/>
    </row>
    <row r="103" spans="1:37" s="2" customFormat="1" ht="19.5" customHeight="1" x14ac:dyDescent="0.25">
      <c r="A103" s="4"/>
      <c r="B103" s="341" t="str">
        <f>B102</f>
        <v>Teachers aged 35-44</v>
      </c>
      <c r="C103" s="341"/>
      <c r="D103" s="341"/>
      <c r="E103" s="341"/>
      <c r="F103" s="341"/>
      <c r="G103" s="341"/>
      <c r="H103" s="341"/>
      <c r="I103" s="341"/>
      <c r="J103" s="342" t="str">
        <f>$J$52</f>
        <v>PPS</v>
      </c>
      <c r="K103" s="343"/>
      <c r="L103" s="344" t="str">
        <f>IFERROR(L102/$Z$5,L102)</f>
        <v>m</v>
      </c>
      <c r="M103" s="344"/>
      <c r="N103" s="344"/>
      <c r="O103" s="344"/>
      <c r="P103" s="345"/>
      <c r="Q103" s="342" t="str">
        <f>$J$52</f>
        <v>PPS</v>
      </c>
      <c r="R103" s="343"/>
      <c r="S103" s="344" t="str">
        <f>IFERROR(S102/$Z$5,S102)</f>
        <v>m</v>
      </c>
      <c r="T103" s="344"/>
      <c r="U103" s="344"/>
      <c r="V103" s="344"/>
      <c r="W103" s="345"/>
      <c r="X103" s="342" t="str">
        <f>$J$52</f>
        <v>PPS</v>
      </c>
      <c r="Y103" s="343"/>
      <c r="Z103" s="344" t="str">
        <f>IFERROR(Z102/$Z$5,Z102)</f>
        <v>m</v>
      </c>
      <c r="AA103" s="344"/>
      <c r="AB103" s="344"/>
      <c r="AC103" s="344"/>
      <c r="AD103" s="345"/>
      <c r="AE103" s="342" t="str">
        <f>$J$52</f>
        <v>PPS</v>
      </c>
      <c r="AF103" s="343"/>
      <c r="AG103" s="344" t="str">
        <f>IFERROR(AG102/$Z$5,AG102)</f>
        <v>m</v>
      </c>
      <c r="AH103" s="344"/>
      <c r="AI103" s="344"/>
      <c r="AJ103" s="344"/>
      <c r="AK103" s="345"/>
    </row>
    <row r="104" spans="1:37" s="2" customFormat="1" ht="19.5" customHeight="1" x14ac:dyDescent="0.25">
      <c r="A104" s="4"/>
      <c r="B104" s="341" t="s">
        <v>714</v>
      </c>
      <c r="C104" s="341"/>
      <c r="D104" s="341"/>
      <c r="E104" s="341"/>
      <c r="F104" s="341"/>
      <c r="G104" s="341"/>
      <c r="H104" s="341"/>
      <c r="I104" s="341"/>
      <c r="J104" s="342" t="s">
        <v>0</v>
      </c>
      <c r="K104" s="343"/>
      <c r="L104" s="344" t="str">
        <f>IFERROR(L105/$T$5,L105)</f>
        <v>m</v>
      </c>
      <c r="M104" s="344"/>
      <c r="N104" s="344"/>
      <c r="O104" s="344"/>
      <c r="P104" s="345"/>
      <c r="Q104" s="342" t="s">
        <v>0</v>
      </c>
      <c r="R104" s="343"/>
      <c r="S104" s="344" t="str">
        <f>IFERROR(S105/$T$5,S105)</f>
        <v>m</v>
      </c>
      <c r="T104" s="344"/>
      <c r="U104" s="344"/>
      <c r="V104" s="344"/>
      <c r="W104" s="345"/>
      <c r="X104" s="342" t="s">
        <v>0</v>
      </c>
      <c r="Y104" s="343"/>
      <c r="Z104" s="344" t="str">
        <f>IFERROR(Z105/$T$5,Z105)</f>
        <v>m</v>
      </c>
      <c r="AA104" s="344"/>
      <c r="AB104" s="344"/>
      <c r="AC104" s="344"/>
      <c r="AD104" s="345"/>
      <c r="AE104" s="342" t="s">
        <v>0</v>
      </c>
      <c r="AF104" s="343"/>
      <c r="AG104" s="344" t="str">
        <f>IFERROR(AG105/$T$5,AG105)</f>
        <v>m</v>
      </c>
      <c r="AH104" s="344"/>
      <c r="AI104" s="344"/>
      <c r="AJ104" s="344"/>
      <c r="AK104" s="345"/>
    </row>
    <row r="105" spans="1:37" s="2" customFormat="1" ht="19.5" customHeight="1" x14ac:dyDescent="0.25">
      <c r="A105" s="4"/>
      <c r="B105" s="341" t="str">
        <f>B104</f>
        <v>Teachers aged 45-54</v>
      </c>
      <c r="C105" s="341"/>
      <c r="D105" s="341"/>
      <c r="E105" s="341"/>
      <c r="F105" s="341"/>
      <c r="G105" s="341"/>
      <c r="H105" s="341"/>
      <c r="I105" s="341"/>
      <c r="J105" s="342" t="str">
        <f>$J$5</f>
        <v>BGN</v>
      </c>
      <c r="K105" s="343"/>
      <c r="L105" s="344" t="s">
        <v>19</v>
      </c>
      <c r="M105" s="344"/>
      <c r="N105" s="344"/>
      <c r="O105" s="344"/>
      <c r="P105" s="345"/>
      <c r="Q105" s="342" t="str">
        <f>$J$5</f>
        <v>BGN</v>
      </c>
      <c r="R105" s="343"/>
      <c r="S105" s="344" t="s">
        <v>19</v>
      </c>
      <c r="T105" s="344"/>
      <c r="U105" s="344"/>
      <c r="V105" s="344"/>
      <c r="W105" s="345"/>
      <c r="X105" s="342" t="str">
        <f>$J$51</f>
        <v>BGN</v>
      </c>
      <c r="Y105" s="343"/>
      <c r="Z105" s="344" t="s">
        <v>19</v>
      </c>
      <c r="AA105" s="344"/>
      <c r="AB105" s="344"/>
      <c r="AC105" s="344"/>
      <c r="AD105" s="345"/>
      <c r="AE105" s="342" t="str">
        <f>$J$51</f>
        <v>BGN</v>
      </c>
      <c r="AF105" s="343"/>
      <c r="AG105" s="344" t="s">
        <v>19</v>
      </c>
      <c r="AH105" s="344"/>
      <c r="AI105" s="344"/>
      <c r="AJ105" s="344"/>
      <c r="AK105" s="345"/>
    </row>
    <row r="106" spans="1:37" s="2" customFormat="1" ht="19.5" customHeight="1" x14ac:dyDescent="0.25">
      <c r="A106" s="4"/>
      <c r="B106" s="341" t="str">
        <f>B105</f>
        <v>Teachers aged 45-54</v>
      </c>
      <c r="C106" s="341"/>
      <c r="D106" s="341"/>
      <c r="E106" s="341"/>
      <c r="F106" s="341"/>
      <c r="G106" s="341"/>
      <c r="H106" s="341"/>
      <c r="I106" s="341"/>
      <c r="J106" s="342" t="str">
        <f>$J$52</f>
        <v>PPS</v>
      </c>
      <c r="K106" s="343"/>
      <c r="L106" s="344" t="str">
        <f>IFERROR(L105/$Z$5,L105)</f>
        <v>m</v>
      </c>
      <c r="M106" s="344"/>
      <c r="N106" s="344"/>
      <c r="O106" s="344"/>
      <c r="P106" s="345"/>
      <c r="Q106" s="342" t="str">
        <f>$J$52</f>
        <v>PPS</v>
      </c>
      <c r="R106" s="343"/>
      <c r="S106" s="344" t="str">
        <f>IFERROR(S105/$Z$5,S105)</f>
        <v>m</v>
      </c>
      <c r="T106" s="344"/>
      <c r="U106" s="344"/>
      <c r="V106" s="344"/>
      <c r="W106" s="345"/>
      <c r="X106" s="342" t="str">
        <f>$J$52</f>
        <v>PPS</v>
      </c>
      <c r="Y106" s="343"/>
      <c r="Z106" s="344" t="str">
        <f>IFERROR(Z105/$Z$5,Z105)</f>
        <v>m</v>
      </c>
      <c r="AA106" s="344"/>
      <c r="AB106" s="344"/>
      <c r="AC106" s="344"/>
      <c r="AD106" s="345"/>
      <c r="AE106" s="342" t="str">
        <f>$J$52</f>
        <v>PPS</v>
      </c>
      <c r="AF106" s="343"/>
      <c r="AG106" s="344" t="str">
        <f>IFERROR(AG105/$Z$5,AG105)</f>
        <v>m</v>
      </c>
      <c r="AH106" s="344"/>
      <c r="AI106" s="344"/>
      <c r="AJ106" s="344"/>
      <c r="AK106" s="345"/>
    </row>
    <row r="107" spans="1:37" s="2" customFormat="1" ht="19.5" customHeight="1" x14ac:dyDescent="0.25">
      <c r="A107" s="4"/>
      <c r="B107" s="341" t="s">
        <v>715</v>
      </c>
      <c r="C107" s="341"/>
      <c r="D107" s="341"/>
      <c r="E107" s="341"/>
      <c r="F107" s="341"/>
      <c r="G107" s="341"/>
      <c r="H107" s="341"/>
      <c r="I107" s="341"/>
      <c r="J107" s="342" t="s">
        <v>0</v>
      </c>
      <c r="K107" s="343"/>
      <c r="L107" s="344" t="str">
        <f>IFERROR(L108/$T$5,L108)</f>
        <v>m</v>
      </c>
      <c r="M107" s="344"/>
      <c r="N107" s="344"/>
      <c r="O107" s="344"/>
      <c r="P107" s="345"/>
      <c r="Q107" s="342" t="s">
        <v>0</v>
      </c>
      <c r="R107" s="343"/>
      <c r="S107" s="344" t="str">
        <f>IFERROR(S108/$T$5,S108)</f>
        <v>m</v>
      </c>
      <c r="T107" s="344"/>
      <c r="U107" s="344"/>
      <c r="V107" s="344"/>
      <c r="W107" s="345"/>
      <c r="X107" s="342" t="s">
        <v>0</v>
      </c>
      <c r="Y107" s="343"/>
      <c r="Z107" s="344" t="str">
        <f>IFERROR(Z108/$T$5,Z108)</f>
        <v>m</v>
      </c>
      <c r="AA107" s="344"/>
      <c r="AB107" s="344"/>
      <c r="AC107" s="344"/>
      <c r="AD107" s="345"/>
      <c r="AE107" s="342" t="s">
        <v>0</v>
      </c>
      <c r="AF107" s="343"/>
      <c r="AG107" s="344" t="str">
        <f>IFERROR(AG108/$T$5,AG108)</f>
        <v>m</v>
      </c>
      <c r="AH107" s="344"/>
      <c r="AI107" s="344"/>
      <c r="AJ107" s="344"/>
      <c r="AK107" s="345"/>
    </row>
    <row r="108" spans="1:37" s="2" customFormat="1" ht="19.5" customHeight="1" x14ac:dyDescent="0.25">
      <c r="A108" s="4"/>
      <c r="B108" s="341" t="str">
        <f>B107</f>
        <v>Teachers aged 55-64</v>
      </c>
      <c r="C108" s="341"/>
      <c r="D108" s="341"/>
      <c r="E108" s="341"/>
      <c r="F108" s="341"/>
      <c r="G108" s="341"/>
      <c r="H108" s="341"/>
      <c r="I108" s="341"/>
      <c r="J108" s="342" t="str">
        <f>$J$5</f>
        <v>BGN</v>
      </c>
      <c r="K108" s="343"/>
      <c r="L108" s="344" t="s">
        <v>19</v>
      </c>
      <c r="M108" s="344"/>
      <c r="N108" s="344"/>
      <c r="O108" s="344"/>
      <c r="P108" s="345"/>
      <c r="Q108" s="342" t="str">
        <f>$J$5</f>
        <v>BGN</v>
      </c>
      <c r="R108" s="343"/>
      <c r="S108" s="344" t="s">
        <v>19</v>
      </c>
      <c r="T108" s="344"/>
      <c r="U108" s="344"/>
      <c r="V108" s="344"/>
      <c r="W108" s="345"/>
      <c r="X108" s="342" t="str">
        <f>$J$51</f>
        <v>BGN</v>
      </c>
      <c r="Y108" s="343"/>
      <c r="Z108" s="344" t="s">
        <v>19</v>
      </c>
      <c r="AA108" s="344"/>
      <c r="AB108" s="344"/>
      <c r="AC108" s="344"/>
      <c r="AD108" s="345"/>
      <c r="AE108" s="342" t="str">
        <f>$J$51</f>
        <v>BGN</v>
      </c>
      <c r="AF108" s="343"/>
      <c r="AG108" s="344" t="s">
        <v>19</v>
      </c>
      <c r="AH108" s="344"/>
      <c r="AI108" s="344"/>
      <c r="AJ108" s="344"/>
      <c r="AK108" s="345"/>
    </row>
    <row r="109" spans="1:37" s="2" customFormat="1" ht="19.5" customHeight="1" x14ac:dyDescent="0.25">
      <c r="A109" s="4"/>
      <c r="B109" s="341" t="str">
        <f>B108</f>
        <v>Teachers aged 55-64</v>
      </c>
      <c r="C109" s="341"/>
      <c r="D109" s="341"/>
      <c r="E109" s="341"/>
      <c r="F109" s="341"/>
      <c r="G109" s="341"/>
      <c r="H109" s="341"/>
      <c r="I109" s="341"/>
      <c r="J109" s="342" t="str">
        <f>$J$52</f>
        <v>PPS</v>
      </c>
      <c r="K109" s="343"/>
      <c r="L109" s="344" t="str">
        <f>IFERROR(L108/$Z$5,L108)</f>
        <v>m</v>
      </c>
      <c r="M109" s="344"/>
      <c r="N109" s="344"/>
      <c r="O109" s="344"/>
      <c r="P109" s="345"/>
      <c r="Q109" s="342" t="str">
        <f>$J$52</f>
        <v>PPS</v>
      </c>
      <c r="R109" s="343"/>
      <c r="S109" s="344" t="str">
        <f>IFERROR(S108/$Z$5,S108)</f>
        <v>m</v>
      </c>
      <c r="T109" s="344"/>
      <c r="U109" s="344"/>
      <c r="V109" s="344"/>
      <c r="W109" s="345"/>
      <c r="X109" s="342" t="str">
        <f>$J$52</f>
        <v>PPS</v>
      </c>
      <c r="Y109" s="343"/>
      <c r="Z109" s="344" t="str">
        <f>IFERROR(Z108/$Z$5,Z108)</f>
        <v>m</v>
      </c>
      <c r="AA109" s="344"/>
      <c r="AB109" s="344"/>
      <c r="AC109" s="344"/>
      <c r="AD109" s="345"/>
      <c r="AE109" s="342" t="str">
        <f>$J$52</f>
        <v>PPS</v>
      </c>
      <c r="AF109" s="343"/>
      <c r="AG109" s="344" t="str">
        <f>IFERROR(AG108/$Z$5,AG108)</f>
        <v>m</v>
      </c>
      <c r="AH109" s="344"/>
      <c r="AI109" s="344"/>
      <c r="AJ109" s="344"/>
      <c r="AK109" s="345"/>
    </row>
    <row r="110" spans="1:37" s="2" customFormat="1" x14ac:dyDescent="0.25">
      <c r="A110" s="3"/>
    </row>
    <row r="111" spans="1:37" s="2" customFormat="1" x14ac:dyDescent="0.25">
      <c r="A111" s="3"/>
    </row>
    <row r="112" spans="1:37" s="9" customFormat="1" ht="35.25" customHeight="1" x14ac:dyDescent="0.2">
      <c r="A112" s="10"/>
      <c r="B112" s="11" t="s">
        <v>707</v>
      </c>
      <c r="C112" s="12"/>
      <c r="D112" s="12"/>
      <c r="E112" s="12"/>
      <c r="F112" s="12"/>
      <c r="G112" s="12"/>
      <c r="H112" s="12"/>
      <c r="I112" s="12"/>
      <c r="J112" s="349" t="s">
        <v>20</v>
      </c>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row>
    <row r="113" spans="1:37" s="9" customFormat="1" ht="39" customHeight="1" x14ac:dyDescent="0.2">
      <c r="A113" s="10"/>
      <c r="B113" s="11" t="s">
        <v>708</v>
      </c>
      <c r="C113" s="12"/>
      <c r="D113" s="12"/>
      <c r="E113" s="12"/>
      <c r="F113" s="12"/>
      <c r="G113" s="12"/>
      <c r="H113" s="12"/>
      <c r="I113" s="12"/>
      <c r="J113" s="349" t="s">
        <v>20</v>
      </c>
      <c r="K113" s="349"/>
      <c r="L113" s="349"/>
      <c r="M113" s="349"/>
      <c r="N113" s="349"/>
      <c r="O113" s="349"/>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row>
    <row r="114" spans="1:37" s="2" customFormat="1" x14ac:dyDescent="0.25">
      <c r="A114" s="3"/>
    </row>
    <row r="115" spans="1:37" s="2" customFormat="1" x14ac:dyDescent="0.25">
      <c r="A115" s="3"/>
    </row>
    <row r="116" spans="1:37" s="2" customFormat="1" ht="27" customHeight="1" x14ac:dyDescent="0.25">
      <c r="A116" s="352" t="s">
        <v>716</v>
      </c>
      <c r="B116" s="353" t="s">
        <v>706</v>
      </c>
      <c r="C116" s="353"/>
      <c r="D116" s="353"/>
      <c r="E116" s="353"/>
      <c r="F116" s="353"/>
      <c r="G116" s="353"/>
      <c r="H116" s="353"/>
      <c r="I116" s="353"/>
      <c r="J116" s="353"/>
      <c r="K116" s="353"/>
      <c r="L116" s="353"/>
      <c r="M116" s="353"/>
      <c r="N116" s="353"/>
      <c r="O116" s="353"/>
      <c r="P116" s="353"/>
      <c r="Q116" s="353"/>
      <c r="R116" s="353"/>
      <c r="S116" s="353"/>
      <c r="T116" s="353"/>
      <c r="U116" s="353"/>
      <c r="V116" s="353"/>
      <c r="W116" s="353"/>
      <c r="X116" s="353"/>
      <c r="Y116" s="353"/>
      <c r="Z116" s="353"/>
      <c r="AA116" s="353"/>
      <c r="AB116" s="353"/>
      <c r="AC116" s="353"/>
      <c r="AD116" s="353"/>
      <c r="AE116" s="353"/>
      <c r="AF116" s="353"/>
      <c r="AG116" s="353"/>
      <c r="AH116" s="353"/>
      <c r="AI116" s="353"/>
      <c r="AJ116" s="353"/>
      <c r="AK116" s="353"/>
    </row>
    <row r="117" spans="1:37" s="2" customFormat="1" ht="15.75" x14ac:dyDescent="0.25">
      <c r="A117" s="5"/>
      <c r="B117" s="126" t="s">
        <v>717</v>
      </c>
      <c r="C117" s="127"/>
      <c r="D117" s="127"/>
      <c r="E117" s="127"/>
      <c r="F117" s="127"/>
      <c r="G117" s="127"/>
      <c r="H117" s="127"/>
      <c r="I117" s="127"/>
      <c r="J117" s="127"/>
      <c r="K117" s="127"/>
      <c r="L117" s="127"/>
      <c r="M117" s="127"/>
      <c r="N117" s="127">
        <v>1</v>
      </c>
      <c r="O117" s="127"/>
      <c r="P117" s="127"/>
      <c r="Q117" s="127"/>
      <c r="R117" s="127"/>
      <c r="S117" s="127"/>
      <c r="T117" s="127"/>
      <c r="U117" s="127">
        <v>2</v>
      </c>
      <c r="V117" s="127"/>
      <c r="W117" s="127"/>
      <c r="X117" s="127"/>
      <c r="Y117" s="127"/>
      <c r="Z117" s="127"/>
      <c r="AA117" s="127"/>
      <c r="AB117" s="127"/>
      <c r="AC117" s="127" t="s">
        <v>6</v>
      </c>
      <c r="AD117" s="127"/>
      <c r="AE117" s="127" t="s">
        <v>6</v>
      </c>
      <c r="AF117" s="127"/>
      <c r="AG117" s="127" t="s">
        <v>6</v>
      </c>
      <c r="AH117" s="127"/>
      <c r="AI117" s="127" t="s">
        <v>6</v>
      </c>
      <c r="AJ117" s="127"/>
      <c r="AK117" s="127"/>
    </row>
    <row r="118" spans="1:37" s="2" customFormat="1" ht="6.75" customHeight="1" x14ac:dyDescent="0.25">
      <c r="A118" s="128"/>
      <c r="B118" s="128"/>
      <c r="C118" s="128"/>
      <c r="D118" s="128"/>
      <c r="E118" s="128"/>
      <c r="F118" s="128"/>
      <c r="G118" s="128"/>
      <c r="H118" s="128"/>
      <c r="I118" s="128"/>
      <c r="J118" s="128"/>
      <c r="K118" s="128"/>
      <c r="L118" s="128"/>
      <c r="M118" s="128"/>
      <c r="N118" s="129"/>
      <c r="O118" s="130"/>
      <c r="P118" s="130"/>
      <c r="Q118" s="130"/>
      <c r="R118" s="130"/>
      <c r="S118" s="130"/>
      <c r="T118" s="130"/>
      <c r="U118" s="129"/>
      <c r="V118" s="130"/>
      <c r="W118" s="130"/>
      <c r="X118" s="130"/>
      <c r="Y118" s="130"/>
      <c r="Z118" s="130"/>
      <c r="AA118" s="130"/>
      <c r="AB118" s="130"/>
      <c r="AC118" s="131"/>
      <c r="AD118" s="131"/>
      <c r="AE118" s="131"/>
      <c r="AF118" s="131"/>
      <c r="AG118" s="131"/>
      <c r="AH118" s="131"/>
      <c r="AI118" s="131"/>
      <c r="AJ118" s="131"/>
    </row>
    <row r="119" spans="1:37" s="2" customFormat="1" x14ac:dyDescent="0.25">
      <c r="A119" s="3"/>
      <c r="N119" s="354" t="s">
        <v>718</v>
      </c>
      <c r="O119" s="354"/>
      <c r="P119" s="354"/>
      <c r="Q119" s="354"/>
      <c r="R119" s="354"/>
      <c r="S119" s="354"/>
      <c r="T119" s="354"/>
      <c r="U119" s="354" t="s">
        <v>719</v>
      </c>
      <c r="V119" s="354"/>
      <c r="W119" s="354"/>
      <c r="X119" s="354"/>
      <c r="Y119" s="354"/>
      <c r="Z119" s="354"/>
      <c r="AA119" s="354"/>
      <c r="AB119" s="354"/>
      <c r="AC119" s="354" t="s">
        <v>1</v>
      </c>
      <c r="AD119" s="354"/>
      <c r="AE119" s="354"/>
      <c r="AF119" s="354"/>
      <c r="AG119" s="354"/>
      <c r="AH119" s="354"/>
      <c r="AI119" s="354"/>
      <c r="AJ119" s="354"/>
    </row>
    <row r="120" spans="1:37" s="2" customFormat="1" x14ac:dyDescent="0.25">
      <c r="A120" s="3"/>
      <c r="N120" s="354"/>
      <c r="O120" s="354"/>
      <c r="P120" s="354"/>
      <c r="Q120" s="354"/>
      <c r="R120" s="354"/>
      <c r="S120" s="354"/>
      <c r="T120" s="354"/>
      <c r="U120" s="354"/>
      <c r="V120" s="354"/>
      <c r="W120" s="354"/>
      <c r="X120" s="354"/>
      <c r="Y120" s="354"/>
      <c r="Z120" s="354"/>
      <c r="AA120" s="354"/>
      <c r="AB120" s="354"/>
      <c r="AC120" s="371" t="s">
        <v>4</v>
      </c>
      <c r="AD120" s="354"/>
      <c r="AE120" s="354">
        <v>1</v>
      </c>
      <c r="AF120" s="354"/>
      <c r="AG120" s="354">
        <v>24</v>
      </c>
      <c r="AH120" s="354"/>
      <c r="AI120" s="354">
        <v>34</v>
      </c>
      <c r="AJ120" s="354"/>
    </row>
    <row r="121" spans="1:37" s="2" customFormat="1" ht="30" customHeight="1" x14ac:dyDescent="0.25">
      <c r="A121" s="341" t="s">
        <v>720</v>
      </c>
      <c r="B121" s="341"/>
      <c r="C121" s="341"/>
      <c r="D121" s="341"/>
      <c r="E121" s="341"/>
      <c r="F121" s="341"/>
      <c r="G121" s="341"/>
      <c r="H121" s="341"/>
      <c r="I121" s="341"/>
      <c r="J121" s="341"/>
      <c r="K121" s="341"/>
      <c r="L121" s="341"/>
      <c r="M121" s="341"/>
      <c r="N121" s="372" t="s">
        <v>7</v>
      </c>
      <c r="O121" s="373"/>
      <c r="P121" s="373"/>
      <c r="Q121" s="373"/>
      <c r="R121" s="373"/>
      <c r="S121" s="373"/>
      <c r="T121" s="373"/>
      <c r="U121" s="372" t="s">
        <v>8</v>
      </c>
      <c r="V121" s="373"/>
      <c r="W121" s="373"/>
      <c r="X121" s="373"/>
      <c r="Y121" s="373"/>
      <c r="Z121" s="373"/>
      <c r="AA121" s="373"/>
      <c r="AB121" s="373"/>
      <c r="AC121" s="120" t="s">
        <v>10</v>
      </c>
      <c r="AD121" s="136"/>
      <c r="AE121" s="120" t="s">
        <v>10</v>
      </c>
      <c r="AF121" s="136"/>
      <c r="AG121" s="120" t="s">
        <v>10</v>
      </c>
      <c r="AH121" s="136"/>
      <c r="AI121" s="120" t="s">
        <v>10</v>
      </c>
      <c r="AJ121" s="136"/>
    </row>
    <row r="122" spans="1:37" s="2" customFormat="1" ht="30" customHeight="1" x14ac:dyDescent="0.25">
      <c r="A122" s="341" t="s">
        <v>721</v>
      </c>
      <c r="B122" s="341"/>
      <c r="C122" s="341"/>
      <c r="D122" s="341"/>
      <c r="E122" s="341"/>
      <c r="F122" s="341"/>
      <c r="G122" s="341"/>
      <c r="H122" s="341"/>
      <c r="I122" s="341"/>
      <c r="J122" s="341"/>
      <c r="K122" s="341"/>
      <c r="L122" s="341"/>
      <c r="M122" s="341"/>
      <c r="N122" s="372" t="s">
        <v>7</v>
      </c>
      <c r="O122" s="373"/>
      <c r="P122" s="373"/>
      <c r="Q122" s="373"/>
      <c r="R122" s="373"/>
      <c r="S122" s="373"/>
      <c r="T122" s="373"/>
      <c r="U122" s="372" t="s">
        <v>8</v>
      </c>
      <c r="V122" s="373"/>
      <c r="W122" s="373"/>
      <c r="X122" s="373"/>
      <c r="Y122" s="373"/>
      <c r="Z122" s="373"/>
      <c r="AA122" s="373"/>
      <c r="AB122" s="373"/>
      <c r="AC122" s="120" t="s">
        <v>10</v>
      </c>
      <c r="AD122" s="121"/>
      <c r="AE122" s="120" t="s">
        <v>10</v>
      </c>
      <c r="AF122" s="121"/>
      <c r="AG122" s="120" t="s">
        <v>10</v>
      </c>
      <c r="AH122" s="121"/>
      <c r="AI122" s="120" t="s">
        <v>10</v>
      </c>
      <c r="AJ122" s="121"/>
    </row>
    <row r="123" spans="1:37" s="2" customFormat="1" ht="18" customHeight="1" x14ac:dyDescent="0.25">
      <c r="A123" s="341" t="s">
        <v>722</v>
      </c>
      <c r="B123" s="341"/>
      <c r="C123" s="341"/>
      <c r="D123" s="341"/>
      <c r="E123" s="341"/>
      <c r="F123" s="341"/>
      <c r="G123" s="341"/>
      <c r="H123" s="341"/>
      <c r="I123" s="341"/>
      <c r="J123" s="341"/>
      <c r="K123" s="341"/>
      <c r="L123" s="341"/>
      <c r="M123" s="341"/>
      <c r="N123" s="372" t="s">
        <v>7</v>
      </c>
      <c r="O123" s="373"/>
      <c r="P123" s="373"/>
      <c r="Q123" s="373"/>
      <c r="R123" s="373"/>
      <c r="S123" s="373"/>
      <c r="T123" s="373"/>
      <c r="U123" s="372" t="s">
        <v>9</v>
      </c>
      <c r="V123" s="373"/>
      <c r="W123" s="373"/>
      <c r="X123" s="373"/>
      <c r="Y123" s="373"/>
      <c r="Z123" s="373"/>
      <c r="AA123" s="373"/>
      <c r="AB123" s="373"/>
      <c r="AC123" s="120" t="s">
        <v>10</v>
      </c>
      <c r="AD123" s="121"/>
      <c r="AE123" s="120" t="s">
        <v>10</v>
      </c>
      <c r="AF123" s="121"/>
      <c r="AG123" s="120" t="s">
        <v>10</v>
      </c>
      <c r="AH123" s="121"/>
      <c r="AI123" s="120" t="s">
        <v>10</v>
      </c>
      <c r="AJ123" s="121"/>
    </row>
    <row r="124" spans="1:37" s="2" customFormat="1" ht="18" customHeight="1" x14ac:dyDescent="0.25">
      <c r="A124" s="341" t="s">
        <v>723</v>
      </c>
      <c r="B124" s="341"/>
      <c r="C124" s="341"/>
      <c r="D124" s="341"/>
      <c r="E124" s="341"/>
      <c r="F124" s="341"/>
      <c r="G124" s="341"/>
      <c r="H124" s="341"/>
      <c r="I124" s="341"/>
      <c r="J124" s="341"/>
      <c r="K124" s="341"/>
      <c r="L124" s="341"/>
      <c r="M124" s="341"/>
      <c r="N124" s="372" t="s">
        <v>7</v>
      </c>
      <c r="O124" s="373"/>
      <c r="P124" s="373"/>
      <c r="Q124" s="373"/>
      <c r="R124" s="373"/>
      <c r="S124" s="373"/>
      <c r="T124" s="373"/>
      <c r="U124" s="372" t="s">
        <v>9</v>
      </c>
      <c r="V124" s="373"/>
      <c r="W124" s="373"/>
      <c r="X124" s="373"/>
      <c r="Y124" s="373"/>
      <c r="Z124" s="373"/>
      <c r="AA124" s="373"/>
      <c r="AB124" s="373"/>
      <c r="AC124" s="120" t="s">
        <v>10</v>
      </c>
      <c r="AD124" s="121"/>
      <c r="AE124" s="120" t="s">
        <v>10</v>
      </c>
      <c r="AF124" s="121"/>
      <c r="AG124" s="120" t="s">
        <v>10</v>
      </c>
      <c r="AH124" s="121"/>
      <c r="AI124" s="120" t="s">
        <v>10</v>
      </c>
      <c r="AJ124" s="121"/>
    </row>
    <row r="125" spans="1:37" s="2" customFormat="1" ht="18" customHeight="1" x14ac:dyDescent="0.25">
      <c r="A125" s="341" t="s">
        <v>724</v>
      </c>
      <c r="B125" s="341"/>
      <c r="C125" s="341"/>
      <c r="D125" s="341"/>
      <c r="E125" s="341"/>
      <c r="F125" s="341"/>
      <c r="G125" s="341"/>
      <c r="H125" s="341"/>
      <c r="I125" s="341"/>
      <c r="J125" s="341"/>
      <c r="K125" s="341"/>
      <c r="L125" s="341"/>
      <c r="M125" s="341"/>
      <c r="N125" s="372" t="s">
        <v>7</v>
      </c>
      <c r="O125" s="373"/>
      <c r="P125" s="373"/>
      <c r="Q125" s="373"/>
      <c r="R125" s="373"/>
      <c r="S125" s="373"/>
      <c r="T125" s="373"/>
      <c r="U125" s="372" t="s">
        <v>9</v>
      </c>
      <c r="V125" s="373"/>
      <c r="W125" s="373"/>
      <c r="X125" s="373"/>
      <c r="Y125" s="373"/>
      <c r="Z125" s="373"/>
      <c r="AA125" s="373"/>
      <c r="AB125" s="373"/>
      <c r="AC125" s="120" t="s">
        <v>10</v>
      </c>
      <c r="AD125" s="121"/>
      <c r="AE125" s="120" t="s">
        <v>10</v>
      </c>
      <c r="AF125" s="121"/>
      <c r="AG125" s="120" t="s">
        <v>10</v>
      </c>
      <c r="AH125" s="121"/>
      <c r="AI125" s="120" t="s">
        <v>10</v>
      </c>
      <c r="AJ125" s="121"/>
    </row>
    <row r="126" spans="1:37" s="2" customFormat="1" ht="18" customHeight="1" x14ac:dyDescent="0.25">
      <c r="A126" s="341" t="s">
        <v>725</v>
      </c>
      <c r="B126" s="341"/>
      <c r="C126" s="341"/>
      <c r="D126" s="341"/>
      <c r="E126" s="341"/>
      <c r="F126" s="341"/>
      <c r="G126" s="341"/>
      <c r="H126" s="341"/>
      <c r="I126" s="341"/>
      <c r="J126" s="341"/>
      <c r="K126" s="341"/>
      <c r="L126" s="341"/>
      <c r="M126" s="341"/>
      <c r="N126" s="372" t="s">
        <v>7</v>
      </c>
      <c r="O126" s="373"/>
      <c r="P126" s="373"/>
      <c r="Q126" s="373"/>
      <c r="R126" s="373"/>
      <c r="S126" s="373"/>
      <c r="T126" s="373"/>
      <c r="U126" s="372" t="s">
        <v>9</v>
      </c>
      <c r="V126" s="373"/>
      <c r="W126" s="373"/>
      <c r="X126" s="373"/>
      <c r="Y126" s="373"/>
      <c r="Z126" s="373"/>
      <c r="AA126" s="373"/>
      <c r="AB126" s="373"/>
      <c r="AC126" s="120" t="s">
        <v>10</v>
      </c>
      <c r="AD126" s="121"/>
      <c r="AE126" s="120" t="s">
        <v>10</v>
      </c>
      <c r="AF126" s="121"/>
      <c r="AG126" s="120" t="s">
        <v>10</v>
      </c>
      <c r="AH126" s="121"/>
      <c r="AI126" s="120" t="s">
        <v>10</v>
      </c>
      <c r="AJ126" s="121"/>
    </row>
    <row r="127" spans="1:37" s="2" customFormat="1" ht="18" customHeight="1" x14ac:dyDescent="0.25">
      <c r="A127" s="341" t="s">
        <v>726</v>
      </c>
      <c r="B127" s="341"/>
      <c r="C127" s="341"/>
      <c r="D127" s="341"/>
      <c r="E127" s="341"/>
      <c r="F127" s="341"/>
      <c r="G127" s="341"/>
      <c r="H127" s="341"/>
      <c r="I127" s="341"/>
      <c r="J127" s="341"/>
      <c r="K127" s="341"/>
      <c r="L127" s="341"/>
      <c r="M127" s="341"/>
      <c r="N127" s="372" t="s">
        <v>7</v>
      </c>
      <c r="O127" s="373"/>
      <c r="P127" s="373"/>
      <c r="Q127" s="373"/>
      <c r="R127" s="373"/>
      <c r="S127" s="373"/>
      <c r="T127" s="373"/>
      <c r="U127" s="372" t="s">
        <v>9</v>
      </c>
      <c r="V127" s="373"/>
      <c r="W127" s="373"/>
      <c r="X127" s="373"/>
      <c r="Y127" s="373"/>
      <c r="Z127" s="373"/>
      <c r="AA127" s="373"/>
      <c r="AB127" s="373"/>
      <c r="AC127" s="120" t="s">
        <v>10</v>
      </c>
      <c r="AD127" s="121"/>
      <c r="AE127" s="120" t="s">
        <v>10</v>
      </c>
      <c r="AF127" s="121"/>
      <c r="AG127" s="120" t="s">
        <v>10</v>
      </c>
      <c r="AH127" s="121"/>
      <c r="AI127" s="120" t="s">
        <v>10</v>
      </c>
      <c r="AJ127" s="121"/>
    </row>
    <row r="128" spans="1:37" s="2" customFormat="1" ht="18" customHeight="1" x14ac:dyDescent="0.25">
      <c r="A128" s="341" t="s">
        <v>727</v>
      </c>
      <c r="B128" s="341"/>
      <c r="C128" s="341"/>
      <c r="D128" s="341"/>
      <c r="E128" s="341"/>
      <c r="F128" s="341"/>
      <c r="G128" s="341"/>
      <c r="H128" s="341"/>
      <c r="I128" s="341"/>
      <c r="J128" s="341"/>
      <c r="K128" s="341"/>
      <c r="L128" s="341"/>
      <c r="M128" s="341"/>
      <c r="N128" s="372" t="s">
        <v>7</v>
      </c>
      <c r="O128" s="373"/>
      <c r="P128" s="373"/>
      <c r="Q128" s="373"/>
      <c r="R128" s="373"/>
      <c r="S128" s="373"/>
      <c r="T128" s="373"/>
      <c r="U128" s="372" t="s">
        <v>8</v>
      </c>
      <c r="V128" s="373"/>
      <c r="W128" s="373"/>
      <c r="X128" s="373"/>
      <c r="Y128" s="373"/>
      <c r="Z128" s="373"/>
      <c r="AA128" s="373"/>
      <c r="AB128" s="373"/>
      <c r="AC128" s="120" t="s">
        <v>10</v>
      </c>
      <c r="AD128" s="121"/>
      <c r="AE128" s="120" t="s">
        <v>10</v>
      </c>
      <c r="AF128" s="121"/>
      <c r="AG128" s="120" t="s">
        <v>10</v>
      </c>
      <c r="AH128" s="121"/>
      <c r="AI128" s="120" t="s">
        <v>10</v>
      </c>
      <c r="AJ128" s="121"/>
    </row>
    <row r="129" spans="1:37" s="2" customFormat="1" ht="15" x14ac:dyDescent="0.25">
      <c r="A129" s="133"/>
      <c r="B129" s="133"/>
      <c r="C129" s="133"/>
      <c r="D129" s="133"/>
      <c r="E129" s="133"/>
      <c r="F129" s="133"/>
      <c r="G129" s="133"/>
      <c r="H129" s="133"/>
      <c r="I129" s="133"/>
      <c r="J129" s="133"/>
      <c r="K129" s="133"/>
      <c r="L129" s="133"/>
      <c r="M129" s="133"/>
      <c r="N129" s="134"/>
      <c r="O129" s="135"/>
      <c r="P129" s="135"/>
      <c r="Q129" s="135"/>
      <c r="R129" s="135"/>
      <c r="S129" s="135"/>
      <c r="T129" s="135"/>
      <c r="U129" s="134"/>
      <c r="V129" s="135"/>
      <c r="W129" s="135"/>
      <c r="X129" s="135"/>
      <c r="Y129" s="135"/>
      <c r="Z129" s="135"/>
      <c r="AA129" s="135"/>
      <c r="AB129" s="135"/>
      <c r="AC129" s="132"/>
      <c r="AD129" s="132"/>
      <c r="AE129" s="132"/>
      <c r="AF129" s="132"/>
      <c r="AG129" s="132"/>
      <c r="AH129" s="132"/>
      <c r="AI129" s="132"/>
      <c r="AJ129" s="132"/>
    </row>
    <row r="130" spans="1:37" s="2" customFormat="1" ht="15.75" x14ac:dyDescent="0.25">
      <c r="A130" s="5"/>
      <c r="B130" s="126" t="s">
        <v>728</v>
      </c>
      <c r="C130" s="127"/>
      <c r="D130" s="127"/>
      <c r="E130" s="127"/>
      <c r="F130" s="127"/>
      <c r="G130" s="127"/>
      <c r="H130" s="127"/>
      <c r="I130" s="127"/>
      <c r="J130" s="127"/>
      <c r="K130" s="127"/>
      <c r="L130" s="127"/>
      <c r="M130" s="127"/>
      <c r="N130" s="127">
        <v>0</v>
      </c>
      <c r="O130" s="127"/>
      <c r="P130" s="127"/>
      <c r="Q130" s="127"/>
      <c r="R130" s="127"/>
      <c r="S130" s="127"/>
      <c r="T130" s="127"/>
      <c r="U130" s="127">
        <v>0</v>
      </c>
      <c r="V130" s="127"/>
      <c r="W130" s="127"/>
      <c r="X130" s="127"/>
      <c r="Y130" s="127"/>
      <c r="Z130" s="127"/>
      <c r="AA130" s="127"/>
      <c r="AB130" s="127"/>
      <c r="AC130" s="127" t="s">
        <v>6</v>
      </c>
      <c r="AD130" s="127"/>
      <c r="AE130" s="127" t="s">
        <v>6</v>
      </c>
      <c r="AF130" s="127"/>
      <c r="AG130" s="127" t="s">
        <v>6</v>
      </c>
      <c r="AH130" s="127"/>
      <c r="AI130" s="127" t="s">
        <v>6</v>
      </c>
      <c r="AJ130" s="127"/>
      <c r="AK130" s="127"/>
    </row>
    <row r="131" spans="1:37" s="2" customFormat="1" ht="6.75" customHeight="1" x14ac:dyDescent="0.25">
      <c r="A131" s="128"/>
      <c r="B131" s="128"/>
      <c r="C131" s="128"/>
      <c r="D131" s="128"/>
      <c r="E131" s="128"/>
      <c r="F131" s="128"/>
      <c r="G131" s="128"/>
      <c r="H131" s="128"/>
      <c r="I131" s="128"/>
      <c r="J131" s="128"/>
      <c r="K131" s="128"/>
      <c r="L131" s="128"/>
      <c r="M131" s="128"/>
      <c r="N131" s="129"/>
      <c r="O131" s="130"/>
      <c r="P131" s="130"/>
      <c r="Q131" s="130"/>
      <c r="R131" s="130"/>
      <c r="S131" s="130"/>
      <c r="T131" s="130"/>
      <c r="U131" s="129"/>
      <c r="V131" s="130"/>
      <c r="W131" s="130"/>
      <c r="X131" s="130"/>
      <c r="Y131" s="130"/>
      <c r="Z131" s="130"/>
      <c r="AA131" s="130"/>
      <c r="AB131" s="130"/>
      <c r="AC131" s="131"/>
      <c r="AD131" s="131"/>
      <c r="AE131" s="131"/>
      <c r="AF131" s="131"/>
      <c r="AG131" s="131"/>
      <c r="AH131" s="131"/>
      <c r="AI131" s="131"/>
      <c r="AJ131" s="131"/>
    </row>
    <row r="132" spans="1:37" s="2" customFormat="1" x14ac:dyDescent="0.25">
      <c r="A132" s="3"/>
      <c r="N132" s="354" t="s">
        <v>718</v>
      </c>
      <c r="O132" s="354"/>
      <c r="P132" s="354"/>
      <c r="Q132" s="354"/>
      <c r="R132" s="354"/>
      <c r="S132" s="354"/>
      <c r="T132" s="354"/>
      <c r="U132" s="354" t="s">
        <v>719</v>
      </c>
      <c r="V132" s="354"/>
      <c r="W132" s="354"/>
      <c r="X132" s="354"/>
      <c r="Y132" s="354"/>
      <c r="Z132" s="354"/>
      <c r="AA132" s="354"/>
      <c r="AB132" s="354"/>
      <c r="AC132" s="354" t="s">
        <v>1</v>
      </c>
      <c r="AD132" s="354"/>
      <c r="AE132" s="354"/>
      <c r="AF132" s="354"/>
      <c r="AG132" s="354"/>
      <c r="AH132" s="354"/>
      <c r="AI132" s="354"/>
      <c r="AJ132" s="354"/>
    </row>
    <row r="133" spans="1:37" s="2" customFormat="1" x14ac:dyDescent="0.25">
      <c r="A133" s="3"/>
      <c r="N133" s="354"/>
      <c r="O133" s="354"/>
      <c r="P133" s="354"/>
      <c r="Q133" s="354"/>
      <c r="R133" s="354"/>
      <c r="S133" s="354"/>
      <c r="T133" s="354"/>
      <c r="U133" s="354"/>
      <c r="V133" s="354"/>
      <c r="W133" s="354"/>
      <c r="X133" s="354"/>
      <c r="Y133" s="354"/>
      <c r="Z133" s="354"/>
      <c r="AA133" s="354"/>
      <c r="AB133" s="354"/>
      <c r="AC133" s="371" t="s">
        <v>4</v>
      </c>
      <c r="AD133" s="354"/>
      <c r="AE133" s="354">
        <v>1</v>
      </c>
      <c r="AF133" s="354"/>
      <c r="AG133" s="354">
        <v>24</v>
      </c>
      <c r="AH133" s="354"/>
      <c r="AI133" s="354">
        <v>34</v>
      </c>
      <c r="AJ133" s="354"/>
    </row>
    <row r="134" spans="1:37" s="2" customFormat="1" ht="15" x14ac:dyDescent="0.25">
      <c r="A134" s="341" t="s">
        <v>729</v>
      </c>
      <c r="B134" s="341"/>
      <c r="C134" s="341"/>
      <c r="D134" s="341"/>
      <c r="E134" s="341"/>
      <c r="F134" s="341"/>
      <c r="G134" s="341"/>
      <c r="H134" s="341"/>
      <c r="I134" s="341"/>
      <c r="J134" s="341"/>
      <c r="K134" s="341"/>
      <c r="L134" s="341"/>
      <c r="M134" s="341"/>
      <c r="N134" s="372" t="s">
        <v>11</v>
      </c>
      <c r="O134" s="373"/>
      <c r="P134" s="373"/>
      <c r="Q134" s="373"/>
      <c r="R134" s="373"/>
      <c r="S134" s="373"/>
      <c r="T134" s="373"/>
      <c r="U134" s="372" t="s">
        <v>9</v>
      </c>
      <c r="V134" s="373"/>
      <c r="W134" s="373"/>
      <c r="X134" s="373"/>
      <c r="Y134" s="373"/>
      <c r="Z134" s="373"/>
      <c r="AA134" s="373"/>
      <c r="AB134" s="373"/>
      <c r="AC134" s="120" t="s">
        <v>10</v>
      </c>
      <c r="AD134" s="121"/>
      <c r="AE134" s="120" t="s">
        <v>10</v>
      </c>
      <c r="AF134" s="121"/>
      <c r="AG134" s="120" t="s">
        <v>10</v>
      </c>
      <c r="AH134" s="121"/>
      <c r="AI134" s="120" t="s">
        <v>10</v>
      </c>
      <c r="AJ134" s="121"/>
    </row>
    <row r="135" spans="1:37" s="2" customFormat="1" ht="15" x14ac:dyDescent="0.25">
      <c r="A135" s="341" t="s">
        <v>730</v>
      </c>
      <c r="B135" s="341"/>
      <c r="C135" s="341"/>
      <c r="D135" s="341"/>
      <c r="E135" s="341"/>
      <c r="F135" s="341"/>
      <c r="G135" s="341"/>
      <c r="H135" s="341"/>
      <c r="I135" s="341"/>
      <c r="J135" s="341"/>
      <c r="K135" s="341"/>
      <c r="L135" s="341"/>
      <c r="M135" s="341"/>
      <c r="N135" s="372" t="s">
        <v>11</v>
      </c>
      <c r="O135" s="373"/>
      <c r="P135" s="373"/>
      <c r="Q135" s="373"/>
      <c r="R135" s="373"/>
      <c r="S135" s="373"/>
      <c r="T135" s="373"/>
      <c r="U135" s="372" t="s">
        <v>9</v>
      </c>
      <c r="V135" s="373"/>
      <c r="W135" s="373"/>
      <c r="X135" s="373"/>
      <c r="Y135" s="373"/>
      <c r="Z135" s="373"/>
      <c r="AA135" s="373"/>
      <c r="AB135" s="373"/>
      <c r="AC135" s="120" t="s">
        <v>10</v>
      </c>
      <c r="AD135" s="121"/>
      <c r="AE135" s="120" t="s">
        <v>10</v>
      </c>
      <c r="AF135" s="121"/>
      <c r="AG135" s="120" t="s">
        <v>10</v>
      </c>
      <c r="AH135" s="121"/>
      <c r="AI135" s="120" t="s">
        <v>10</v>
      </c>
      <c r="AJ135" s="121"/>
    </row>
    <row r="136" spans="1:37" s="2" customFormat="1" ht="15" x14ac:dyDescent="0.25">
      <c r="A136" s="341" t="s">
        <v>731</v>
      </c>
      <c r="B136" s="341"/>
      <c r="C136" s="341"/>
      <c r="D136" s="341"/>
      <c r="E136" s="341"/>
      <c r="F136" s="341"/>
      <c r="G136" s="341"/>
      <c r="H136" s="341"/>
      <c r="I136" s="341"/>
      <c r="J136" s="341"/>
      <c r="K136" s="341"/>
      <c r="L136" s="341"/>
      <c r="M136" s="341"/>
      <c r="N136" s="372" t="s">
        <v>12</v>
      </c>
      <c r="O136" s="373"/>
      <c r="P136" s="373"/>
      <c r="Q136" s="373"/>
      <c r="R136" s="373"/>
      <c r="S136" s="373"/>
      <c r="T136" s="373"/>
      <c r="U136" s="372" t="s">
        <v>12</v>
      </c>
      <c r="V136" s="373"/>
      <c r="W136" s="373"/>
      <c r="X136" s="373"/>
      <c r="Y136" s="373"/>
      <c r="Z136" s="373"/>
      <c r="AA136" s="373"/>
      <c r="AB136" s="373"/>
      <c r="AC136" s="120" t="s">
        <v>10</v>
      </c>
      <c r="AD136" s="121"/>
      <c r="AE136" s="120" t="s">
        <v>10</v>
      </c>
      <c r="AF136" s="121"/>
      <c r="AG136" s="120" t="s">
        <v>10</v>
      </c>
      <c r="AH136" s="121"/>
      <c r="AI136" s="120" t="s">
        <v>10</v>
      </c>
      <c r="AJ136" s="121"/>
    </row>
    <row r="137" spans="1:37" s="2" customFormat="1" ht="15" x14ac:dyDescent="0.25">
      <c r="A137" s="341" t="s">
        <v>727</v>
      </c>
      <c r="B137" s="341"/>
      <c r="C137" s="341"/>
      <c r="D137" s="341"/>
      <c r="E137" s="341"/>
      <c r="F137" s="341"/>
      <c r="G137" s="341"/>
      <c r="H137" s="341"/>
      <c r="I137" s="341"/>
      <c r="J137" s="341"/>
      <c r="K137" s="341"/>
      <c r="L137" s="341"/>
      <c r="M137" s="341"/>
      <c r="N137" s="372" t="s">
        <v>12</v>
      </c>
      <c r="O137" s="373"/>
      <c r="P137" s="373"/>
      <c r="Q137" s="373"/>
      <c r="R137" s="373"/>
      <c r="S137" s="373"/>
      <c r="T137" s="373"/>
      <c r="U137" s="372" t="s">
        <v>12</v>
      </c>
      <c r="V137" s="373"/>
      <c r="W137" s="373"/>
      <c r="X137" s="373"/>
      <c r="Y137" s="373"/>
      <c r="Z137" s="373"/>
      <c r="AA137" s="373"/>
      <c r="AB137" s="373"/>
      <c r="AC137" s="120" t="s">
        <v>10</v>
      </c>
      <c r="AD137" s="121"/>
      <c r="AE137" s="120" t="s">
        <v>10</v>
      </c>
      <c r="AF137" s="121"/>
      <c r="AG137" s="120" t="s">
        <v>10</v>
      </c>
      <c r="AH137" s="121"/>
      <c r="AI137" s="120" t="s">
        <v>10</v>
      </c>
      <c r="AJ137" s="121"/>
    </row>
    <row r="138" spans="1:37" s="2" customFormat="1" x14ac:dyDescent="0.25">
      <c r="A138" s="3"/>
    </row>
    <row r="139" spans="1:37" s="2" customFormat="1" ht="15.75" x14ac:dyDescent="0.25">
      <c r="A139" s="5"/>
      <c r="B139" s="126" t="s">
        <v>732</v>
      </c>
      <c r="C139" s="127"/>
      <c r="D139" s="127"/>
      <c r="E139" s="127"/>
      <c r="F139" s="127"/>
      <c r="G139" s="127"/>
      <c r="H139" s="127"/>
      <c r="I139" s="127"/>
      <c r="J139" s="127"/>
      <c r="K139" s="127"/>
      <c r="L139" s="127"/>
      <c r="M139" s="127"/>
      <c r="N139" s="127">
        <v>0</v>
      </c>
      <c r="O139" s="127"/>
      <c r="P139" s="127"/>
      <c r="Q139" s="127"/>
      <c r="R139" s="127"/>
      <c r="S139" s="127"/>
      <c r="T139" s="127"/>
      <c r="U139" s="127">
        <v>0</v>
      </c>
      <c r="V139" s="127"/>
      <c r="W139" s="127"/>
      <c r="X139" s="127"/>
      <c r="Y139" s="127"/>
      <c r="Z139" s="127"/>
      <c r="AA139" s="127"/>
      <c r="AB139" s="127"/>
      <c r="AC139" s="127" t="s">
        <v>6</v>
      </c>
      <c r="AD139" s="127"/>
      <c r="AE139" s="127" t="s">
        <v>6</v>
      </c>
      <c r="AF139" s="127"/>
      <c r="AG139" s="127" t="s">
        <v>6</v>
      </c>
      <c r="AH139" s="127"/>
      <c r="AI139" s="127" t="s">
        <v>6</v>
      </c>
      <c r="AJ139" s="127"/>
      <c r="AK139" s="127"/>
    </row>
    <row r="140" spans="1:37" s="2" customFormat="1" ht="6.75" customHeight="1" x14ac:dyDescent="0.25">
      <c r="A140" s="128"/>
      <c r="B140" s="128"/>
      <c r="C140" s="128"/>
      <c r="D140" s="128"/>
      <c r="E140" s="128"/>
      <c r="F140" s="128"/>
      <c r="G140" s="128"/>
      <c r="H140" s="128"/>
      <c r="I140" s="128"/>
      <c r="J140" s="128"/>
      <c r="K140" s="128"/>
      <c r="L140" s="128"/>
      <c r="M140" s="128"/>
      <c r="N140" s="129"/>
      <c r="O140" s="130"/>
      <c r="P140" s="130"/>
      <c r="Q140" s="130"/>
      <c r="R140" s="130"/>
      <c r="S140" s="130"/>
      <c r="T140" s="130"/>
      <c r="U140" s="129"/>
      <c r="V140" s="130"/>
      <c r="W140" s="130"/>
      <c r="X140" s="130"/>
      <c r="Y140" s="130"/>
      <c r="Z140" s="130"/>
      <c r="AA140" s="130"/>
      <c r="AB140" s="130"/>
      <c r="AC140" s="131"/>
      <c r="AD140" s="131"/>
      <c r="AE140" s="131"/>
      <c r="AF140" s="131"/>
      <c r="AG140" s="131"/>
      <c r="AH140" s="131"/>
      <c r="AI140" s="131"/>
      <c r="AJ140" s="131"/>
    </row>
    <row r="141" spans="1:37" s="2" customFormat="1" x14ac:dyDescent="0.25">
      <c r="A141" s="3"/>
      <c r="N141" s="354" t="s">
        <v>718</v>
      </c>
      <c r="O141" s="354"/>
      <c r="P141" s="354"/>
      <c r="Q141" s="354"/>
      <c r="R141" s="354"/>
      <c r="S141" s="354"/>
      <c r="T141" s="354"/>
      <c r="U141" s="354" t="s">
        <v>719</v>
      </c>
      <c r="V141" s="354"/>
      <c r="W141" s="354"/>
      <c r="X141" s="354"/>
      <c r="Y141" s="354"/>
      <c r="Z141" s="354"/>
      <c r="AA141" s="354"/>
      <c r="AB141" s="354"/>
      <c r="AC141" s="354" t="s">
        <v>1</v>
      </c>
      <c r="AD141" s="354"/>
      <c r="AE141" s="354"/>
      <c r="AF141" s="354"/>
      <c r="AG141" s="354"/>
      <c r="AH141" s="354"/>
      <c r="AI141" s="354"/>
      <c r="AJ141" s="354"/>
    </row>
    <row r="142" spans="1:37" s="2" customFormat="1" x14ac:dyDescent="0.25">
      <c r="A142" s="3"/>
      <c r="N142" s="354"/>
      <c r="O142" s="354"/>
      <c r="P142" s="354"/>
      <c r="Q142" s="354"/>
      <c r="R142" s="354"/>
      <c r="S142" s="354"/>
      <c r="T142" s="354"/>
      <c r="U142" s="354"/>
      <c r="V142" s="354"/>
      <c r="W142" s="354"/>
      <c r="X142" s="354"/>
      <c r="Y142" s="354"/>
      <c r="Z142" s="354"/>
      <c r="AA142" s="354"/>
      <c r="AB142" s="354"/>
      <c r="AC142" s="371" t="s">
        <v>4</v>
      </c>
      <c r="AD142" s="354"/>
      <c r="AE142" s="354">
        <v>1</v>
      </c>
      <c r="AF142" s="354"/>
      <c r="AG142" s="354">
        <v>24</v>
      </c>
      <c r="AH142" s="354"/>
      <c r="AI142" s="354">
        <v>34</v>
      </c>
      <c r="AJ142" s="354"/>
    </row>
    <row r="143" spans="1:37" s="2" customFormat="1" ht="15" x14ac:dyDescent="0.25">
      <c r="A143" s="341" t="s">
        <v>733</v>
      </c>
      <c r="B143" s="341"/>
      <c r="C143" s="341"/>
      <c r="D143" s="341"/>
      <c r="E143" s="341"/>
      <c r="F143" s="341"/>
      <c r="G143" s="341"/>
      <c r="H143" s="341"/>
      <c r="I143" s="341"/>
      <c r="J143" s="341"/>
      <c r="K143" s="341"/>
      <c r="L143" s="341"/>
      <c r="M143" s="341"/>
      <c r="N143" s="372" t="s">
        <v>7</v>
      </c>
      <c r="O143" s="373"/>
      <c r="P143" s="373"/>
      <c r="Q143" s="373"/>
      <c r="R143" s="373"/>
      <c r="S143" s="373"/>
      <c r="T143" s="373"/>
      <c r="U143" s="372" t="s">
        <v>9</v>
      </c>
      <c r="V143" s="373"/>
      <c r="W143" s="373"/>
      <c r="X143" s="373"/>
      <c r="Y143" s="373"/>
      <c r="Z143" s="373"/>
      <c r="AA143" s="373"/>
      <c r="AB143" s="373"/>
      <c r="AC143" s="120" t="s">
        <v>10</v>
      </c>
      <c r="AD143" s="121"/>
      <c r="AE143" s="120" t="s">
        <v>10</v>
      </c>
      <c r="AF143" s="121"/>
      <c r="AG143" s="120" t="s">
        <v>10</v>
      </c>
      <c r="AH143" s="121"/>
      <c r="AI143" s="120" t="s">
        <v>10</v>
      </c>
      <c r="AJ143" s="121"/>
    </row>
    <row r="144" spans="1:37" s="2" customFormat="1" ht="15" x14ac:dyDescent="0.25">
      <c r="A144" s="341" t="s">
        <v>734</v>
      </c>
      <c r="B144" s="341"/>
      <c r="C144" s="341"/>
      <c r="D144" s="341"/>
      <c r="E144" s="341"/>
      <c r="F144" s="341"/>
      <c r="G144" s="341"/>
      <c r="H144" s="341"/>
      <c r="I144" s="341"/>
      <c r="J144" s="341"/>
      <c r="K144" s="341"/>
      <c r="L144" s="341"/>
      <c r="M144" s="341"/>
      <c r="N144" s="372" t="s">
        <v>7</v>
      </c>
      <c r="O144" s="373"/>
      <c r="P144" s="373"/>
      <c r="Q144" s="373"/>
      <c r="R144" s="373"/>
      <c r="S144" s="373"/>
      <c r="T144" s="373"/>
      <c r="U144" s="372" t="s">
        <v>9</v>
      </c>
      <c r="V144" s="373"/>
      <c r="W144" s="373"/>
      <c r="X144" s="373"/>
      <c r="Y144" s="373"/>
      <c r="Z144" s="373"/>
      <c r="AA144" s="373"/>
      <c r="AB144" s="373"/>
      <c r="AC144" s="120" t="s">
        <v>10</v>
      </c>
      <c r="AD144" s="121"/>
      <c r="AE144" s="120" t="s">
        <v>10</v>
      </c>
      <c r="AF144" s="121"/>
      <c r="AG144" s="120" t="s">
        <v>10</v>
      </c>
      <c r="AH144" s="121"/>
      <c r="AI144" s="120" t="s">
        <v>10</v>
      </c>
      <c r="AJ144" s="121"/>
    </row>
    <row r="145" spans="1:37" s="2" customFormat="1" ht="15" x14ac:dyDescent="0.25">
      <c r="A145" s="341" t="s">
        <v>727</v>
      </c>
      <c r="B145" s="341"/>
      <c r="C145" s="341"/>
      <c r="D145" s="341"/>
      <c r="E145" s="341"/>
      <c r="F145" s="341"/>
      <c r="G145" s="341"/>
      <c r="H145" s="341"/>
      <c r="I145" s="341"/>
      <c r="J145" s="341"/>
      <c r="K145" s="341"/>
      <c r="L145" s="341"/>
      <c r="M145" s="341"/>
      <c r="N145" s="372" t="s">
        <v>7</v>
      </c>
      <c r="O145" s="373"/>
      <c r="P145" s="373"/>
      <c r="Q145" s="373"/>
      <c r="R145" s="373"/>
      <c r="S145" s="373"/>
      <c r="T145" s="373"/>
      <c r="U145" s="372" t="s">
        <v>8</v>
      </c>
      <c r="V145" s="373"/>
      <c r="W145" s="373"/>
      <c r="X145" s="373"/>
      <c r="Y145" s="373"/>
      <c r="Z145" s="373"/>
      <c r="AA145" s="373"/>
      <c r="AB145" s="373"/>
      <c r="AC145" s="120" t="s">
        <v>10</v>
      </c>
      <c r="AD145" s="121"/>
      <c r="AE145" s="120" t="s">
        <v>10</v>
      </c>
      <c r="AF145" s="121"/>
      <c r="AG145" s="120" t="s">
        <v>10</v>
      </c>
      <c r="AH145" s="121"/>
      <c r="AI145" s="120" t="s">
        <v>10</v>
      </c>
      <c r="AJ145" s="121"/>
    </row>
    <row r="146" spans="1:37" s="2" customFormat="1" x14ac:dyDescent="0.25">
      <c r="A146" s="3"/>
    </row>
    <row r="147" spans="1:37" s="31" customFormat="1" ht="15.75" x14ac:dyDescent="0.2">
      <c r="A147" s="30"/>
      <c r="B147" s="192" t="s">
        <v>735</v>
      </c>
      <c r="C147" s="374"/>
      <c r="D147" s="374"/>
      <c r="E147" s="374"/>
      <c r="F147" s="374"/>
      <c r="G147" s="374"/>
      <c r="H147" s="374"/>
      <c r="I147" s="374"/>
      <c r="J147" s="374"/>
      <c r="K147" s="374"/>
      <c r="L147" s="374"/>
      <c r="M147" s="374"/>
      <c r="N147" s="374" t="s">
        <v>12</v>
      </c>
      <c r="O147" s="374"/>
      <c r="P147" s="374"/>
      <c r="Q147" s="374"/>
      <c r="R147" s="374"/>
      <c r="S147" s="374"/>
      <c r="T147" s="374"/>
      <c r="U147" s="374" t="s">
        <v>12</v>
      </c>
      <c r="V147" s="374"/>
      <c r="W147" s="374"/>
      <c r="X147" s="374"/>
      <c r="Y147" s="374"/>
      <c r="Z147" s="374"/>
      <c r="AA147" s="374"/>
      <c r="AB147" s="374"/>
      <c r="AC147" s="374" t="s">
        <v>10</v>
      </c>
      <c r="AD147" s="374"/>
      <c r="AE147" s="374" t="s">
        <v>10</v>
      </c>
      <c r="AF147" s="374"/>
      <c r="AG147" s="374" t="s">
        <v>10</v>
      </c>
      <c r="AH147" s="374"/>
      <c r="AI147" s="374" t="s">
        <v>10</v>
      </c>
      <c r="AJ147" s="374"/>
      <c r="AK147" s="374"/>
    </row>
    <row r="148" spans="1:37" s="2" customFormat="1" ht="6.75" customHeight="1" x14ac:dyDescent="0.25">
      <c r="A148" s="128"/>
      <c r="B148" s="128"/>
      <c r="C148" s="128"/>
      <c r="D148" s="128"/>
      <c r="E148" s="128"/>
      <c r="F148" s="128"/>
      <c r="G148" s="128"/>
      <c r="H148" s="128"/>
      <c r="I148" s="128"/>
      <c r="J148" s="128"/>
      <c r="K148" s="128"/>
      <c r="L148" s="128"/>
      <c r="M148" s="128"/>
      <c r="N148" s="129"/>
      <c r="O148" s="130"/>
      <c r="P148" s="130"/>
      <c r="Q148" s="130"/>
      <c r="R148" s="130"/>
      <c r="S148" s="130"/>
      <c r="T148" s="130"/>
      <c r="U148" s="129"/>
      <c r="V148" s="130"/>
      <c r="W148" s="130"/>
      <c r="X148" s="130"/>
      <c r="Y148" s="130"/>
      <c r="Z148" s="130"/>
      <c r="AA148" s="130"/>
      <c r="AB148" s="130"/>
      <c r="AC148" s="131"/>
      <c r="AD148" s="131"/>
      <c r="AE148" s="131"/>
      <c r="AF148" s="131"/>
      <c r="AG148" s="131"/>
      <c r="AH148" s="131"/>
      <c r="AI148" s="131"/>
      <c r="AJ148" s="131"/>
    </row>
    <row r="149" spans="1:37" s="2" customFormat="1" x14ac:dyDescent="0.25">
      <c r="A149" s="3"/>
      <c r="N149" s="354" t="s">
        <v>718</v>
      </c>
      <c r="O149" s="354"/>
      <c r="P149" s="354"/>
      <c r="Q149" s="354"/>
      <c r="R149" s="354"/>
      <c r="S149" s="354"/>
      <c r="T149" s="354"/>
      <c r="U149" s="354" t="s">
        <v>719</v>
      </c>
      <c r="V149" s="354"/>
      <c r="W149" s="354"/>
      <c r="X149" s="354"/>
      <c r="Y149" s="354"/>
      <c r="Z149" s="354"/>
      <c r="AA149" s="354"/>
      <c r="AB149" s="354"/>
      <c r="AC149" s="354" t="s">
        <v>1</v>
      </c>
      <c r="AD149" s="354"/>
      <c r="AE149" s="354"/>
      <c r="AF149" s="354"/>
      <c r="AG149" s="354"/>
      <c r="AH149" s="354"/>
      <c r="AI149" s="354"/>
      <c r="AJ149" s="354"/>
    </row>
    <row r="150" spans="1:37" s="2" customFormat="1" x14ac:dyDescent="0.25">
      <c r="A150" s="3"/>
      <c r="N150" s="354"/>
      <c r="O150" s="354"/>
      <c r="P150" s="354"/>
      <c r="Q150" s="354"/>
      <c r="R150" s="354"/>
      <c r="S150" s="354"/>
      <c r="T150" s="354"/>
      <c r="U150" s="354"/>
      <c r="V150" s="354"/>
      <c r="W150" s="354"/>
      <c r="X150" s="354"/>
      <c r="Y150" s="354"/>
      <c r="Z150" s="354"/>
      <c r="AA150" s="354"/>
      <c r="AB150" s="354"/>
      <c r="AC150" s="371" t="s">
        <v>4</v>
      </c>
      <c r="AD150" s="354"/>
      <c r="AE150" s="354">
        <v>1</v>
      </c>
      <c r="AF150" s="354"/>
      <c r="AG150" s="354">
        <v>24</v>
      </c>
      <c r="AH150" s="354"/>
      <c r="AI150" s="354">
        <v>34</v>
      </c>
      <c r="AJ150" s="354"/>
    </row>
    <row r="151" spans="1:37" s="2" customFormat="1" ht="15" x14ac:dyDescent="0.25">
      <c r="A151" s="341" t="s">
        <v>736</v>
      </c>
      <c r="B151" s="341"/>
      <c r="C151" s="341"/>
      <c r="D151" s="341"/>
      <c r="E151" s="341"/>
      <c r="F151" s="341"/>
      <c r="G151" s="341"/>
      <c r="H151" s="341"/>
      <c r="I151" s="341"/>
      <c r="J151" s="341"/>
      <c r="K151" s="341"/>
      <c r="L151" s="341"/>
      <c r="M151" s="341"/>
      <c r="N151" s="372" t="s">
        <v>12</v>
      </c>
      <c r="O151" s="373"/>
      <c r="P151" s="373"/>
      <c r="Q151" s="373"/>
      <c r="R151" s="373"/>
      <c r="S151" s="373"/>
      <c r="T151" s="373"/>
      <c r="U151" s="372" t="s">
        <v>12</v>
      </c>
      <c r="V151" s="373"/>
      <c r="W151" s="373"/>
      <c r="X151" s="373"/>
      <c r="Y151" s="373"/>
      <c r="Z151" s="373"/>
      <c r="AA151" s="373"/>
      <c r="AB151" s="373"/>
      <c r="AC151" s="120" t="s">
        <v>10</v>
      </c>
      <c r="AD151" s="121"/>
      <c r="AE151" s="120" t="s">
        <v>10</v>
      </c>
      <c r="AF151" s="121"/>
      <c r="AG151" s="120" t="s">
        <v>10</v>
      </c>
      <c r="AH151" s="121"/>
      <c r="AI151" s="120" t="s">
        <v>10</v>
      </c>
      <c r="AJ151" s="121"/>
    </row>
    <row r="152" spans="1:37" s="2" customFormat="1" ht="15" x14ac:dyDescent="0.25">
      <c r="A152" s="341" t="s">
        <v>737</v>
      </c>
      <c r="B152" s="341"/>
      <c r="C152" s="341"/>
      <c r="D152" s="341"/>
      <c r="E152" s="341"/>
      <c r="F152" s="341"/>
      <c r="G152" s="341"/>
      <c r="H152" s="341"/>
      <c r="I152" s="341"/>
      <c r="J152" s="341"/>
      <c r="K152" s="341"/>
      <c r="L152" s="341"/>
      <c r="M152" s="341"/>
      <c r="N152" s="372" t="s">
        <v>12</v>
      </c>
      <c r="O152" s="373"/>
      <c r="P152" s="373"/>
      <c r="Q152" s="373"/>
      <c r="R152" s="373"/>
      <c r="S152" s="373"/>
      <c r="T152" s="373"/>
      <c r="U152" s="372" t="s">
        <v>12</v>
      </c>
      <c r="V152" s="373"/>
      <c r="W152" s="373"/>
      <c r="X152" s="373"/>
      <c r="Y152" s="373"/>
      <c r="Z152" s="373"/>
      <c r="AA152" s="373"/>
      <c r="AB152" s="373"/>
      <c r="AC152" s="120" t="s">
        <v>10</v>
      </c>
      <c r="AD152" s="121"/>
      <c r="AE152" s="120" t="s">
        <v>10</v>
      </c>
      <c r="AF152" s="121"/>
      <c r="AG152" s="120" t="s">
        <v>10</v>
      </c>
      <c r="AH152" s="121"/>
      <c r="AI152" s="120" t="s">
        <v>10</v>
      </c>
      <c r="AJ152" s="121"/>
    </row>
    <row r="153" spans="1:37" s="2" customFormat="1" ht="15" x14ac:dyDescent="0.25">
      <c r="A153" s="341" t="s">
        <v>727</v>
      </c>
      <c r="B153" s="341"/>
      <c r="C153" s="341"/>
      <c r="D153" s="341"/>
      <c r="E153" s="341"/>
      <c r="F153" s="341"/>
      <c r="G153" s="341"/>
      <c r="H153" s="341"/>
      <c r="I153" s="341"/>
      <c r="J153" s="341"/>
      <c r="K153" s="341"/>
      <c r="L153" s="341"/>
      <c r="M153" s="341"/>
      <c r="N153" s="372" t="s">
        <v>12</v>
      </c>
      <c r="O153" s="373"/>
      <c r="P153" s="373"/>
      <c r="Q153" s="373"/>
      <c r="R153" s="373"/>
      <c r="S153" s="373"/>
      <c r="T153" s="373"/>
      <c r="U153" s="372" t="s">
        <v>12</v>
      </c>
      <c r="V153" s="373"/>
      <c r="W153" s="373"/>
      <c r="X153" s="373"/>
      <c r="Y153" s="373"/>
      <c r="Z153" s="373"/>
      <c r="AA153" s="373"/>
      <c r="AB153" s="373"/>
      <c r="AC153" s="120" t="s">
        <v>10</v>
      </c>
      <c r="AD153" s="121"/>
      <c r="AE153" s="120" t="s">
        <v>10</v>
      </c>
      <c r="AF153" s="121"/>
      <c r="AG153" s="120" t="s">
        <v>10</v>
      </c>
      <c r="AH153" s="121"/>
      <c r="AI153" s="120" t="s">
        <v>10</v>
      </c>
      <c r="AJ153" s="121"/>
    </row>
    <row r="154" spans="1:37" s="2" customFormat="1" x14ac:dyDescent="0.25">
      <c r="A154" s="3"/>
    </row>
    <row r="155" spans="1:37" s="2" customFormat="1" x14ac:dyDescent="0.25">
      <c r="A155" s="3"/>
    </row>
    <row r="156" spans="1:37" s="2" customFormat="1" x14ac:dyDescent="0.25">
      <c r="A156" s="3"/>
    </row>
    <row r="157" spans="1:37" s="2" customFormat="1" x14ac:dyDescent="0.25">
      <c r="A157" s="3"/>
    </row>
    <row r="158" spans="1:37" s="2" customFormat="1" x14ac:dyDescent="0.25">
      <c r="A158" s="3"/>
    </row>
    <row r="159" spans="1:37" s="2" customFormat="1" x14ac:dyDescent="0.25">
      <c r="A159" s="3"/>
    </row>
    <row r="160" spans="1:37" s="2" customFormat="1" x14ac:dyDescent="0.25">
      <c r="A160" s="3"/>
    </row>
    <row r="161" spans="1:77" s="2" customFormat="1" ht="30" customHeight="1" thickBot="1" x14ac:dyDescent="0.3">
      <c r="A161" s="350" t="s">
        <v>3</v>
      </c>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c r="AA161" s="351"/>
      <c r="AB161" s="351"/>
      <c r="AC161" s="351"/>
      <c r="AD161" s="351"/>
      <c r="AE161" s="351"/>
      <c r="AF161" s="351"/>
      <c r="AG161" s="351"/>
      <c r="AH161" s="351"/>
      <c r="AI161" s="351"/>
      <c r="AJ161" s="351"/>
      <c r="AK161" s="351"/>
    </row>
    <row r="162" spans="1:77" s="2" customFormat="1" ht="14.25" thickTop="1" x14ac:dyDescent="0.25">
      <c r="A162" s="3"/>
    </row>
    <row r="163" spans="1:77" s="2" customFormat="1" ht="27" customHeight="1" x14ac:dyDescent="0.25">
      <c r="A163" s="352" t="s">
        <v>738</v>
      </c>
      <c r="B163" s="353"/>
      <c r="C163" s="353"/>
      <c r="D163" s="353"/>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353"/>
      <c r="AA163" s="353"/>
      <c r="AB163" s="353"/>
      <c r="AC163" s="353"/>
      <c r="AD163" s="353"/>
      <c r="AE163" s="353"/>
      <c r="AF163" s="353"/>
      <c r="AG163" s="353"/>
      <c r="AH163" s="353"/>
      <c r="AI163" s="353"/>
      <c r="AJ163" s="353"/>
      <c r="AK163" s="353"/>
    </row>
    <row r="164" spans="1:77" s="2" customFormat="1" ht="15.75" customHeight="1" x14ac:dyDescent="0.25">
      <c r="A164" s="4"/>
      <c r="B164" s="13"/>
      <c r="C164" s="13"/>
      <c r="D164" s="13"/>
      <c r="E164" s="13"/>
      <c r="F164" s="13"/>
      <c r="G164" s="13"/>
      <c r="H164" s="13"/>
      <c r="I164" s="13"/>
      <c r="J164" s="354" t="s">
        <v>696</v>
      </c>
      <c r="K164" s="354"/>
      <c r="L164" s="354"/>
      <c r="M164" s="354"/>
      <c r="N164" s="354"/>
      <c r="O164" s="354"/>
      <c r="P164" s="354"/>
      <c r="Q164" s="354" t="s">
        <v>697</v>
      </c>
      <c r="R164" s="354"/>
      <c r="S164" s="354"/>
      <c r="T164" s="354"/>
      <c r="U164" s="354"/>
      <c r="V164" s="354"/>
      <c r="W164" s="354"/>
      <c r="X164" s="354" t="s">
        <v>698</v>
      </c>
      <c r="Y164" s="354"/>
      <c r="Z164" s="354"/>
      <c r="AA164" s="354"/>
      <c r="AB164" s="354"/>
      <c r="AC164" s="354"/>
      <c r="AD164" s="354"/>
      <c r="AE164" s="354" t="s">
        <v>699</v>
      </c>
      <c r="AF164" s="354"/>
      <c r="AG164" s="354"/>
      <c r="AH164" s="354"/>
      <c r="AI164" s="354"/>
      <c r="AJ164" s="354"/>
      <c r="AK164" s="354"/>
    </row>
    <row r="165" spans="1:77" s="2" customFormat="1" ht="41.25" customHeight="1" x14ac:dyDescent="0.25">
      <c r="A165" s="4"/>
      <c r="B165" s="341" t="s">
        <v>739</v>
      </c>
      <c r="C165" s="341"/>
      <c r="D165" s="341"/>
      <c r="E165" s="341"/>
      <c r="F165" s="341"/>
      <c r="G165" s="341"/>
      <c r="H165" s="341"/>
      <c r="I165" s="341"/>
      <c r="J165" s="358" t="s">
        <v>23</v>
      </c>
      <c r="K165" s="359"/>
      <c r="L165" s="359"/>
      <c r="M165" s="359"/>
      <c r="N165" s="359"/>
      <c r="O165" s="359"/>
      <c r="P165" s="360"/>
      <c r="Q165" s="358" t="s">
        <v>7</v>
      </c>
      <c r="R165" s="359"/>
      <c r="S165" s="359"/>
      <c r="T165" s="359"/>
      <c r="U165" s="359"/>
      <c r="V165" s="359"/>
      <c r="W165" s="360"/>
      <c r="X165" s="358" t="s">
        <v>7</v>
      </c>
      <c r="Y165" s="359"/>
      <c r="Z165" s="359"/>
      <c r="AA165" s="359"/>
      <c r="AB165" s="359"/>
      <c r="AC165" s="359"/>
      <c r="AD165" s="360"/>
      <c r="AE165" s="358" t="s">
        <v>7</v>
      </c>
      <c r="AF165" s="359"/>
      <c r="AG165" s="359"/>
      <c r="AH165" s="359"/>
      <c r="AI165" s="359"/>
      <c r="AJ165" s="359"/>
      <c r="AK165" s="360"/>
    </row>
    <row r="166" spans="1:77" s="2" customFormat="1" x14ac:dyDescent="0.25">
      <c r="A166" s="3"/>
    </row>
    <row r="167" spans="1:77" s="2" customFormat="1" ht="15.75" customHeight="1" x14ac:dyDescent="0.25">
      <c r="A167" s="4"/>
      <c r="B167" s="13"/>
      <c r="C167" s="13"/>
      <c r="D167" s="13"/>
      <c r="E167" s="13"/>
      <c r="F167" s="13"/>
      <c r="G167" s="13"/>
      <c r="H167" s="13"/>
      <c r="I167" s="13"/>
      <c r="J167" s="354" t="s">
        <v>696</v>
      </c>
      <c r="K167" s="354"/>
      <c r="L167" s="354"/>
      <c r="M167" s="354"/>
      <c r="N167" s="354"/>
      <c r="O167" s="354"/>
      <c r="P167" s="354"/>
      <c r="Q167" s="354" t="s">
        <v>697</v>
      </c>
      <c r="R167" s="354"/>
      <c r="S167" s="354"/>
      <c r="T167" s="354"/>
      <c r="U167" s="354"/>
      <c r="V167" s="354"/>
      <c r="W167" s="354"/>
      <c r="X167" s="354" t="s">
        <v>698</v>
      </c>
      <c r="Y167" s="354"/>
      <c r="Z167" s="354"/>
      <c r="AA167" s="354"/>
      <c r="AB167" s="354"/>
      <c r="AC167" s="354"/>
      <c r="AD167" s="354"/>
      <c r="AE167" s="354" t="s">
        <v>699</v>
      </c>
      <c r="AF167" s="354"/>
      <c r="AG167" s="354"/>
      <c r="AH167" s="354"/>
      <c r="AI167" s="354"/>
      <c r="AJ167" s="354"/>
      <c r="AK167" s="354"/>
    </row>
    <row r="168" spans="1:77" s="2" customFormat="1" ht="68.25" customHeight="1" x14ac:dyDescent="0.25">
      <c r="A168" s="4"/>
      <c r="B168" s="341" t="s">
        <v>740</v>
      </c>
      <c r="C168" s="341"/>
      <c r="D168" s="341"/>
      <c r="E168" s="341"/>
      <c r="F168" s="341"/>
      <c r="G168" s="341"/>
      <c r="H168" s="341"/>
      <c r="I168" s="341"/>
      <c r="J168" s="355" t="s">
        <v>24</v>
      </c>
      <c r="K168" s="356"/>
      <c r="L168" s="356"/>
      <c r="M168" s="356"/>
      <c r="N168" s="356"/>
      <c r="O168" s="356"/>
      <c r="P168" s="357"/>
      <c r="Q168" s="355" t="s">
        <v>24</v>
      </c>
      <c r="R168" s="356"/>
      <c r="S168" s="356"/>
      <c r="T168" s="356"/>
      <c r="U168" s="356"/>
      <c r="V168" s="356"/>
      <c r="W168" s="357"/>
      <c r="X168" s="355" t="s">
        <v>24</v>
      </c>
      <c r="Y168" s="356"/>
      <c r="Z168" s="356"/>
      <c r="AA168" s="356"/>
      <c r="AB168" s="356"/>
      <c r="AC168" s="356"/>
      <c r="AD168" s="357"/>
      <c r="AE168" s="355" t="s">
        <v>24</v>
      </c>
      <c r="AF168" s="356"/>
      <c r="AG168" s="356"/>
      <c r="AH168" s="356"/>
      <c r="AI168" s="356"/>
      <c r="AJ168" s="356"/>
      <c r="AK168" s="357"/>
    </row>
    <row r="170" spans="1:77" s="2" customFormat="1" ht="15.75" x14ac:dyDescent="0.25">
      <c r="A170" s="5"/>
      <c r="B170" s="126" t="s">
        <v>741</v>
      </c>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row>
    <row r="171" spans="1:77" s="2" customFormat="1" ht="5.0999999999999996" customHeight="1" x14ac:dyDescent="0.25">
      <c r="A171" s="3"/>
    </row>
    <row r="172" spans="1:77" s="2" customFormat="1" ht="15.75" customHeight="1" x14ac:dyDescent="0.25">
      <c r="A172" s="4"/>
      <c r="B172" s="13"/>
      <c r="C172" s="13"/>
      <c r="D172" s="13"/>
      <c r="E172" s="13"/>
      <c r="F172" s="13"/>
      <c r="G172" s="13"/>
      <c r="H172" s="13"/>
      <c r="I172" s="13"/>
      <c r="J172" s="354" t="s">
        <v>696</v>
      </c>
      <c r="K172" s="354"/>
      <c r="L172" s="354"/>
      <c r="M172" s="354"/>
      <c r="N172" s="354"/>
      <c r="O172" s="354"/>
      <c r="P172" s="354"/>
      <c r="Q172" s="354" t="s">
        <v>697</v>
      </c>
      <c r="R172" s="354"/>
      <c r="S172" s="354"/>
      <c r="T172" s="354"/>
      <c r="U172" s="354"/>
      <c r="V172" s="354"/>
      <c r="W172" s="354"/>
      <c r="X172" s="354" t="s">
        <v>698</v>
      </c>
      <c r="Y172" s="354"/>
      <c r="Z172" s="354"/>
      <c r="AA172" s="354"/>
      <c r="AB172" s="354"/>
      <c r="AC172" s="354"/>
      <c r="AD172" s="354"/>
      <c r="AE172" s="354" t="s">
        <v>699</v>
      </c>
      <c r="AF172" s="354"/>
      <c r="AG172" s="354"/>
      <c r="AH172" s="354"/>
      <c r="AI172" s="354"/>
      <c r="AJ172" s="354"/>
      <c r="AK172" s="354"/>
    </row>
    <row r="173" spans="1:77" ht="45.75" customHeight="1" x14ac:dyDescent="0.25">
      <c r="A173" s="39"/>
      <c r="B173" s="375" t="s">
        <v>742</v>
      </c>
      <c r="C173" s="375"/>
      <c r="D173" s="375"/>
      <c r="E173" s="375"/>
      <c r="F173" s="375"/>
      <c r="G173" s="375"/>
      <c r="H173" s="375"/>
      <c r="I173" s="375"/>
      <c r="J173" s="376" t="s">
        <v>25</v>
      </c>
      <c r="K173" s="377"/>
      <c r="L173" s="378"/>
      <c r="M173" s="378"/>
      <c r="N173" s="378"/>
      <c r="O173" s="378"/>
      <c r="P173" s="379"/>
      <c r="Q173" s="376" t="s">
        <v>26</v>
      </c>
      <c r="R173" s="377"/>
      <c r="S173" s="378"/>
      <c r="T173" s="378"/>
      <c r="U173" s="378"/>
      <c r="V173" s="378"/>
      <c r="W173" s="379"/>
      <c r="X173" s="376" t="s">
        <v>27</v>
      </c>
      <c r="Y173" s="377"/>
      <c r="Z173" s="378"/>
      <c r="AA173" s="378"/>
      <c r="AB173" s="378"/>
      <c r="AC173" s="378"/>
      <c r="AD173" s="379"/>
      <c r="AE173" s="376" t="s">
        <v>28</v>
      </c>
      <c r="AF173" s="377"/>
      <c r="AG173" s="378"/>
      <c r="AH173" s="378"/>
      <c r="AI173" s="378"/>
      <c r="AJ173" s="378"/>
      <c r="AK173" s="379"/>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row>
    <row r="174" spans="1:77" ht="32.25" customHeight="1" x14ac:dyDescent="0.25">
      <c r="A174" s="39"/>
      <c r="B174" s="44" t="b">
        <v>1</v>
      </c>
      <c r="C174" s="45" t="b">
        <v>1</v>
      </c>
      <c r="D174" s="45" t="b">
        <v>1</v>
      </c>
      <c r="E174" s="43"/>
      <c r="F174" s="43"/>
      <c r="G174" s="43"/>
      <c r="H174" s="43"/>
      <c r="I174" s="43"/>
      <c r="J174" s="40"/>
      <c r="K174" s="40"/>
      <c r="L174" s="41"/>
      <c r="M174" s="41"/>
      <c r="N174" s="41"/>
      <c r="O174" s="41"/>
      <c r="P174" s="41"/>
      <c r="Q174" s="40"/>
      <c r="R174" s="40"/>
      <c r="S174" s="41"/>
      <c r="T174" s="41"/>
      <c r="U174" s="41"/>
      <c r="V174" s="41"/>
      <c r="W174" s="41"/>
      <c r="X174" s="40"/>
      <c r="Y174" s="40"/>
      <c r="Z174" s="41"/>
      <c r="AA174" s="41"/>
      <c r="AB174" s="41"/>
      <c r="AC174" s="41"/>
      <c r="AD174" s="41"/>
      <c r="AE174" s="40"/>
      <c r="AF174" s="40"/>
      <c r="AG174" s="41"/>
      <c r="AH174" s="41"/>
      <c r="AI174" s="41"/>
      <c r="AJ174" s="41"/>
      <c r="AK174" s="42"/>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row>
    <row r="175" spans="1:77" s="2" customFormat="1" ht="19.5" customHeight="1" x14ac:dyDescent="0.25">
      <c r="A175" s="4"/>
      <c r="B175" s="341" t="s">
        <v>743</v>
      </c>
      <c r="C175" s="341"/>
      <c r="D175" s="341"/>
      <c r="E175" s="341"/>
      <c r="F175" s="341"/>
      <c r="G175" s="341"/>
      <c r="H175" s="341"/>
      <c r="I175" s="341"/>
      <c r="J175" s="342" t="s">
        <v>0</v>
      </c>
      <c r="K175" s="343"/>
      <c r="L175" s="344">
        <f>IFERROR(L176/$T$5,L176)</f>
        <v>9418.1409142039065</v>
      </c>
      <c r="M175" s="344"/>
      <c r="N175" s="344"/>
      <c r="O175" s="344"/>
      <c r="P175" s="345"/>
      <c r="Q175" s="342" t="s">
        <v>0</v>
      </c>
      <c r="R175" s="343"/>
      <c r="S175" s="344">
        <f>IFERROR(S176/$T$5,S176)</f>
        <v>10307.802433786686</v>
      </c>
      <c r="T175" s="344"/>
      <c r="U175" s="344"/>
      <c r="V175" s="344"/>
      <c r="W175" s="345"/>
      <c r="X175" s="342" t="s">
        <v>0</v>
      </c>
      <c r="Y175" s="343"/>
      <c r="Z175" s="344">
        <f>IFERROR(Z176/$T$5,Z176)</f>
        <v>11780.345638613355</v>
      </c>
      <c r="AA175" s="344"/>
      <c r="AB175" s="344"/>
      <c r="AC175" s="344"/>
      <c r="AD175" s="345"/>
      <c r="AE175" s="342" t="s">
        <v>0</v>
      </c>
      <c r="AF175" s="343"/>
      <c r="AG175" s="344">
        <f>IFERROR(AG176/$T$5,AG176)</f>
        <v>10001.022599447797</v>
      </c>
      <c r="AH175" s="344"/>
      <c r="AI175" s="344"/>
      <c r="AJ175" s="344"/>
      <c r="AK175" s="345"/>
    </row>
    <row r="176" spans="1:77" s="2" customFormat="1" ht="19.5" customHeight="1" x14ac:dyDescent="0.25">
      <c r="A176" s="4"/>
      <c r="B176" s="341" t="str">
        <f>B175</f>
        <v>Minimum salary</v>
      </c>
      <c r="C176" s="341"/>
      <c r="D176" s="341"/>
      <c r="E176" s="341"/>
      <c r="F176" s="341"/>
      <c r="G176" s="341"/>
      <c r="H176" s="341"/>
      <c r="I176" s="341"/>
      <c r="J176" s="342" t="str">
        <f>$J$5</f>
        <v>BGN</v>
      </c>
      <c r="K176" s="343"/>
      <c r="L176" s="344">
        <v>18420</v>
      </c>
      <c r="M176" s="344"/>
      <c r="N176" s="344"/>
      <c r="O176" s="344"/>
      <c r="P176" s="345"/>
      <c r="Q176" s="342" t="str">
        <f>$J$5</f>
        <v>BGN</v>
      </c>
      <c r="R176" s="343"/>
      <c r="S176" s="344">
        <v>20160</v>
      </c>
      <c r="T176" s="344"/>
      <c r="U176" s="344"/>
      <c r="V176" s="344"/>
      <c r="W176" s="345"/>
      <c r="X176" s="342" t="str">
        <f>$J$51</f>
        <v>BGN</v>
      </c>
      <c r="Y176" s="343"/>
      <c r="Z176" s="344">
        <v>23040</v>
      </c>
      <c r="AA176" s="344"/>
      <c r="AB176" s="344"/>
      <c r="AC176" s="344"/>
      <c r="AD176" s="345"/>
      <c r="AE176" s="342" t="str">
        <f>$J$51</f>
        <v>BGN</v>
      </c>
      <c r="AF176" s="343"/>
      <c r="AG176" s="344">
        <v>19560</v>
      </c>
      <c r="AH176" s="344"/>
      <c r="AI176" s="344"/>
      <c r="AJ176" s="344"/>
      <c r="AK176" s="345"/>
    </row>
    <row r="177" spans="1:77" s="2" customFormat="1" ht="19.5" customHeight="1" x14ac:dyDescent="0.25">
      <c r="A177" s="4"/>
      <c r="B177" s="341" t="str">
        <f>B176</f>
        <v>Minimum salary</v>
      </c>
      <c r="C177" s="341"/>
      <c r="D177" s="341"/>
      <c r="E177" s="341"/>
      <c r="F177" s="341"/>
      <c r="G177" s="341"/>
      <c r="H177" s="341"/>
      <c r="I177" s="341"/>
      <c r="J177" s="342" t="str">
        <f>$J$52</f>
        <v>PPS</v>
      </c>
      <c r="K177" s="343"/>
      <c r="L177" s="344">
        <f>IFERROR(L176/$Z$5,L176)</f>
        <v>18468.016843793866</v>
      </c>
      <c r="M177" s="344"/>
      <c r="N177" s="344"/>
      <c r="O177" s="344"/>
      <c r="P177" s="345"/>
      <c r="Q177" s="342" t="str">
        <f>$J$52</f>
        <v>PPS</v>
      </c>
      <c r="R177" s="343"/>
      <c r="S177" s="344">
        <f>IFERROR(S176/$Z$5,S176)</f>
        <v>20212.552636855828</v>
      </c>
      <c r="T177" s="344"/>
      <c r="U177" s="344"/>
      <c r="V177" s="344"/>
      <c r="W177" s="345"/>
      <c r="X177" s="342" t="str">
        <f>$J$52</f>
        <v>PPS</v>
      </c>
      <c r="Y177" s="343"/>
      <c r="Z177" s="344">
        <f>IFERROR(Z176/$Z$5,Z176)</f>
        <v>23100.06015640666</v>
      </c>
      <c r="AA177" s="344"/>
      <c r="AB177" s="344"/>
      <c r="AC177" s="344"/>
      <c r="AD177" s="345"/>
      <c r="AE177" s="342" t="str">
        <f>$J$52</f>
        <v>PPS</v>
      </c>
      <c r="AF177" s="343"/>
      <c r="AG177" s="344">
        <f>IFERROR(AG176/$Z$5,AG176)</f>
        <v>19610.988570282738</v>
      </c>
      <c r="AH177" s="344"/>
      <c r="AI177" s="344"/>
      <c r="AJ177" s="344"/>
      <c r="AK177" s="345"/>
    </row>
    <row r="178" spans="1:77" s="2" customFormat="1" ht="19.5" customHeight="1" x14ac:dyDescent="0.25">
      <c r="A178" s="4"/>
      <c r="B178" s="341" t="s">
        <v>744</v>
      </c>
      <c r="C178" s="341"/>
      <c r="D178" s="341"/>
      <c r="E178" s="341"/>
      <c r="F178" s="341"/>
      <c r="G178" s="341"/>
      <c r="H178" s="341"/>
      <c r="I178" s="341"/>
      <c r="J178" s="342" t="s">
        <v>0</v>
      </c>
      <c r="K178" s="343"/>
      <c r="L178" s="344">
        <f>IFERROR(L179/$T$5,L179)</f>
        <v>14848.14398200225</v>
      </c>
      <c r="M178" s="344"/>
      <c r="N178" s="344"/>
      <c r="O178" s="344"/>
      <c r="P178" s="345"/>
      <c r="Q178" s="342" t="s">
        <v>0</v>
      </c>
      <c r="R178" s="343"/>
      <c r="S178" s="344">
        <f>IFERROR(S179/$T$5,S179)</f>
        <v>14848.14398200225</v>
      </c>
      <c r="T178" s="344"/>
      <c r="U178" s="344"/>
      <c r="V178" s="344"/>
      <c r="W178" s="345"/>
      <c r="X178" s="342" t="s">
        <v>0</v>
      </c>
      <c r="Y178" s="343"/>
      <c r="Z178" s="344">
        <f>IFERROR(Z179/$T$5,Z179)</f>
        <v>15246.957766642807</v>
      </c>
      <c r="AA178" s="344"/>
      <c r="AB178" s="344"/>
      <c r="AC178" s="344"/>
      <c r="AD178" s="345"/>
      <c r="AE178" s="342" t="s">
        <v>0</v>
      </c>
      <c r="AF178" s="343"/>
      <c r="AG178" s="344">
        <f>IFERROR(AG179/$T$5,AG179)</f>
        <v>15246.957766642807</v>
      </c>
      <c r="AH178" s="344"/>
      <c r="AI178" s="344"/>
      <c r="AJ178" s="344"/>
      <c r="AK178" s="345"/>
    </row>
    <row r="179" spans="1:77" s="2" customFormat="1" ht="19.5" customHeight="1" x14ac:dyDescent="0.25">
      <c r="A179" s="4"/>
      <c r="B179" s="341" t="str">
        <f>B178</f>
        <v>Maximum salary</v>
      </c>
      <c r="C179" s="341"/>
      <c r="D179" s="341"/>
      <c r="E179" s="341"/>
      <c r="F179" s="341"/>
      <c r="G179" s="341"/>
      <c r="H179" s="341"/>
      <c r="I179" s="341"/>
      <c r="J179" s="342" t="str">
        <f>$J$5</f>
        <v>BGN</v>
      </c>
      <c r="K179" s="343"/>
      <c r="L179" s="344">
        <v>29040</v>
      </c>
      <c r="M179" s="344"/>
      <c r="N179" s="344"/>
      <c r="O179" s="344"/>
      <c r="P179" s="345"/>
      <c r="Q179" s="342" t="str">
        <f>$J$5</f>
        <v>BGN</v>
      </c>
      <c r="R179" s="343"/>
      <c r="S179" s="344">
        <v>29040</v>
      </c>
      <c r="T179" s="344"/>
      <c r="U179" s="344"/>
      <c r="V179" s="344"/>
      <c r="W179" s="345"/>
      <c r="X179" s="342" t="str">
        <f>$J$51</f>
        <v>BGN</v>
      </c>
      <c r="Y179" s="343"/>
      <c r="Z179" s="344">
        <v>29820</v>
      </c>
      <c r="AA179" s="344"/>
      <c r="AB179" s="344"/>
      <c r="AC179" s="344"/>
      <c r="AD179" s="345"/>
      <c r="AE179" s="342" t="str">
        <f>$J$51</f>
        <v>BGN</v>
      </c>
      <c r="AF179" s="343"/>
      <c r="AG179" s="344">
        <v>29820</v>
      </c>
      <c r="AH179" s="344"/>
      <c r="AI179" s="344"/>
      <c r="AJ179" s="344"/>
      <c r="AK179" s="345"/>
    </row>
    <row r="180" spans="1:77" s="2" customFormat="1" ht="19.5" customHeight="1" x14ac:dyDescent="0.25">
      <c r="A180" s="4"/>
      <c r="B180" s="341" t="str">
        <f>B179</f>
        <v>Maximum salary</v>
      </c>
      <c r="C180" s="341"/>
      <c r="D180" s="341"/>
      <c r="E180" s="341"/>
      <c r="F180" s="341"/>
      <c r="G180" s="341"/>
      <c r="H180" s="341"/>
      <c r="I180" s="341"/>
      <c r="J180" s="342" t="str">
        <f>$J$52</f>
        <v>PPS</v>
      </c>
      <c r="K180" s="343"/>
      <c r="L180" s="344">
        <f>IFERROR(L179/$Z$5,L179)</f>
        <v>29115.700822137558</v>
      </c>
      <c r="M180" s="344"/>
      <c r="N180" s="344"/>
      <c r="O180" s="344"/>
      <c r="P180" s="345"/>
      <c r="Q180" s="342" t="str">
        <f>$J$52</f>
        <v>PPS</v>
      </c>
      <c r="R180" s="343"/>
      <c r="S180" s="344">
        <f>IFERROR(S179/$Z$5,S179)</f>
        <v>29115.700822137558</v>
      </c>
      <c r="T180" s="344"/>
      <c r="U180" s="344"/>
      <c r="V180" s="344"/>
      <c r="W180" s="345"/>
      <c r="X180" s="342" t="str">
        <f>$J$52</f>
        <v>PPS</v>
      </c>
      <c r="Y180" s="343"/>
      <c r="Z180" s="344">
        <f>IFERROR(Z179/$Z$5,Z179)</f>
        <v>29897.734108682576</v>
      </c>
      <c r="AA180" s="344"/>
      <c r="AB180" s="344"/>
      <c r="AC180" s="344"/>
      <c r="AD180" s="345"/>
      <c r="AE180" s="342" t="str">
        <f>$J$52</f>
        <v>PPS</v>
      </c>
      <c r="AF180" s="343"/>
      <c r="AG180" s="344">
        <f>IFERROR(AG179/$Z$5,AG179)</f>
        <v>29897.734108682576</v>
      </c>
      <c r="AH180" s="344"/>
      <c r="AI180" s="344"/>
      <c r="AJ180" s="344"/>
      <c r="AK180" s="345"/>
    </row>
    <row r="181" spans="1:77" ht="99" customHeight="1" x14ac:dyDescent="0.25">
      <c r="A181" s="39"/>
      <c r="B181" s="375" t="s">
        <v>746</v>
      </c>
      <c r="C181" s="375"/>
      <c r="D181" s="375"/>
      <c r="E181" s="375"/>
      <c r="F181" s="375"/>
      <c r="G181" s="375"/>
      <c r="H181" s="375"/>
      <c r="I181" s="375"/>
      <c r="J181" s="380" t="s">
        <v>29</v>
      </c>
      <c r="K181" s="377"/>
      <c r="L181" s="378"/>
      <c r="M181" s="378"/>
      <c r="N181" s="378"/>
      <c r="O181" s="378"/>
      <c r="P181" s="379"/>
      <c r="Q181" s="380" t="s">
        <v>30</v>
      </c>
      <c r="R181" s="377"/>
      <c r="S181" s="378"/>
      <c r="T181" s="378"/>
      <c r="U181" s="378"/>
      <c r="V181" s="378"/>
      <c r="W181" s="379"/>
      <c r="X181" s="380" t="s">
        <v>30</v>
      </c>
      <c r="Y181" s="377"/>
      <c r="Z181" s="378"/>
      <c r="AA181" s="378"/>
      <c r="AB181" s="378"/>
      <c r="AC181" s="378"/>
      <c r="AD181" s="379"/>
      <c r="AE181" s="380" t="s">
        <v>30</v>
      </c>
      <c r="AF181" s="377"/>
      <c r="AG181" s="378"/>
      <c r="AH181" s="378"/>
      <c r="AI181" s="378"/>
      <c r="AJ181" s="378"/>
      <c r="AK181" s="379"/>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row>
    <row r="182" spans="1:77" s="2" customFormat="1" x14ac:dyDescent="0.25">
      <c r="A182" s="3"/>
    </row>
    <row r="183" spans="1:77" s="2" customFormat="1" ht="15.75" x14ac:dyDescent="0.25">
      <c r="A183" s="5"/>
      <c r="B183" s="126" t="s">
        <v>747</v>
      </c>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row>
    <row r="184" spans="1:77" s="2" customFormat="1" ht="5.0999999999999996" customHeight="1" x14ac:dyDescent="0.25">
      <c r="A184" s="3"/>
    </row>
    <row r="185" spans="1:77" s="2" customFormat="1" ht="15.75" customHeight="1" x14ac:dyDescent="0.25">
      <c r="A185" s="4"/>
      <c r="B185" s="13"/>
      <c r="C185" s="13"/>
      <c r="D185" s="13"/>
      <c r="E185" s="13"/>
      <c r="F185" s="13"/>
      <c r="G185" s="13"/>
      <c r="H185" s="13"/>
      <c r="I185" s="13"/>
      <c r="J185" s="354" t="s">
        <v>696</v>
      </c>
      <c r="K185" s="354"/>
      <c r="L185" s="354"/>
      <c r="M185" s="354"/>
      <c r="N185" s="354"/>
      <c r="O185" s="354"/>
      <c r="P185" s="354"/>
      <c r="Q185" s="354" t="s">
        <v>697</v>
      </c>
      <c r="R185" s="354"/>
      <c r="S185" s="354"/>
      <c r="T185" s="354"/>
      <c r="U185" s="354"/>
      <c r="V185" s="354"/>
      <c r="W185" s="354"/>
      <c r="X185" s="354" t="s">
        <v>698</v>
      </c>
      <c r="Y185" s="354"/>
      <c r="Z185" s="354"/>
      <c r="AA185" s="354"/>
      <c r="AB185" s="354"/>
      <c r="AC185" s="354"/>
      <c r="AD185" s="354"/>
      <c r="AE185" s="354" t="s">
        <v>699</v>
      </c>
      <c r="AF185" s="354"/>
      <c r="AG185" s="354"/>
      <c r="AH185" s="354"/>
      <c r="AI185" s="354"/>
      <c r="AJ185" s="354"/>
      <c r="AK185" s="354"/>
    </row>
    <row r="186" spans="1:77" ht="24" customHeight="1" x14ac:dyDescent="0.25">
      <c r="A186" s="39"/>
      <c r="B186" s="375" t="s">
        <v>748</v>
      </c>
      <c r="C186" s="375"/>
      <c r="D186" s="375"/>
      <c r="E186" s="375"/>
      <c r="F186" s="375"/>
      <c r="G186" s="375"/>
      <c r="H186" s="375"/>
      <c r="I186" s="375"/>
      <c r="J186" s="376" t="s">
        <v>6</v>
      </c>
      <c r="K186" s="377"/>
      <c r="L186" s="378"/>
      <c r="M186" s="378"/>
      <c r="N186" s="378"/>
      <c r="O186" s="378"/>
      <c r="P186" s="379"/>
      <c r="Q186" s="376" t="s">
        <v>6</v>
      </c>
      <c r="R186" s="377"/>
      <c r="S186" s="378"/>
      <c r="T186" s="378"/>
      <c r="U186" s="378"/>
      <c r="V186" s="378"/>
      <c r="W186" s="379"/>
      <c r="X186" s="376" t="s">
        <v>6</v>
      </c>
      <c r="Y186" s="377"/>
      <c r="Z186" s="378"/>
      <c r="AA186" s="378"/>
      <c r="AB186" s="378"/>
      <c r="AC186" s="378"/>
      <c r="AD186" s="379"/>
      <c r="AE186" s="376" t="s">
        <v>6</v>
      </c>
      <c r="AF186" s="377"/>
      <c r="AG186" s="378"/>
      <c r="AH186" s="378"/>
      <c r="AI186" s="378"/>
      <c r="AJ186" s="378"/>
      <c r="AK186" s="379"/>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row>
    <row r="187" spans="1:77" ht="32.25" customHeight="1" x14ac:dyDescent="0.25">
      <c r="A187" s="39"/>
      <c r="B187" s="44" t="b">
        <v>1</v>
      </c>
      <c r="C187" s="45" t="b">
        <v>1</v>
      </c>
      <c r="D187" s="45" t="b">
        <v>1</v>
      </c>
      <c r="E187" s="43"/>
      <c r="F187" s="43"/>
      <c r="G187" s="43"/>
      <c r="H187" s="43"/>
      <c r="I187" s="43"/>
      <c r="J187" s="40"/>
      <c r="K187" s="40"/>
      <c r="L187" s="41"/>
      <c r="M187" s="41"/>
      <c r="N187" s="41"/>
      <c r="O187" s="41"/>
      <c r="P187" s="41"/>
      <c r="Q187" s="40"/>
      <c r="R187" s="40"/>
      <c r="S187" s="41"/>
      <c r="T187" s="41"/>
      <c r="U187" s="41"/>
      <c r="V187" s="41"/>
      <c r="W187" s="41"/>
      <c r="X187" s="40"/>
      <c r="Y187" s="40"/>
      <c r="Z187" s="41"/>
      <c r="AA187" s="41"/>
      <c r="AB187" s="41"/>
      <c r="AC187" s="41"/>
      <c r="AD187" s="41"/>
      <c r="AE187" s="40"/>
      <c r="AF187" s="40"/>
      <c r="AG187" s="41"/>
      <c r="AH187" s="41"/>
      <c r="AI187" s="41"/>
      <c r="AJ187" s="41"/>
      <c r="AK187" s="42"/>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row>
    <row r="188" spans="1:77" s="2" customFormat="1" ht="19.5" customHeight="1" x14ac:dyDescent="0.25">
      <c r="A188" s="4"/>
      <c r="B188" s="341" t="s">
        <v>743</v>
      </c>
      <c r="C188" s="341"/>
      <c r="D188" s="341"/>
      <c r="E188" s="341"/>
      <c r="F188" s="341"/>
      <c r="G188" s="341"/>
      <c r="H188" s="341"/>
      <c r="I188" s="341"/>
      <c r="J188" s="342" t="s">
        <v>0</v>
      </c>
      <c r="K188" s="343"/>
      <c r="L188" s="344">
        <f>IFERROR(L189/$T$5,L189)</f>
        <v>0</v>
      </c>
      <c r="M188" s="344"/>
      <c r="N188" s="344"/>
      <c r="O188" s="344"/>
      <c r="P188" s="345"/>
      <c r="Q188" s="342" t="s">
        <v>0</v>
      </c>
      <c r="R188" s="343"/>
      <c r="S188" s="344">
        <f>IFERROR(S189/$T$5,S189)</f>
        <v>0</v>
      </c>
      <c r="T188" s="344"/>
      <c r="U188" s="344"/>
      <c r="V188" s="344"/>
      <c r="W188" s="345"/>
      <c r="X188" s="342" t="s">
        <v>0</v>
      </c>
      <c r="Y188" s="343"/>
      <c r="Z188" s="344">
        <f>IFERROR(Z189/$T$5,Z189)</f>
        <v>0</v>
      </c>
      <c r="AA188" s="344"/>
      <c r="AB188" s="344"/>
      <c r="AC188" s="344"/>
      <c r="AD188" s="345"/>
      <c r="AE188" s="342" t="s">
        <v>0</v>
      </c>
      <c r="AF188" s="343"/>
      <c r="AG188" s="344">
        <f>IFERROR(AG189/$T$5,AG189)</f>
        <v>0</v>
      </c>
      <c r="AH188" s="344"/>
      <c r="AI188" s="344"/>
      <c r="AJ188" s="344"/>
      <c r="AK188" s="345"/>
    </row>
    <row r="189" spans="1:77" s="2" customFormat="1" ht="19.5" customHeight="1" x14ac:dyDescent="0.25">
      <c r="A189" s="4"/>
      <c r="B189" s="341" t="str">
        <f>B188</f>
        <v>Minimum salary</v>
      </c>
      <c r="C189" s="341"/>
      <c r="D189" s="341"/>
      <c r="E189" s="341"/>
      <c r="F189" s="341"/>
      <c r="G189" s="341"/>
      <c r="H189" s="341"/>
      <c r="I189" s="341"/>
      <c r="J189" s="342" t="str">
        <f>$J$5</f>
        <v>BGN</v>
      </c>
      <c r="K189" s="343"/>
      <c r="L189" s="344">
        <v>0</v>
      </c>
      <c r="M189" s="344"/>
      <c r="N189" s="344"/>
      <c r="O189" s="344"/>
      <c r="P189" s="345"/>
      <c r="Q189" s="342" t="str">
        <f>$J$5</f>
        <v>BGN</v>
      </c>
      <c r="R189" s="343"/>
      <c r="S189" s="344">
        <v>0</v>
      </c>
      <c r="T189" s="344"/>
      <c r="U189" s="344"/>
      <c r="V189" s="344"/>
      <c r="W189" s="345"/>
      <c r="X189" s="342" t="str">
        <f>$J$51</f>
        <v>BGN</v>
      </c>
      <c r="Y189" s="343"/>
      <c r="Z189" s="344">
        <v>0</v>
      </c>
      <c r="AA189" s="344"/>
      <c r="AB189" s="344"/>
      <c r="AC189" s="344"/>
      <c r="AD189" s="345"/>
      <c r="AE189" s="342" t="str">
        <f>$J$51</f>
        <v>BGN</v>
      </c>
      <c r="AF189" s="343"/>
      <c r="AG189" s="344">
        <v>0</v>
      </c>
      <c r="AH189" s="344"/>
      <c r="AI189" s="344"/>
      <c r="AJ189" s="344"/>
      <c r="AK189" s="345"/>
    </row>
    <row r="190" spans="1:77" s="2" customFormat="1" ht="19.5" customHeight="1" x14ac:dyDescent="0.25">
      <c r="A190" s="4"/>
      <c r="B190" s="341" t="str">
        <f>B189</f>
        <v>Minimum salary</v>
      </c>
      <c r="C190" s="341"/>
      <c r="D190" s="341"/>
      <c r="E190" s="341"/>
      <c r="F190" s="341"/>
      <c r="G190" s="341"/>
      <c r="H190" s="341"/>
      <c r="I190" s="341"/>
      <c r="J190" s="342" t="str">
        <f>$J$52</f>
        <v>PPS</v>
      </c>
      <c r="K190" s="343"/>
      <c r="L190" s="344">
        <f>IFERROR(L189/$Z$5,L189)</f>
        <v>0</v>
      </c>
      <c r="M190" s="344"/>
      <c r="N190" s="344"/>
      <c r="O190" s="344"/>
      <c r="P190" s="345"/>
      <c r="Q190" s="342" t="str">
        <f>$J$52</f>
        <v>PPS</v>
      </c>
      <c r="R190" s="343"/>
      <c r="S190" s="344">
        <f>IFERROR(S189/$Z$5,S189)</f>
        <v>0</v>
      </c>
      <c r="T190" s="344"/>
      <c r="U190" s="344"/>
      <c r="V190" s="344"/>
      <c r="W190" s="345"/>
      <c r="X190" s="342" t="str">
        <f>$J$52</f>
        <v>PPS</v>
      </c>
      <c r="Y190" s="343"/>
      <c r="Z190" s="344">
        <f>IFERROR(Z189/$Z$5,Z189)</f>
        <v>0</v>
      </c>
      <c r="AA190" s="344"/>
      <c r="AB190" s="344"/>
      <c r="AC190" s="344"/>
      <c r="AD190" s="345"/>
      <c r="AE190" s="342" t="str">
        <f>$J$52</f>
        <v>PPS</v>
      </c>
      <c r="AF190" s="343"/>
      <c r="AG190" s="344">
        <f>IFERROR(AG189/$Z$5,AG189)</f>
        <v>0</v>
      </c>
      <c r="AH190" s="344"/>
      <c r="AI190" s="344"/>
      <c r="AJ190" s="344"/>
      <c r="AK190" s="345"/>
    </row>
    <row r="191" spans="1:77" s="2" customFormat="1" ht="19.5" customHeight="1" x14ac:dyDescent="0.25">
      <c r="A191" s="4"/>
      <c r="B191" s="341" t="s">
        <v>744</v>
      </c>
      <c r="C191" s="341"/>
      <c r="D191" s="341"/>
      <c r="E191" s="341"/>
      <c r="F191" s="341"/>
      <c r="G191" s="341"/>
      <c r="H191" s="341"/>
      <c r="I191" s="341"/>
      <c r="J191" s="342" t="s">
        <v>0</v>
      </c>
      <c r="K191" s="343"/>
      <c r="L191" s="344">
        <f>IFERROR(L192/$T$5,L192)</f>
        <v>0</v>
      </c>
      <c r="M191" s="344"/>
      <c r="N191" s="344"/>
      <c r="O191" s="344"/>
      <c r="P191" s="345"/>
      <c r="Q191" s="342" t="s">
        <v>0</v>
      </c>
      <c r="R191" s="343"/>
      <c r="S191" s="344">
        <f>IFERROR(S192/$T$5,S192)</f>
        <v>0</v>
      </c>
      <c r="T191" s="344"/>
      <c r="U191" s="344"/>
      <c r="V191" s="344"/>
      <c r="W191" s="345"/>
      <c r="X191" s="342" t="s">
        <v>0</v>
      </c>
      <c r="Y191" s="343"/>
      <c r="Z191" s="344">
        <f>IFERROR(Z192/$T$5,Z192)</f>
        <v>0</v>
      </c>
      <c r="AA191" s="344"/>
      <c r="AB191" s="344"/>
      <c r="AC191" s="344"/>
      <c r="AD191" s="345"/>
      <c r="AE191" s="342" t="s">
        <v>0</v>
      </c>
      <c r="AF191" s="343"/>
      <c r="AG191" s="344">
        <f>IFERROR(AG192/$T$5,AG192)</f>
        <v>0</v>
      </c>
      <c r="AH191" s="344"/>
      <c r="AI191" s="344"/>
      <c r="AJ191" s="344"/>
      <c r="AK191" s="345"/>
    </row>
    <row r="192" spans="1:77" s="2" customFormat="1" ht="19.5" customHeight="1" x14ac:dyDescent="0.25">
      <c r="A192" s="4"/>
      <c r="B192" s="341" t="str">
        <f>B191</f>
        <v>Maximum salary</v>
      </c>
      <c r="C192" s="341"/>
      <c r="D192" s="341"/>
      <c r="E192" s="341"/>
      <c r="F192" s="341"/>
      <c r="G192" s="341"/>
      <c r="H192" s="341"/>
      <c r="I192" s="341"/>
      <c r="J192" s="342" t="str">
        <f>$J$5</f>
        <v>BGN</v>
      </c>
      <c r="K192" s="343"/>
      <c r="L192" s="344">
        <v>0</v>
      </c>
      <c r="M192" s="344"/>
      <c r="N192" s="344"/>
      <c r="O192" s="344"/>
      <c r="P192" s="345"/>
      <c r="Q192" s="342" t="str">
        <f>$J$5</f>
        <v>BGN</v>
      </c>
      <c r="R192" s="343"/>
      <c r="S192" s="344">
        <v>0</v>
      </c>
      <c r="T192" s="344"/>
      <c r="U192" s="344"/>
      <c r="V192" s="344"/>
      <c r="W192" s="345"/>
      <c r="X192" s="342" t="str">
        <f>$J$51</f>
        <v>BGN</v>
      </c>
      <c r="Y192" s="343"/>
      <c r="Z192" s="344">
        <v>0</v>
      </c>
      <c r="AA192" s="344"/>
      <c r="AB192" s="344"/>
      <c r="AC192" s="344"/>
      <c r="AD192" s="345"/>
      <c r="AE192" s="342" t="str">
        <f>$J$51</f>
        <v>BGN</v>
      </c>
      <c r="AF192" s="343"/>
      <c r="AG192" s="344">
        <v>0</v>
      </c>
      <c r="AH192" s="344"/>
      <c r="AI192" s="344"/>
      <c r="AJ192" s="344"/>
      <c r="AK192" s="345"/>
    </row>
    <row r="193" spans="1:77" s="2" customFormat="1" ht="19.5" customHeight="1" x14ac:dyDescent="0.25">
      <c r="A193" s="4"/>
      <c r="B193" s="341" t="str">
        <f>B192</f>
        <v>Maximum salary</v>
      </c>
      <c r="C193" s="341"/>
      <c r="D193" s="341"/>
      <c r="E193" s="341"/>
      <c r="F193" s="341"/>
      <c r="G193" s="341"/>
      <c r="H193" s="341"/>
      <c r="I193" s="341"/>
      <c r="J193" s="342" t="str">
        <f>$J$52</f>
        <v>PPS</v>
      </c>
      <c r="K193" s="343"/>
      <c r="L193" s="344">
        <f>IFERROR(L192/$Z$5,L192)</f>
        <v>0</v>
      </c>
      <c r="M193" s="344"/>
      <c r="N193" s="344"/>
      <c r="O193" s="344"/>
      <c r="P193" s="345"/>
      <c r="Q193" s="342" t="str">
        <f>$J$52</f>
        <v>PPS</v>
      </c>
      <c r="R193" s="343"/>
      <c r="S193" s="344">
        <f>IFERROR(S192/$Z$5,S192)</f>
        <v>0</v>
      </c>
      <c r="T193" s="344"/>
      <c r="U193" s="344"/>
      <c r="V193" s="344"/>
      <c r="W193" s="345"/>
      <c r="X193" s="342" t="str">
        <f>$J$52</f>
        <v>PPS</v>
      </c>
      <c r="Y193" s="343"/>
      <c r="Z193" s="344">
        <f>IFERROR(Z192/$Z$5,Z192)</f>
        <v>0</v>
      </c>
      <c r="AA193" s="344"/>
      <c r="AB193" s="344"/>
      <c r="AC193" s="344"/>
      <c r="AD193" s="345"/>
      <c r="AE193" s="342" t="str">
        <f>$J$52</f>
        <v>PPS</v>
      </c>
      <c r="AF193" s="343"/>
      <c r="AG193" s="344">
        <f>IFERROR(AG192/$Z$5,AG192)</f>
        <v>0</v>
      </c>
      <c r="AH193" s="344"/>
      <c r="AI193" s="344"/>
      <c r="AJ193" s="344"/>
      <c r="AK193" s="345"/>
    </row>
    <row r="194" spans="1:77" ht="38.25" customHeight="1" x14ac:dyDescent="0.25">
      <c r="A194" s="39"/>
      <c r="B194" s="375" t="s">
        <v>746</v>
      </c>
      <c r="C194" s="375"/>
      <c r="D194" s="375"/>
      <c r="E194" s="375"/>
      <c r="F194" s="375"/>
      <c r="G194" s="375"/>
      <c r="H194" s="375"/>
      <c r="I194" s="375"/>
      <c r="J194" s="380">
        <v>0</v>
      </c>
      <c r="K194" s="377"/>
      <c r="L194" s="378"/>
      <c r="M194" s="378"/>
      <c r="N194" s="378"/>
      <c r="O194" s="378"/>
      <c r="P194" s="379"/>
      <c r="Q194" s="380">
        <v>0</v>
      </c>
      <c r="R194" s="377"/>
      <c r="S194" s="378"/>
      <c r="T194" s="378"/>
      <c r="U194" s="378"/>
      <c r="V194" s="378"/>
      <c r="W194" s="379"/>
      <c r="X194" s="380">
        <v>0</v>
      </c>
      <c r="Y194" s="377"/>
      <c r="Z194" s="378"/>
      <c r="AA194" s="378"/>
      <c r="AB194" s="378"/>
      <c r="AC194" s="378"/>
      <c r="AD194" s="379"/>
      <c r="AE194" s="380">
        <v>0</v>
      </c>
      <c r="AF194" s="377"/>
      <c r="AG194" s="378"/>
      <c r="AH194" s="378"/>
      <c r="AI194" s="378"/>
      <c r="AJ194" s="378"/>
      <c r="AK194" s="379"/>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row>
    <row r="196" spans="1:77" s="2" customFormat="1" ht="15.75" x14ac:dyDescent="0.25">
      <c r="A196" s="5"/>
      <c r="B196" s="126" t="s">
        <v>749</v>
      </c>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row>
    <row r="197" spans="1:77" s="2" customFormat="1" ht="5.0999999999999996" customHeight="1" x14ac:dyDescent="0.25">
      <c r="A197" s="3"/>
    </row>
    <row r="198" spans="1:77" s="2" customFormat="1" ht="15.75" customHeight="1" x14ac:dyDescent="0.25">
      <c r="A198" s="4"/>
      <c r="B198" s="13"/>
      <c r="C198" s="13"/>
      <c r="D198" s="13"/>
      <c r="E198" s="13"/>
      <c r="F198" s="13"/>
      <c r="G198" s="13"/>
      <c r="H198" s="13"/>
      <c r="I198" s="13"/>
      <c r="J198" s="354" t="s">
        <v>696</v>
      </c>
      <c r="K198" s="354"/>
      <c r="L198" s="354"/>
      <c r="M198" s="354"/>
      <c r="N198" s="354"/>
      <c r="O198" s="354"/>
      <c r="P198" s="354"/>
      <c r="Q198" s="354" t="s">
        <v>697</v>
      </c>
      <c r="R198" s="354"/>
      <c r="S198" s="354"/>
      <c r="T198" s="354"/>
      <c r="U198" s="354"/>
      <c r="V198" s="354"/>
      <c r="W198" s="354"/>
      <c r="X198" s="354" t="s">
        <v>698</v>
      </c>
      <c r="Y198" s="354"/>
      <c r="Z198" s="354"/>
      <c r="AA198" s="354"/>
      <c r="AB198" s="354"/>
      <c r="AC198" s="354"/>
      <c r="AD198" s="354"/>
      <c r="AE198" s="354" t="s">
        <v>699</v>
      </c>
      <c r="AF198" s="354"/>
      <c r="AG198" s="354"/>
      <c r="AH198" s="354"/>
      <c r="AI198" s="354"/>
      <c r="AJ198" s="354"/>
      <c r="AK198" s="354"/>
    </row>
    <row r="199" spans="1:77" ht="28.5" customHeight="1" x14ac:dyDescent="0.25">
      <c r="A199" s="39"/>
      <c r="B199" s="375" t="s">
        <v>742</v>
      </c>
      <c r="C199" s="375"/>
      <c r="D199" s="375"/>
      <c r="E199" s="375"/>
      <c r="F199" s="375"/>
      <c r="G199" s="375"/>
      <c r="H199" s="375"/>
      <c r="I199" s="375"/>
      <c r="J199" s="376">
        <v>0</v>
      </c>
      <c r="K199" s="377"/>
      <c r="L199" s="378"/>
      <c r="M199" s="378"/>
      <c r="N199" s="378"/>
      <c r="O199" s="378"/>
      <c r="P199" s="379"/>
      <c r="Q199" s="376">
        <v>0</v>
      </c>
      <c r="R199" s="377"/>
      <c r="S199" s="378"/>
      <c r="T199" s="378"/>
      <c r="U199" s="378"/>
      <c r="V199" s="378"/>
      <c r="W199" s="379"/>
      <c r="X199" s="376">
        <v>0</v>
      </c>
      <c r="Y199" s="377"/>
      <c r="Z199" s="378"/>
      <c r="AA199" s="378"/>
      <c r="AB199" s="378"/>
      <c r="AC199" s="378"/>
      <c r="AD199" s="379"/>
      <c r="AE199" s="376">
        <v>0</v>
      </c>
      <c r="AF199" s="377"/>
      <c r="AG199" s="378"/>
      <c r="AH199" s="378"/>
      <c r="AI199" s="378"/>
      <c r="AJ199" s="378"/>
      <c r="AK199" s="379"/>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ht="32.25" customHeight="1" x14ac:dyDescent="0.25">
      <c r="A200" s="39"/>
      <c r="B200" s="44" t="b">
        <v>1</v>
      </c>
      <c r="C200" s="45" t="b">
        <v>1</v>
      </c>
      <c r="D200" s="45" t="b">
        <v>1</v>
      </c>
      <c r="E200" s="43"/>
      <c r="F200" s="43"/>
      <c r="G200" s="43"/>
      <c r="H200" s="43"/>
      <c r="I200" s="43"/>
      <c r="J200" s="40"/>
      <c r="K200" s="40"/>
      <c r="L200" s="41"/>
      <c r="M200" s="41"/>
      <c r="N200" s="41"/>
      <c r="O200" s="41"/>
      <c r="P200" s="41"/>
      <c r="Q200" s="40"/>
      <c r="R200" s="40"/>
      <c r="S200" s="41"/>
      <c r="T200" s="41"/>
      <c r="U200" s="41"/>
      <c r="V200" s="41"/>
      <c r="W200" s="41"/>
      <c r="X200" s="40"/>
      <c r="Y200" s="40"/>
      <c r="Z200" s="41"/>
      <c r="AA200" s="41"/>
      <c r="AB200" s="41"/>
      <c r="AC200" s="41"/>
      <c r="AD200" s="41"/>
      <c r="AE200" s="40"/>
      <c r="AF200" s="40"/>
      <c r="AG200" s="41"/>
      <c r="AH200" s="41"/>
      <c r="AI200" s="41"/>
      <c r="AJ200" s="41"/>
      <c r="AK200" s="42"/>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row>
    <row r="201" spans="1:77" s="2" customFormat="1" ht="19.5" customHeight="1" x14ac:dyDescent="0.25">
      <c r="A201" s="4"/>
      <c r="B201" s="341" t="s">
        <v>743</v>
      </c>
      <c r="C201" s="341"/>
      <c r="D201" s="341"/>
      <c r="E201" s="341"/>
      <c r="F201" s="341"/>
      <c r="G201" s="341"/>
      <c r="H201" s="341"/>
      <c r="I201" s="341"/>
      <c r="J201" s="342" t="s">
        <v>0</v>
      </c>
      <c r="K201" s="343"/>
      <c r="L201" s="344">
        <f>IFERROR(L202/$T$5,L202)</f>
        <v>0</v>
      </c>
      <c r="M201" s="344"/>
      <c r="N201" s="344"/>
      <c r="O201" s="344"/>
      <c r="P201" s="345"/>
      <c r="Q201" s="342" t="s">
        <v>0</v>
      </c>
      <c r="R201" s="343"/>
      <c r="S201" s="344">
        <f>IFERROR(S202/$T$5,S202)</f>
        <v>0</v>
      </c>
      <c r="T201" s="344"/>
      <c r="U201" s="344"/>
      <c r="V201" s="344"/>
      <c r="W201" s="345"/>
      <c r="X201" s="342" t="s">
        <v>0</v>
      </c>
      <c r="Y201" s="343"/>
      <c r="Z201" s="344">
        <f>IFERROR(Z202/$T$5,Z202)</f>
        <v>0</v>
      </c>
      <c r="AA201" s="344"/>
      <c r="AB201" s="344"/>
      <c r="AC201" s="344"/>
      <c r="AD201" s="345"/>
      <c r="AE201" s="342" t="s">
        <v>0</v>
      </c>
      <c r="AF201" s="343"/>
      <c r="AG201" s="344">
        <f>IFERROR(AG202/$T$5,AG202)</f>
        <v>0</v>
      </c>
      <c r="AH201" s="344"/>
      <c r="AI201" s="344"/>
      <c r="AJ201" s="344"/>
      <c r="AK201" s="345"/>
    </row>
    <row r="202" spans="1:77" s="2" customFormat="1" ht="19.5" customHeight="1" x14ac:dyDescent="0.25">
      <c r="A202" s="4"/>
      <c r="B202" s="341" t="str">
        <f>B201</f>
        <v>Minimum salary</v>
      </c>
      <c r="C202" s="341"/>
      <c r="D202" s="341"/>
      <c r="E202" s="341"/>
      <c r="F202" s="341"/>
      <c r="G202" s="341"/>
      <c r="H202" s="341"/>
      <c r="I202" s="341"/>
      <c r="J202" s="342" t="str">
        <f>$J$5</f>
        <v>BGN</v>
      </c>
      <c r="K202" s="343"/>
      <c r="L202" s="344">
        <v>0</v>
      </c>
      <c r="M202" s="344"/>
      <c r="N202" s="344"/>
      <c r="O202" s="344"/>
      <c r="P202" s="345"/>
      <c r="Q202" s="342" t="str">
        <f>$J$5</f>
        <v>BGN</v>
      </c>
      <c r="R202" s="343"/>
      <c r="S202" s="344">
        <v>0</v>
      </c>
      <c r="T202" s="344"/>
      <c r="U202" s="344"/>
      <c r="V202" s="344"/>
      <c r="W202" s="345"/>
      <c r="X202" s="342" t="str">
        <f>$J$51</f>
        <v>BGN</v>
      </c>
      <c r="Y202" s="343"/>
      <c r="Z202" s="344">
        <v>0</v>
      </c>
      <c r="AA202" s="344"/>
      <c r="AB202" s="344"/>
      <c r="AC202" s="344"/>
      <c r="AD202" s="345"/>
      <c r="AE202" s="342" t="str">
        <f>$J$51</f>
        <v>BGN</v>
      </c>
      <c r="AF202" s="343"/>
      <c r="AG202" s="344">
        <v>0</v>
      </c>
      <c r="AH202" s="344"/>
      <c r="AI202" s="344"/>
      <c r="AJ202" s="344"/>
      <c r="AK202" s="345"/>
    </row>
    <row r="203" spans="1:77" s="2" customFormat="1" ht="19.5" customHeight="1" x14ac:dyDescent="0.25">
      <c r="A203" s="4"/>
      <c r="B203" s="341" t="str">
        <f>B202</f>
        <v>Minimum salary</v>
      </c>
      <c r="C203" s="341"/>
      <c r="D203" s="341"/>
      <c r="E203" s="341"/>
      <c r="F203" s="341"/>
      <c r="G203" s="341"/>
      <c r="H203" s="341"/>
      <c r="I203" s="341"/>
      <c r="J203" s="342" t="str">
        <f>$J$52</f>
        <v>PPS</v>
      </c>
      <c r="K203" s="343"/>
      <c r="L203" s="344">
        <f>IFERROR(L202/$Z$5,L202)</f>
        <v>0</v>
      </c>
      <c r="M203" s="344"/>
      <c r="N203" s="344"/>
      <c r="O203" s="344"/>
      <c r="P203" s="345"/>
      <c r="Q203" s="342" t="str">
        <f>$J$52</f>
        <v>PPS</v>
      </c>
      <c r="R203" s="343"/>
      <c r="S203" s="344">
        <f>IFERROR(S202/$Z$5,S202)</f>
        <v>0</v>
      </c>
      <c r="T203" s="344"/>
      <c r="U203" s="344"/>
      <c r="V203" s="344"/>
      <c r="W203" s="345"/>
      <c r="X203" s="342" t="str">
        <f>$J$52</f>
        <v>PPS</v>
      </c>
      <c r="Y203" s="343"/>
      <c r="Z203" s="344">
        <f>IFERROR(Z202/$Z$5,Z202)</f>
        <v>0</v>
      </c>
      <c r="AA203" s="344"/>
      <c r="AB203" s="344"/>
      <c r="AC203" s="344"/>
      <c r="AD203" s="345"/>
      <c r="AE203" s="342" t="str">
        <f>$J$52</f>
        <v>PPS</v>
      </c>
      <c r="AF203" s="343"/>
      <c r="AG203" s="344">
        <f>IFERROR(AG202/$Z$5,AG202)</f>
        <v>0</v>
      </c>
      <c r="AH203" s="344"/>
      <c r="AI203" s="344"/>
      <c r="AJ203" s="344"/>
      <c r="AK203" s="345"/>
    </row>
    <row r="204" spans="1:77" s="2" customFormat="1" ht="19.5" customHeight="1" x14ac:dyDescent="0.25">
      <c r="A204" s="4"/>
      <c r="B204" s="341" t="s">
        <v>744</v>
      </c>
      <c r="C204" s="341"/>
      <c r="D204" s="341"/>
      <c r="E204" s="341"/>
      <c r="F204" s="341"/>
      <c r="G204" s="341"/>
      <c r="H204" s="341"/>
      <c r="I204" s="341"/>
      <c r="J204" s="342" t="s">
        <v>0</v>
      </c>
      <c r="K204" s="343"/>
      <c r="L204" s="344">
        <v>0</v>
      </c>
      <c r="M204" s="344"/>
      <c r="N204" s="344"/>
      <c r="O204" s="344"/>
      <c r="P204" s="345"/>
      <c r="Q204" s="342" t="s">
        <v>0</v>
      </c>
      <c r="R204" s="343"/>
      <c r="S204" s="344">
        <v>0</v>
      </c>
      <c r="T204" s="344"/>
      <c r="U204" s="344"/>
      <c r="V204" s="344"/>
      <c r="W204" s="345"/>
      <c r="X204" s="342" t="s">
        <v>0</v>
      </c>
      <c r="Y204" s="343"/>
      <c r="Z204" s="344">
        <v>0</v>
      </c>
      <c r="AA204" s="344"/>
      <c r="AB204" s="344"/>
      <c r="AC204" s="344"/>
      <c r="AD204" s="345"/>
      <c r="AE204" s="342" t="s">
        <v>0</v>
      </c>
      <c r="AF204" s="343"/>
      <c r="AG204" s="344">
        <v>0</v>
      </c>
      <c r="AH204" s="344"/>
      <c r="AI204" s="344"/>
      <c r="AJ204" s="344"/>
      <c r="AK204" s="345"/>
    </row>
    <row r="205" spans="1:77" s="2" customFormat="1" ht="19.5" customHeight="1" x14ac:dyDescent="0.25">
      <c r="A205" s="4"/>
      <c r="B205" s="341" t="str">
        <f>B204</f>
        <v>Maximum salary</v>
      </c>
      <c r="C205" s="341"/>
      <c r="D205" s="341"/>
      <c r="E205" s="341"/>
      <c r="F205" s="341"/>
      <c r="G205" s="341"/>
      <c r="H205" s="341"/>
      <c r="I205" s="341"/>
      <c r="J205" s="342" t="str">
        <f>$J$5</f>
        <v>BGN</v>
      </c>
      <c r="K205" s="343"/>
      <c r="L205" s="344">
        <v>0</v>
      </c>
      <c r="M205" s="344"/>
      <c r="N205" s="344"/>
      <c r="O205" s="344"/>
      <c r="P205" s="345"/>
      <c r="Q205" s="342" t="str">
        <f>$J$5</f>
        <v>BGN</v>
      </c>
      <c r="R205" s="343"/>
      <c r="S205" s="344">
        <v>0</v>
      </c>
      <c r="T205" s="344"/>
      <c r="U205" s="344"/>
      <c r="V205" s="344"/>
      <c r="W205" s="345"/>
      <c r="X205" s="342" t="str">
        <f>$J$51</f>
        <v>BGN</v>
      </c>
      <c r="Y205" s="343"/>
      <c r="Z205" s="344">
        <v>0</v>
      </c>
      <c r="AA205" s="344"/>
      <c r="AB205" s="344"/>
      <c r="AC205" s="344"/>
      <c r="AD205" s="345"/>
      <c r="AE205" s="342" t="str">
        <f>$J$51</f>
        <v>BGN</v>
      </c>
      <c r="AF205" s="343"/>
      <c r="AG205" s="344">
        <v>0</v>
      </c>
      <c r="AH205" s="344"/>
      <c r="AI205" s="344"/>
      <c r="AJ205" s="344"/>
      <c r="AK205" s="345"/>
    </row>
    <row r="206" spans="1:77" s="2" customFormat="1" ht="19.5" customHeight="1" x14ac:dyDescent="0.25">
      <c r="A206" s="4"/>
      <c r="B206" s="341" t="str">
        <f>B205</f>
        <v>Maximum salary</v>
      </c>
      <c r="C206" s="341"/>
      <c r="D206" s="341"/>
      <c r="E206" s="341"/>
      <c r="F206" s="341"/>
      <c r="G206" s="341"/>
      <c r="H206" s="341"/>
      <c r="I206" s="341"/>
      <c r="J206" s="342" t="str">
        <f>$J$52</f>
        <v>PPS</v>
      </c>
      <c r="K206" s="343"/>
      <c r="L206" s="344">
        <f>IFERROR(L205/$Z$5,L205)</f>
        <v>0</v>
      </c>
      <c r="M206" s="344"/>
      <c r="N206" s="344"/>
      <c r="O206" s="344"/>
      <c r="P206" s="345"/>
      <c r="Q206" s="342" t="str">
        <f>$J$52</f>
        <v>PPS</v>
      </c>
      <c r="R206" s="343"/>
      <c r="S206" s="344">
        <f>IFERROR(S205/$Z$5,S205)</f>
        <v>0</v>
      </c>
      <c r="T206" s="344"/>
      <c r="U206" s="344"/>
      <c r="V206" s="344"/>
      <c r="W206" s="345"/>
      <c r="X206" s="342" t="str">
        <f>$J$52</f>
        <v>PPS</v>
      </c>
      <c r="Y206" s="343"/>
      <c r="Z206" s="344">
        <f>IFERROR(Z205/$Z$5,Z205)</f>
        <v>0</v>
      </c>
      <c r="AA206" s="344"/>
      <c r="AB206" s="344"/>
      <c r="AC206" s="344"/>
      <c r="AD206" s="345"/>
      <c r="AE206" s="342" t="str">
        <f>$J$52</f>
        <v>PPS</v>
      </c>
      <c r="AF206" s="343"/>
      <c r="AG206" s="344">
        <f>IFERROR(AG205/$Z$5,AG205)</f>
        <v>0</v>
      </c>
      <c r="AH206" s="344"/>
      <c r="AI206" s="344"/>
      <c r="AJ206" s="344"/>
      <c r="AK206" s="345"/>
    </row>
    <row r="207" spans="1:77" ht="53.25" customHeight="1" x14ac:dyDescent="0.25">
      <c r="A207" s="39"/>
      <c r="B207" s="375" t="s">
        <v>746</v>
      </c>
      <c r="C207" s="375"/>
      <c r="D207" s="375"/>
      <c r="E207" s="375"/>
      <c r="F207" s="375"/>
      <c r="G207" s="375"/>
      <c r="H207" s="375"/>
      <c r="I207" s="375"/>
      <c r="J207" s="380">
        <v>0</v>
      </c>
      <c r="K207" s="377"/>
      <c r="L207" s="378"/>
      <c r="M207" s="378"/>
      <c r="N207" s="378"/>
      <c r="O207" s="378"/>
      <c r="P207" s="379"/>
      <c r="Q207" s="380">
        <v>0</v>
      </c>
      <c r="R207" s="377"/>
      <c r="S207" s="378"/>
      <c r="T207" s="378"/>
      <c r="U207" s="378"/>
      <c r="V207" s="378"/>
      <c r="W207" s="379"/>
      <c r="X207" s="380">
        <v>0</v>
      </c>
      <c r="Y207" s="377"/>
      <c r="Z207" s="378"/>
      <c r="AA207" s="378"/>
      <c r="AB207" s="378"/>
      <c r="AC207" s="378"/>
      <c r="AD207" s="379"/>
      <c r="AE207" s="380">
        <v>0</v>
      </c>
      <c r="AF207" s="377"/>
      <c r="AG207" s="378"/>
      <c r="AH207" s="378"/>
      <c r="AI207" s="378"/>
      <c r="AJ207" s="378"/>
      <c r="AK207" s="379"/>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9" spans="1:37" s="2" customFormat="1" x14ac:dyDescent="0.25">
      <c r="A209" s="3"/>
    </row>
    <row r="210" spans="1:37" s="9" customFormat="1" ht="85.5" customHeight="1" x14ac:dyDescent="0.2">
      <c r="A210" s="10"/>
      <c r="B210" s="11" t="s">
        <v>707</v>
      </c>
      <c r="C210" s="12"/>
      <c r="D210" s="12"/>
      <c r="E210" s="12"/>
      <c r="F210" s="12"/>
      <c r="G210" s="12"/>
      <c r="H210" s="12"/>
      <c r="I210" s="12"/>
      <c r="J210" s="349" t="s">
        <v>31</v>
      </c>
      <c r="K210" s="349"/>
      <c r="L210" s="349"/>
      <c r="M210" s="349"/>
      <c r="N210" s="349"/>
      <c r="O210" s="349"/>
      <c r="P210" s="349"/>
      <c r="Q210" s="349"/>
      <c r="R210" s="349"/>
      <c r="S210" s="349"/>
      <c r="T210" s="349"/>
      <c r="U210" s="349"/>
      <c r="V210" s="349"/>
      <c r="W210" s="349"/>
      <c r="X210" s="349"/>
      <c r="Y210" s="349"/>
      <c r="Z210" s="349"/>
      <c r="AA210" s="349"/>
      <c r="AB210" s="349"/>
      <c r="AC210" s="349"/>
      <c r="AD210" s="349"/>
      <c r="AE210" s="349"/>
      <c r="AF210" s="349"/>
      <c r="AG210" s="349"/>
      <c r="AH210" s="349"/>
      <c r="AI210" s="349"/>
      <c r="AJ210" s="349"/>
      <c r="AK210" s="349"/>
    </row>
    <row r="211" spans="1:37" s="9" customFormat="1" ht="39" customHeight="1" x14ac:dyDescent="0.2">
      <c r="A211" s="10"/>
      <c r="B211" s="11" t="s">
        <v>708</v>
      </c>
      <c r="C211" s="12"/>
      <c r="D211" s="12"/>
      <c r="E211" s="12"/>
      <c r="F211" s="12"/>
      <c r="G211" s="12"/>
      <c r="H211" s="12"/>
      <c r="I211" s="12"/>
      <c r="J211" s="349" t="s">
        <v>20</v>
      </c>
      <c r="K211" s="349"/>
      <c r="L211" s="349"/>
      <c r="M211" s="349"/>
      <c r="N211" s="349"/>
      <c r="O211" s="349"/>
      <c r="P211" s="349"/>
      <c r="Q211" s="349"/>
      <c r="R211" s="349"/>
      <c r="S211" s="349"/>
      <c r="T211" s="349"/>
      <c r="U211" s="349"/>
      <c r="V211" s="349"/>
      <c r="W211" s="349"/>
      <c r="X211" s="349"/>
      <c r="Y211" s="349"/>
      <c r="Z211" s="349"/>
      <c r="AA211" s="349"/>
      <c r="AB211" s="349"/>
      <c r="AC211" s="349"/>
      <c r="AD211" s="349"/>
      <c r="AE211" s="349"/>
      <c r="AF211" s="349"/>
      <c r="AG211" s="349"/>
      <c r="AH211" s="349"/>
      <c r="AI211" s="349"/>
      <c r="AJ211" s="349"/>
      <c r="AK211" s="349"/>
    </row>
    <row r="213" spans="1:37" s="2" customFormat="1" ht="27" customHeight="1" x14ac:dyDescent="0.25">
      <c r="A213" s="352" t="s">
        <v>750</v>
      </c>
      <c r="B213" s="353"/>
      <c r="C213" s="353"/>
      <c r="D213" s="353"/>
      <c r="E213" s="353"/>
      <c r="F213" s="353"/>
      <c r="G213" s="353"/>
      <c r="H213" s="353"/>
      <c r="I213" s="353"/>
      <c r="J213" s="353"/>
      <c r="K213" s="353"/>
      <c r="L213" s="353"/>
      <c r="M213" s="353"/>
      <c r="N213" s="353"/>
      <c r="O213" s="353"/>
      <c r="P213" s="353"/>
      <c r="Q213" s="353"/>
      <c r="R213" s="353"/>
      <c r="S213" s="353"/>
      <c r="T213" s="353"/>
      <c r="U213" s="353"/>
      <c r="V213" s="353"/>
      <c r="W213" s="353"/>
      <c r="X213" s="353"/>
      <c r="Y213" s="353"/>
      <c r="Z213" s="353"/>
      <c r="AA213" s="353"/>
      <c r="AB213" s="353"/>
      <c r="AC213" s="353"/>
      <c r="AD213" s="353"/>
      <c r="AE213" s="353"/>
      <c r="AF213" s="353"/>
      <c r="AG213" s="353"/>
      <c r="AH213" s="353"/>
      <c r="AI213" s="353"/>
      <c r="AJ213" s="353"/>
      <c r="AK213" s="353"/>
    </row>
    <row r="215" spans="1:37" s="2" customFormat="1" ht="24.75" customHeight="1" x14ac:dyDescent="0.25">
      <c r="A215" s="3"/>
      <c r="V215" s="17"/>
      <c r="W215" s="154"/>
      <c r="X215" s="155"/>
      <c r="Y215" s="155"/>
      <c r="Z215" s="155"/>
      <c r="AA215" s="18"/>
      <c r="AB215" s="16"/>
      <c r="AH215" s="154"/>
      <c r="AI215" s="156"/>
      <c r="AJ215" s="156"/>
      <c r="AK215" s="156"/>
    </row>
    <row r="216" spans="1:37" s="2" customFormat="1" ht="15.75" customHeight="1" x14ac:dyDescent="0.25">
      <c r="A216" s="4"/>
      <c r="B216" s="15" t="b">
        <v>1</v>
      </c>
      <c r="C216" s="15" t="b">
        <v>1</v>
      </c>
      <c r="D216" s="15" t="b">
        <v>1</v>
      </c>
      <c r="E216" s="13"/>
      <c r="F216" s="13"/>
      <c r="G216" s="13"/>
      <c r="H216" s="13"/>
      <c r="I216" s="13"/>
      <c r="J216" s="354" t="s">
        <v>696</v>
      </c>
      <c r="K216" s="354"/>
      <c r="L216" s="354"/>
      <c r="M216" s="354"/>
      <c r="N216" s="354"/>
      <c r="O216" s="354"/>
      <c r="P216" s="354"/>
      <c r="Q216" s="354" t="s">
        <v>697</v>
      </c>
      <c r="R216" s="354"/>
      <c r="S216" s="354"/>
      <c r="T216" s="354"/>
      <c r="U216" s="354"/>
      <c r="V216" s="354"/>
      <c r="W216" s="354"/>
      <c r="X216" s="354" t="s">
        <v>698</v>
      </c>
      <c r="Y216" s="354"/>
      <c r="Z216" s="354"/>
      <c r="AA216" s="354"/>
      <c r="AB216" s="354"/>
      <c r="AC216" s="354"/>
      <c r="AD216" s="354"/>
      <c r="AE216" s="354" t="s">
        <v>699</v>
      </c>
      <c r="AF216" s="354"/>
      <c r="AG216" s="354"/>
      <c r="AH216" s="354"/>
      <c r="AI216" s="354"/>
      <c r="AJ216" s="354"/>
      <c r="AK216" s="354"/>
    </row>
    <row r="217" spans="1:37" s="2" customFormat="1" ht="19.5" customHeight="1" x14ac:dyDescent="0.25">
      <c r="A217" s="4"/>
      <c r="B217" s="366" t="s">
        <v>751</v>
      </c>
      <c r="C217" s="366"/>
      <c r="D217" s="366"/>
      <c r="E217" s="366"/>
      <c r="F217" s="366"/>
      <c r="G217" s="366"/>
      <c r="H217" s="366"/>
      <c r="I217" s="366"/>
      <c r="J217" s="367" t="s">
        <v>0</v>
      </c>
      <c r="K217" s="368"/>
      <c r="L217" s="369">
        <f>IFERROR(L218/$T$5,L218)</f>
        <v>0</v>
      </c>
      <c r="M217" s="369"/>
      <c r="N217" s="369"/>
      <c r="O217" s="369"/>
      <c r="P217" s="370"/>
      <c r="Q217" s="367" t="s">
        <v>0</v>
      </c>
      <c r="R217" s="368"/>
      <c r="S217" s="369">
        <f>IFERROR(S218/$T$5,S218)</f>
        <v>0</v>
      </c>
      <c r="T217" s="369"/>
      <c r="U217" s="369"/>
      <c r="V217" s="369"/>
      <c r="W217" s="370"/>
      <c r="X217" s="367" t="s">
        <v>0</v>
      </c>
      <c r="Y217" s="368"/>
      <c r="Z217" s="369">
        <f>IFERROR(Z218/$T$5,Z218)</f>
        <v>0</v>
      </c>
      <c r="AA217" s="369"/>
      <c r="AB217" s="369"/>
      <c r="AC217" s="369"/>
      <c r="AD217" s="370"/>
      <c r="AE217" s="367" t="s">
        <v>0</v>
      </c>
      <c r="AF217" s="368"/>
      <c r="AG217" s="369">
        <f>IFERROR(AG218/$T$5,AG218)</f>
        <v>0</v>
      </c>
      <c r="AH217" s="369"/>
      <c r="AI217" s="369"/>
      <c r="AJ217" s="369"/>
      <c r="AK217" s="370"/>
    </row>
    <row r="218" spans="1:37" s="2" customFormat="1" ht="19.5" customHeight="1" x14ac:dyDescent="0.25">
      <c r="A218" s="4"/>
      <c r="B218" s="366" t="str">
        <f>B217</f>
        <v>School heads aged 25-64</v>
      </c>
      <c r="C218" s="366"/>
      <c r="D218" s="366"/>
      <c r="E218" s="366"/>
      <c r="F218" s="366"/>
      <c r="G218" s="366"/>
      <c r="H218" s="366"/>
      <c r="I218" s="366"/>
      <c r="J218" s="367" t="str">
        <f>$J$5</f>
        <v>BGN</v>
      </c>
      <c r="K218" s="368"/>
      <c r="L218" s="369">
        <v>0</v>
      </c>
      <c r="M218" s="369"/>
      <c r="N218" s="369"/>
      <c r="O218" s="369"/>
      <c r="P218" s="370"/>
      <c r="Q218" s="367" t="str">
        <f>$J$51</f>
        <v>BGN</v>
      </c>
      <c r="R218" s="368"/>
      <c r="S218" s="369">
        <v>0</v>
      </c>
      <c r="T218" s="369"/>
      <c r="U218" s="369"/>
      <c r="V218" s="369"/>
      <c r="W218" s="370"/>
      <c r="X218" s="367" t="str">
        <f>$J$51</f>
        <v>BGN</v>
      </c>
      <c r="Y218" s="368"/>
      <c r="Z218" s="369">
        <v>0</v>
      </c>
      <c r="AA218" s="369"/>
      <c r="AB218" s="369"/>
      <c r="AC218" s="369"/>
      <c r="AD218" s="370"/>
      <c r="AE218" s="367" t="str">
        <f>$J$51</f>
        <v>BGN</v>
      </c>
      <c r="AF218" s="368"/>
      <c r="AG218" s="369">
        <v>0</v>
      </c>
      <c r="AH218" s="369"/>
      <c r="AI218" s="369"/>
      <c r="AJ218" s="369"/>
      <c r="AK218" s="370"/>
    </row>
    <row r="219" spans="1:37" s="2" customFormat="1" ht="19.5" customHeight="1" x14ac:dyDescent="0.25">
      <c r="A219" s="4"/>
      <c r="B219" s="366" t="str">
        <f>B218</f>
        <v>School heads aged 25-64</v>
      </c>
      <c r="C219" s="366"/>
      <c r="D219" s="366"/>
      <c r="E219" s="366"/>
      <c r="F219" s="366"/>
      <c r="G219" s="366"/>
      <c r="H219" s="366"/>
      <c r="I219" s="366"/>
      <c r="J219" s="367" t="s">
        <v>709</v>
      </c>
      <c r="K219" s="368"/>
      <c r="L219" s="369">
        <f>IFERROR(L218/$Z$5,L218)</f>
        <v>0</v>
      </c>
      <c r="M219" s="369"/>
      <c r="N219" s="369"/>
      <c r="O219" s="369"/>
      <c r="P219" s="370"/>
      <c r="Q219" s="367" t="str">
        <f>$J$52</f>
        <v>PPS</v>
      </c>
      <c r="R219" s="368"/>
      <c r="S219" s="369">
        <f>IFERROR(S218/$Z$5,S218)</f>
        <v>0</v>
      </c>
      <c r="T219" s="369"/>
      <c r="U219" s="369"/>
      <c r="V219" s="369"/>
      <c r="W219" s="370"/>
      <c r="X219" s="367" t="str">
        <f>$J$52</f>
        <v>PPS</v>
      </c>
      <c r="Y219" s="368"/>
      <c r="Z219" s="369">
        <f>IFERROR(Z218/$Z$5,Z218)</f>
        <v>0</v>
      </c>
      <c r="AA219" s="369"/>
      <c r="AB219" s="369"/>
      <c r="AC219" s="369"/>
      <c r="AD219" s="370"/>
      <c r="AE219" s="367" t="str">
        <f>$J$52</f>
        <v>PPS</v>
      </c>
      <c r="AF219" s="368"/>
      <c r="AG219" s="369">
        <f>IFERROR(AG218/$Z$5,AG218)</f>
        <v>0</v>
      </c>
      <c r="AH219" s="369"/>
      <c r="AI219" s="369"/>
      <c r="AJ219" s="369"/>
      <c r="AK219" s="370"/>
    </row>
    <row r="220" spans="1:37" s="2" customFormat="1" ht="19.5" customHeight="1" x14ac:dyDescent="0.25">
      <c r="A220" s="4"/>
      <c r="B220" s="341" t="s">
        <v>752</v>
      </c>
      <c r="C220" s="341"/>
      <c r="D220" s="341"/>
      <c r="E220" s="341"/>
      <c r="F220" s="341"/>
      <c r="G220" s="341"/>
      <c r="H220" s="341"/>
      <c r="I220" s="341"/>
      <c r="J220" s="342" t="s">
        <v>0</v>
      </c>
      <c r="K220" s="343"/>
      <c r="L220" s="344">
        <f>IFERROR(L221/$T$5,L221)</f>
        <v>0</v>
      </c>
      <c r="M220" s="344"/>
      <c r="N220" s="344"/>
      <c r="O220" s="344"/>
      <c r="P220" s="345"/>
      <c r="Q220" s="342" t="s">
        <v>0</v>
      </c>
      <c r="R220" s="343"/>
      <c r="S220" s="344">
        <f>IFERROR(S221/$T$5,S221)</f>
        <v>0</v>
      </c>
      <c r="T220" s="344"/>
      <c r="U220" s="344"/>
      <c r="V220" s="344"/>
      <c r="W220" s="345"/>
      <c r="X220" s="342" t="s">
        <v>0</v>
      </c>
      <c r="Y220" s="343"/>
      <c r="Z220" s="344">
        <f>IFERROR(Z221/$T$5,Z221)</f>
        <v>0</v>
      </c>
      <c r="AA220" s="344"/>
      <c r="AB220" s="344"/>
      <c r="AC220" s="344"/>
      <c r="AD220" s="345"/>
      <c r="AE220" s="342" t="s">
        <v>0</v>
      </c>
      <c r="AF220" s="343"/>
      <c r="AG220" s="344">
        <f>IFERROR(AG221/$T$5,AG221)</f>
        <v>0</v>
      </c>
      <c r="AH220" s="344"/>
      <c r="AI220" s="344"/>
      <c r="AJ220" s="344"/>
      <c r="AK220" s="345"/>
    </row>
    <row r="221" spans="1:37" s="2" customFormat="1" ht="19.5" customHeight="1" x14ac:dyDescent="0.25">
      <c r="A221" s="4"/>
      <c r="B221" s="341" t="str">
        <f>B220</f>
        <v>School heads aged 25-34</v>
      </c>
      <c r="C221" s="341"/>
      <c r="D221" s="341"/>
      <c r="E221" s="341"/>
      <c r="F221" s="341"/>
      <c r="G221" s="341"/>
      <c r="H221" s="341"/>
      <c r="I221" s="341"/>
      <c r="J221" s="342" t="str">
        <f>$J$5</f>
        <v>BGN</v>
      </c>
      <c r="K221" s="343"/>
      <c r="L221" s="344">
        <v>0</v>
      </c>
      <c r="M221" s="344"/>
      <c r="N221" s="344"/>
      <c r="O221" s="344"/>
      <c r="P221" s="345"/>
      <c r="Q221" s="342" t="str">
        <f>$J$5</f>
        <v>BGN</v>
      </c>
      <c r="R221" s="343"/>
      <c r="S221" s="344">
        <v>0</v>
      </c>
      <c r="T221" s="344"/>
      <c r="U221" s="344"/>
      <c r="V221" s="344"/>
      <c r="W221" s="345"/>
      <c r="X221" s="342" t="str">
        <f>$J$51</f>
        <v>BGN</v>
      </c>
      <c r="Y221" s="343"/>
      <c r="Z221" s="344">
        <v>0</v>
      </c>
      <c r="AA221" s="344"/>
      <c r="AB221" s="344"/>
      <c r="AC221" s="344"/>
      <c r="AD221" s="345"/>
      <c r="AE221" s="342" t="str">
        <f>$J$51</f>
        <v>BGN</v>
      </c>
      <c r="AF221" s="343"/>
      <c r="AG221" s="344">
        <v>0</v>
      </c>
      <c r="AH221" s="344"/>
      <c r="AI221" s="344"/>
      <c r="AJ221" s="344"/>
      <c r="AK221" s="345"/>
    </row>
    <row r="222" spans="1:37" s="2" customFormat="1" ht="19.5" customHeight="1" x14ac:dyDescent="0.25">
      <c r="A222" s="4"/>
      <c r="B222" s="341" t="str">
        <f>B221</f>
        <v>School heads aged 25-34</v>
      </c>
      <c r="C222" s="341"/>
      <c r="D222" s="341"/>
      <c r="E222" s="341"/>
      <c r="F222" s="341"/>
      <c r="G222" s="341"/>
      <c r="H222" s="341"/>
      <c r="I222" s="341"/>
      <c r="J222" s="342" t="str">
        <f>$J$52</f>
        <v>PPS</v>
      </c>
      <c r="K222" s="343"/>
      <c r="L222" s="344">
        <f>IFERROR(L221/$Z$5,L221)</f>
        <v>0</v>
      </c>
      <c r="M222" s="344"/>
      <c r="N222" s="344"/>
      <c r="O222" s="344"/>
      <c r="P222" s="345"/>
      <c r="Q222" s="342" t="str">
        <f>$J$52</f>
        <v>PPS</v>
      </c>
      <c r="R222" s="343"/>
      <c r="S222" s="344">
        <f>IFERROR(S221/$Z$5,S221)</f>
        <v>0</v>
      </c>
      <c r="T222" s="344"/>
      <c r="U222" s="344"/>
      <c r="V222" s="344"/>
      <c r="W222" s="345"/>
      <c r="X222" s="342" t="str">
        <f>$J$52</f>
        <v>PPS</v>
      </c>
      <c r="Y222" s="343"/>
      <c r="Z222" s="344">
        <f>IFERROR(Z221/$Z$5,Z221)</f>
        <v>0</v>
      </c>
      <c r="AA222" s="344"/>
      <c r="AB222" s="344"/>
      <c r="AC222" s="344"/>
      <c r="AD222" s="345"/>
      <c r="AE222" s="342" t="str">
        <f>$J$52</f>
        <v>PPS</v>
      </c>
      <c r="AF222" s="343"/>
      <c r="AG222" s="344">
        <f>IFERROR(AG221/$Z$5,AG221)</f>
        <v>0</v>
      </c>
      <c r="AH222" s="344"/>
      <c r="AI222" s="344"/>
      <c r="AJ222" s="344"/>
      <c r="AK222" s="345"/>
    </row>
    <row r="223" spans="1:37" s="2" customFormat="1" ht="19.5" customHeight="1" x14ac:dyDescent="0.25">
      <c r="A223" s="4"/>
      <c r="B223" s="341" t="s">
        <v>753</v>
      </c>
      <c r="C223" s="341"/>
      <c r="D223" s="341"/>
      <c r="E223" s="341"/>
      <c r="F223" s="341"/>
      <c r="G223" s="341"/>
      <c r="H223" s="341"/>
      <c r="I223" s="341"/>
      <c r="J223" s="342" t="s">
        <v>0</v>
      </c>
      <c r="K223" s="343"/>
      <c r="L223" s="344">
        <f>IFERROR(L224/$T$5,L224)</f>
        <v>0</v>
      </c>
      <c r="M223" s="344"/>
      <c r="N223" s="344"/>
      <c r="O223" s="344"/>
      <c r="P223" s="345"/>
      <c r="Q223" s="342" t="s">
        <v>0</v>
      </c>
      <c r="R223" s="343"/>
      <c r="S223" s="344">
        <f>IFERROR(S224/$T$5,S224)</f>
        <v>0</v>
      </c>
      <c r="T223" s="344"/>
      <c r="U223" s="344"/>
      <c r="V223" s="344"/>
      <c r="W223" s="345"/>
      <c r="X223" s="342" t="s">
        <v>0</v>
      </c>
      <c r="Y223" s="343"/>
      <c r="Z223" s="344">
        <f>IFERROR(Z224/$T$5,Z224)</f>
        <v>0</v>
      </c>
      <c r="AA223" s="344"/>
      <c r="AB223" s="344"/>
      <c r="AC223" s="344"/>
      <c r="AD223" s="345"/>
      <c r="AE223" s="342" t="s">
        <v>0</v>
      </c>
      <c r="AF223" s="343"/>
      <c r="AG223" s="344">
        <f>IFERROR(AG224/$T$5,AG224)</f>
        <v>0</v>
      </c>
      <c r="AH223" s="344"/>
      <c r="AI223" s="344"/>
      <c r="AJ223" s="344"/>
      <c r="AK223" s="345"/>
    </row>
    <row r="224" spans="1:37" s="2" customFormat="1" ht="19.5" customHeight="1" x14ac:dyDescent="0.25">
      <c r="A224" s="4"/>
      <c r="B224" s="341" t="str">
        <f>B223</f>
        <v>School heads aged 35-44</v>
      </c>
      <c r="C224" s="341"/>
      <c r="D224" s="341"/>
      <c r="E224" s="341"/>
      <c r="F224" s="341"/>
      <c r="G224" s="341"/>
      <c r="H224" s="341"/>
      <c r="I224" s="341"/>
      <c r="J224" s="342" t="str">
        <f>$J$5</f>
        <v>BGN</v>
      </c>
      <c r="K224" s="343"/>
      <c r="L224" s="344">
        <v>0</v>
      </c>
      <c r="M224" s="344"/>
      <c r="N224" s="344"/>
      <c r="O224" s="344"/>
      <c r="P224" s="345"/>
      <c r="Q224" s="342" t="str">
        <f>$J$5</f>
        <v>BGN</v>
      </c>
      <c r="R224" s="343"/>
      <c r="S224" s="344">
        <v>0</v>
      </c>
      <c r="T224" s="344"/>
      <c r="U224" s="344"/>
      <c r="V224" s="344"/>
      <c r="W224" s="345"/>
      <c r="X224" s="342" t="str">
        <f>$J$51</f>
        <v>BGN</v>
      </c>
      <c r="Y224" s="343"/>
      <c r="Z224" s="344">
        <v>0</v>
      </c>
      <c r="AA224" s="344"/>
      <c r="AB224" s="344"/>
      <c r="AC224" s="344"/>
      <c r="AD224" s="345"/>
      <c r="AE224" s="342" t="str">
        <f>$J$51</f>
        <v>BGN</v>
      </c>
      <c r="AF224" s="343"/>
      <c r="AG224" s="344">
        <v>0</v>
      </c>
      <c r="AH224" s="344"/>
      <c r="AI224" s="344"/>
      <c r="AJ224" s="344"/>
      <c r="AK224" s="345"/>
    </row>
    <row r="225" spans="1:37" s="2" customFormat="1" ht="19.5" customHeight="1" x14ac:dyDescent="0.25">
      <c r="A225" s="4"/>
      <c r="B225" s="341" t="str">
        <f>B224</f>
        <v>School heads aged 35-44</v>
      </c>
      <c r="C225" s="341"/>
      <c r="D225" s="341"/>
      <c r="E225" s="341"/>
      <c r="F225" s="341"/>
      <c r="G225" s="341"/>
      <c r="H225" s="341"/>
      <c r="I225" s="341"/>
      <c r="J225" s="342" t="str">
        <f>$J$52</f>
        <v>PPS</v>
      </c>
      <c r="K225" s="343"/>
      <c r="L225" s="344">
        <f>IFERROR(L224/$Z$5,L224)</f>
        <v>0</v>
      </c>
      <c r="M225" s="344"/>
      <c r="N225" s="344"/>
      <c r="O225" s="344"/>
      <c r="P225" s="345"/>
      <c r="Q225" s="342" t="str">
        <f>$J$52</f>
        <v>PPS</v>
      </c>
      <c r="R225" s="343"/>
      <c r="S225" s="344">
        <f>IFERROR(S224/$Z$5,S224)</f>
        <v>0</v>
      </c>
      <c r="T225" s="344"/>
      <c r="U225" s="344"/>
      <c r="V225" s="344"/>
      <c r="W225" s="345"/>
      <c r="X225" s="342" t="str">
        <f>$J$52</f>
        <v>PPS</v>
      </c>
      <c r="Y225" s="343"/>
      <c r="Z225" s="344">
        <f>IFERROR(Z224/$Z$5,Z224)</f>
        <v>0</v>
      </c>
      <c r="AA225" s="344"/>
      <c r="AB225" s="344"/>
      <c r="AC225" s="344"/>
      <c r="AD225" s="345"/>
      <c r="AE225" s="342" t="str">
        <f>$J$52</f>
        <v>PPS</v>
      </c>
      <c r="AF225" s="343"/>
      <c r="AG225" s="344">
        <f>IFERROR(AG224/$Z$5,AG224)</f>
        <v>0</v>
      </c>
      <c r="AH225" s="344"/>
      <c r="AI225" s="344"/>
      <c r="AJ225" s="344"/>
      <c r="AK225" s="345"/>
    </row>
    <row r="226" spans="1:37" s="2" customFormat="1" ht="19.5" customHeight="1" x14ac:dyDescent="0.25">
      <c r="A226" s="4"/>
      <c r="B226" s="341" t="s">
        <v>754</v>
      </c>
      <c r="C226" s="341"/>
      <c r="D226" s="341"/>
      <c r="E226" s="341"/>
      <c r="F226" s="341"/>
      <c r="G226" s="341"/>
      <c r="H226" s="341"/>
      <c r="I226" s="341"/>
      <c r="J226" s="342" t="s">
        <v>0</v>
      </c>
      <c r="K226" s="343"/>
      <c r="L226" s="344">
        <f>IFERROR(L227/$T$5,L227)</f>
        <v>0</v>
      </c>
      <c r="M226" s="344"/>
      <c r="N226" s="344"/>
      <c r="O226" s="344"/>
      <c r="P226" s="345"/>
      <c r="Q226" s="342" t="s">
        <v>0</v>
      </c>
      <c r="R226" s="343"/>
      <c r="S226" s="344">
        <f>IFERROR(S227/$T$5,S227)</f>
        <v>0</v>
      </c>
      <c r="T226" s="344"/>
      <c r="U226" s="344"/>
      <c r="V226" s="344"/>
      <c r="W226" s="345"/>
      <c r="X226" s="342" t="s">
        <v>0</v>
      </c>
      <c r="Y226" s="343"/>
      <c r="Z226" s="344">
        <f>IFERROR(Z227/$T$5,Z227)</f>
        <v>0</v>
      </c>
      <c r="AA226" s="344"/>
      <c r="AB226" s="344"/>
      <c r="AC226" s="344"/>
      <c r="AD226" s="345"/>
      <c r="AE226" s="342" t="s">
        <v>0</v>
      </c>
      <c r="AF226" s="343"/>
      <c r="AG226" s="344">
        <f>IFERROR(AG227/$T$5,AG227)</f>
        <v>0</v>
      </c>
      <c r="AH226" s="344"/>
      <c r="AI226" s="344"/>
      <c r="AJ226" s="344"/>
      <c r="AK226" s="345"/>
    </row>
    <row r="227" spans="1:37" s="2" customFormat="1" ht="19.5" customHeight="1" x14ac:dyDescent="0.25">
      <c r="A227" s="4"/>
      <c r="B227" s="341" t="str">
        <f>B226</f>
        <v>School heads aged 45-54</v>
      </c>
      <c r="C227" s="341"/>
      <c r="D227" s="341"/>
      <c r="E227" s="341"/>
      <c r="F227" s="341"/>
      <c r="G227" s="341"/>
      <c r="H227" s="341"/>
      <c r="I227" s="341"/>
      <c r="J227" s="342" t="str">
        <f>$J$5</f>
        <v>BGN</v>
      </c>
      <c r="K227" s="343"/>
      <c r="L227" s="344">
        <v>0</v>
      </c>
      <c r="M227" s="344"/>
      <c r="N227" s="344"/>
      <c r="O227" s="344"/>
      <c r="P227" s="345"/>
      <c r="Q227" s="342" t="str">
        <f>$J$5</f>
        <v>BGN</v>
      </c>
      <c r="R227" s="343"/>
      <c r="S227" s="344">
        <v>0</v>
      </c>
      <c r="T227" s="344"/>
      <c r="U227" s="344"/>
      <c r="V227" s="344"/>
      <c r="W227" s="345"/>
      <c r="X227" s="342" t="str">
        <f>$J$51</f>
        <v>BGN</v>
      </c>
      <c r="Y227" s="343"/>
      <c r="Z227" s="344">
        <v>0</v>
      </c>
      <c r="AA227" s="344"/>
      <c r="AB227" s="344"/>
      <c r="AC227" s="344"/>
      <c r="AD227" s="345"/>
      <c r="AE227" s="342" t="str">
        <f>$J$51</f>
        <v>BGN</v>
      </c>
      <c r="AF227" s="343"/>
      <c r="AG227" s="344">
        <v>0</v>
      </c>
      <c r="AH227" s="344"/>
      <c r="AI227" s="344"/>
      <c r="AJ227" s="344"/>
      <c r="AK227" s="345"/>
    </row>
    <row r="228" spans="1:37" s="2" customFormat="1" ht="19.5" customHeight="1" x14ac:dyDescent="0.25">
      <c r="A228" s="4"/>
      <c r="B228" s="341" t="str">
        <f>B227</f>
        <v>School heads aged 45-54</v>
      </c>
      <c r="C228" s="341"/>
      <c r="D228" s="341"/>
      <c r="E228" s="341"/>
      <c r="F228" s="341"/>
      <c r="G228" s="341"/>
      <c r="H228" s="341"/>
      <c r="I228" s="341"/>
      <c r="J228" s="342" t="str">
        <f>$J$52</f>
        <v>PPS</v>
      </c>
      <c r="K228" s="343"/>
      <c r="L228" s="344">
        <f>IFERROR(L227/$Z$5,L227)</f>
        <v>0</v>
      </c>
      <c r="M228" s="344"/>
      <c r="N228" s="344"/>
      <c r="O228" s="344"/>
      <c r="P228" s="345"/>
      <c r="Q228" s="342" t="str">
        <f>$J$52</f>
        <v>PPS</v>
      </c>
      <c r="R228" s="343"/>
      <c r="S228" s="344">
        <f>IFERROR(S227/$Z$5,S227)</f>
        <v>0</v>
      </c>
      <c r="T228" s="344"/>
      <c r="U228" s="344"/>
      <c r="V228" s="344"/>
      <c r="W228" s="345"/>
      <c r="X228" s="342" t="str">
        <f>$J$52</f>
        <v>PPS</v>
      </c>
      <c r="Y228" s="343"/>
      <c r="Z228" s="344">
        <f>IFERROR(Z227/$Z$5,Z227)</f>
        <v>0</v>
      </c>
      <c r="AA228" s="344"/>
      <c r="AB228" s="344"/>
      <c r="AC228" s="344"/>
      <c r="AD228" s="345"/>
      <c r="AE228" s="342" t="str">
        <f>$J$52</f>
        <v>PPS</v>
      </c>
      <c r="AF228" s="343"/>
      <c r="AG228" s="344">
        <f>IFERROR(AG227/$Z$5,AG227)</f>
        <v>0</v>
      </c>
      <c r="AH228" s="344"/>
      <c r="AI228" s="344"/>
      <c r="AJ228" s="344"/>
      <c r="AK228" s="345"/>
    </row>
    <row r="229" spans="1:37" s="2" customFormat="1" ht="19.5" customHeight="1" x14ac:dyDescent="0.25">
      <c r="A229" s="4"/>
      <c r="B229" s="341" t="s">
        <v>755</v>
      </c>
      <c r="C229" s="341"/>
      <c r="D229" s="341"/>
      <c r="E229" s="341"/>
      <c r="F229" s="341"/>
      <c r="G229" s="341"/>
      <c r="H229" s="341"/>
      <c r="I229" s="341"/>
      <c r="J229" s="342" t="s">
        <v>0</v>
      </c>
      <c r="K229" s="343"/>
      <c r="L229" s="344">
        <f>IFERROR(L230/$T$5,L230)</f>
        <v>0</v>
      </c>
      <c r="M229" s="344"/>
      <c r="N229" s="344"/>
      <c r="O229" s="344"/>
      <c r="P229" s="345"/>
      <c r="Q229" s="342" t="s">
        <v>0</v>
      </c>
      <c r="R229" s="343"/>
      <c r="S229" s="344">
        <f>IFERROR(S230/$T$5,S230)</f>
        <v>0</v>
      </c>
      <c r="T229" s="344"/>
      <c r="U229" s="344"/>
      <c r="V229" s="344"/>
      <c r="W229" s="345"/>
      <c r="X229" s="342" t="s">
        <v>0</v>
      </c>
      <c r="Y229" s="343"/>
      <c r="Z229" s="344">
        <f>IFERROR(Z230/$T$5,Z230)</f>
        <v>0</v>
      </c>
      <c r="AA229" s="344"/>
      <c r="AB229" s="344"/>
      <c r="AC229" s="344"/>
      <c r="AD229" s="345"/>
      <c r="AE229" s="342" t="s">
        <v>0</v>
      </c>
      <c r="AF229" s="343"/>
      <c r="AG229" s="344">
        <f>IFERROR(AG230/$T$5,AG230)</f>
        <v>0</v>
      </c>
      <c r="AH229" s="344"/>
      <c r="AI229" s="344"/>
      <c r="AJ229" s="344"/>
      <c r="AK229" s="345"/>
    </row>
    <row r="230" spans="1:37" s="2" customFormat="1" ht="19.5" customHeight="1" x14ac:dyDescent="0.25">
      <c r="A230" s="4"/>
      <c r="B230" s="341" t="str">
        <f>B229</f>
        <v>School heads aged 55-64</v>
      </c>
      <c r="C230" s="341"/>
      <c r="D230" s="341"/>
      <c r="E230" s="341"/>
      <c r="F230" s="341"/>
      <c r="G230" s="341"/>
      <c r="H230" s="341"/>
      <c r="I230" s="341"/>
      <c r="J230" s="342" t="str">
        <f>$J$5</f>
        <v>BGN</v>
      </c>
      <c r="K230" s="343"/>
      <c r="L230" s="344">
        <v>0</v>
      </c>
      <c r="M230" s="344"/>
      <c r="N230" s="344"/>
      <c r="O230" s="344"/>
      <c r="P230" s="345"/>
      <c r="Q230" s="342" t="str">
        <f>$J$5</f>
        <v>BGN</v>
      </c>
      <c r="R230" s="343"/>
      <c r="S230" s="344">
        <v>0</v>
      </c>
      <c r="T230" s="344"/>
      <c r="U230" s="344"/>
      <c r="V230" s="344"/>
      <c r="W230" s="345"/>
      <c r="X230" s="342" t="str">
        <f>$J$51</f>
        <v>BGN</v>
      </c>
      <c r="Y230" s="343"/>
      <c r="Z230" s="344">
        <v>0</v>
      </c>
      <c r="AA230" s="344"/>
      <c r="AB230" s="344"/>
      <c r="AC230" s="344"/>
      <c r="AD230" s="345"/>
      <c r="AE230" s="342" t="str">
        <f>$J$51</f>
        <v>BGN</v>
      </c>
      <c r="AF230" s="343"/>
      <c r="AG230" s="344">
        <v>0</v>
      </c>
      <c r="AH230" s="344"/>
      <c r="AI230" s="344"/>
      <c r="AJ230" s="344"/>
      <c r="AK230" s="345"/>
    </row>
    <row r="231" spans="1:37" s="2" customFormat="1" ht="19.5" customHeight="1" x14ac:dyDescent="0.25">
      <c r="A231" s="4"/>
      <c r="B231" s="341" t="str">
        <f>B230</f>
        <v>School heads aged 55-64</v>
      </c>
      <c r="C231" s="341"/>
      <c r="D231" s="341"/>
      <c r="E231" s="341"/>
      <c r="F231" s="341"/>
      <c r="G231" s="341"/>
      <c r="H231" s="341"/>
      <c r="I231" s="341"/>
      <c r="J231" s="342" t="str">
        <f>$J$52</f>
        <v>PPS</v>
      </c>
      <c r="K231" s="343"/>
      <c r="L231" s="344">
        <f>IFERROR(L230/$Z$5,L230)</f>
        <v>0</v>
      </c>
      <c r="M231" s="344"/>
      <c r="N231" s="344"/>
      <c r="O231" s="344"/>
      <c r="P231" s="345"/>
      <c r="Q231" s="342" t="str">
        <f>$J$52</f>
        <v>PPS</v>
      </c>
      <c r="R231" s="343"/>
      <c r="S231" s="344">
        <f>IFERROR(S230/$Z$5,S230)</f>
        <v>0</v>
      </c>
      <c r="T231" s="344"/>
      <c r="U231" s="344"/>
      <c r="V231" s="344"/>
      <c r="W231" s="345"/>
      <c r="X231" s="342" t="str">
        <f>$J$52</f>
        <v>PPS</v>
      </c>
      <c r="Y231" s="343"/>
      <c r="Z231" s="344">
        <f>IFERROR(Z230/$Z$5,Z230)</f>
        <v>0</v>
      </c>
      <c r="AA231" s="344"/>
      <c r="AB231" s="344"/>
      <c r="AC231" s="344"/>
      <c r="AD231" s="345"/>
      <c r="AE231" s="342" t="str">
        <f>$J$52</f>
        <v>PPS</v>
      </c>
      <c r="AF231" s="343"/>
      <c r="AG231" s="344">
        <f>IFERROR(AG230/$Z$5,AG230)</f>
        <v>0</v>
      </c>
      <c r="AH231" s="344"/>
      <c r="AI231" s="344"/>
      <c r="AJ231" s="344"/>
      <c r="AK231" s="345"/>
    </row>
    <row r="232" spans="1:37" s="2" customFormat="1" x14ac:dyDescent="0.25">
      <c r="A232" s="3"/>
    </row>
    <row r="233" spans="1:37" s="9" customFormat="1" ht="35.25" customHeight="1" x14ac:dyDescent="0.2">
      <c r="A233" s="10"/>
      <c r="B233" s="11" t="s">
        <v>707</v>
      </c>
      <c r="C233" s="12"/>
      <c r="D233" s="12"/>
      <c r="E233" s="12"/>
      <c r="F233" s="12"/>
      <c r="G233" s="12"/>
      <c r="H233" s="12"/>
      <c r="I233" s="12"/>
      <c r="J233" s="349" t="s">
        <v>20</v>
      </c>
      <c r="K233" s="349"/>
      <c r="L233" s="349"/>
      <c r="M233" s="349"/>
      <c r="N233" s="349"/>
      <c r="O233" s="349"/>
      <c r="P233" s="349"/>
      <c r="Q233" s="349"/>
      <c r="R233" s="349"/>
      <c r="S233" s="349"/>
      <c r="T233" s="349"/>
      <c r="U233" s="349"/>
      <c r="V233" s="349"/>
      <c r="W233" s="349"/>
      <c r="X233" s="349"/>
      <c r="Y233" s="349"/>
      <c r="Z233" s="349"/>
      <c r="AA233" s="349"/>
      <c r="AB233" s="349"/>
      <c r="AC233" s="349"/>
      <c r="AD233" s="349"/>
      <c r="AE233" s="349"/>
      <c r="AF233" s="349"/>
      <c r="AG233" s="349"/>
      <c r="AH233" s="349"/>
      <c r="AI233" s="349"/>
      <c r="AJ233" s="349"/>
      <c r="AK233" s="349"/>
    </row>
    <row r="234" spans="1:37" s="9" customFormat="1" ht="39" customHeight="1" x14ac:dyDescent="0.2">
      <c r="A234" s="10"/>
      <c r="B234" s="11" t="s">
        <v>708</v>
      </c>
      <c r="C234" s="12"/>
      <c r="D234" s="12"/>
      <c r="E234" s="12"/>
      <c r="F234" s="12"/>
      <c r="G234" s="12"/>
      <c r="H234" s="12"/>
      <c r="I234" s="12"/>
      <c r="J234" s="349" t="s">
        <v>20</v>
      </c>
      <c r="K234" s="349"/>
      <c r="L234" s="349"/>
      <c r="M234" s="349"/>
      <c r="N234" s="349"/>
      <c r="O234" s="349"/>
      <c r="P234" s="349"/>
      <c r="Q234" s="349"/>
      <c r="R234" s="349"/>
      <c r="S234" s="349"/>
      <c r="T234" s="349"/>
      <c r="U234" s="349"/>
      <c r="V234" s="349"/>
      <c r="W234" s="349"/>
      <c r="X234" s="349"/>
      <c r="Y234" s="349"/>
      <c r="Z234" s="349"/>
      <c r="AA234" s="349"/>
      <c r="AB234" s="349"/>
      <c r="AC234" s="349"/>
      <c r="AD234" s="349"/>
      <c r="AE234" s="349"/>
      <c r="AF234" s="349"/>
      <c r="AG234" s="349"/>
      <c r="AH234" s="349"/>
      <c r="AI234" s="349"/>
      <c r="AJ234" s="349"/>
      <c r="AK234" s="349"/>
    </row>
    <row r="238" spans="1:37" s="2" customFormat="1" ht="27" customHeight="1" x14ac:dyDescent="0.25">
      <c r="A238" s="352" t="s">
        <v>756</v>
      </c>
      <c r="B238" s="353" t="s">
        <v>706</v>
      </c>
      <c r="C238" s="353"/>
      <c r="D238" s="353"/>
      <c r="E238" s="353"/>
      <c r="F238" s="353"/>
      <c r="G238" s="353"/>
      <c r="H238" s="353"/>
      <c r="I238" s="353"/>
      <c r="J238" s="353"/>
      <c r="K238" s="353"/>
      <c r="L238" s="353"/>
      <c r="M238" s="353"/>
      <c r="N238" s="353"/>
      <c r="O238" s="353"/>
      <c r="P238" s="353"/>
      <c r="Q238" s="353"/>
      <c r="R238" s="353"/>
      <c r="S238" s="353"/>
      <c r="T238" s="353"/>
      <c r="U238" s="353"/>
      <c r="V238" s="353"/>
      <c r="W238" s="353"/>
      <c r="X238" s="353"/>
      <c r="Y238" s="353"/>
      <c r="Z238" s="353"/>
      <c r="AA238" s="353"/>
      <c r="AB238" s="353"/>
      <c r="AC238" s="353"/>
      <c r="AD238" s="353"/>
      <c r="AE238" s="353"/>
      <c r="AF238" s="353"/>
      <c r="AG238" s="353"/>
      <c r="AH238" s="353"/>
      <c r="AI238" s="353"/>
      <c r="AJ238" s="353"/>
      <c r="AK238" s="353"/>
    </row>
    <row r="239" spans="1:37" s="2" customFormat="1" ht="15.75" x14ac:dyDescent="0.25">
      <c r="A239" s="5"/>
      <c r="B239" s="126" t="s">
        <v>717</v>
      </c>
      <c r="C239" s="127"/>
      <c r="D239" s="127"/>
      <c r="E239" s="127"/>
      <c r="F239" s="127"/>
      <c r="G239" s="127"/>
      <c r="H239" s="127"/>
      <c r="I239" s="127"/>
      <c r="J239" s="127"/>
      <c r="K239" s="127"/>
      <c r="L239" s="127"/>
      <c r="M239" s="127"/>
      <c r="N239" s="127">
        <v>0</v>
      </c>
      <c r="O239" s="127"/>
      <c r="P239" s="127"/>
      <c r="Q239" s="127"/>
      <c r="R239" s="127"/>
      <c r="S239" s="127"/>
      <c r="T239" s="127"/>
      <c r="U239" s="127">
        <v>0</v>
      </c>
      <c r="V239" s="127"/>
      <c r="W239" s="127"/>
      <c r="X239" s="127"/>
      <c r="Y239" s="127"/>
      <c r="Z239" s="127"/>
      <c r="AA239" s="127"/>
      <c r="AB239" s="127"/>
      <c r="AC239" s="127" t="s">
        <v>6</v>
      </c>
      <c r="AD239" s="127"/>
      <c r="AE239" s="127" t="s">
        <v>6</v>
      </c>
      <c r="AF239" s="127"/>
      <c r="AG239" s="127" t="s">
        <v>6</v>
      </c>
      <c r="AH239" s="127"/>
      <c r="AI239" s="127" t="s">
        <v>6</v>
      </c>
      <c r="AJ239" s="127"/>
      <c r="AK239" s="127"/>
    </row>
    <row r="240" spans="1:37" s="2" customFormat="1" ht="6.75" customHeight="1" x14ac:dyDescent="0.25">
      <c r="A240" s="128"/>
      <c r="B240" s="128"/>
      <c r="C240" s="128"/>
      <c r="D240" s="128"/>
      <c r="E240" s="128"/>
      <c r="F240" s="128"/>
      <c r="G240" s="128"/>
      <c r="H240" s="128"/>
      <c r="I240" s="128"/>
      <c r="J240" s="128"/>
      <c r="K240" s="128"/>
      <c r="L240" s="128"/>
      <c r="M240" s="128"/>
      <c r="N240" s="129"/>
      <c r="O240" s="130"/>
      <c r="P240" s="130"/>
      <c r="Q240" s="130"/>
      <c r="R240" s="130"/>
      <c r="S240" s="130"/>
      <c r="T240" s="130"/>
      <c r="U240" s="129"/>
      <c r="V240" s="130"/>
      <c r="W240" s="130"/>
      <c r="X240" s="130"/>
      <c r="Y240" s="130"/>
      <c r="Z240" s="130"/>
      <c r="AA240" s="130"/>
      <c r="AB240" s="130"/>
      <c r="AC240" s="131"/>
      <c r="AD240" s="131"/>
      <c r="AE240" s="131"/>
      <c r="AF240" s="131"/>
      <c r="AG240" s="131"/>
      <c r="AH240" s="131"/>
      <c r="AI240" s="131"/>
      <c r="AJ240" s="131"/>
    </row>
    <row r="241" spans="1:36" s="2" customFormat="1" x14ac:dyDescent="0.25">
      <c r="A241" s="3"/>
      <c r="N241" s="354" t="s">
        <v>718</v>
      </c>
      <c r="O241" s="354"/>
      <c r="P241" s="354"/>
      <c r="Q241" s="354"/>
      <c r="R241" s="354"/>
      <c r="S241" s="354"/>
      <c r="T241" s="354"/>
      <c r="U241" s="354" t="s">
        <v>719</v>
      </c>
      <c r="V241" s="354"/>
      <c r="W241" s="354"/>
      <c r="X241" s="354"/>
      <c r="Y241" s="354"/>
      <c r="Z241" s="354"/>
      <c r="AA241" s="354"/>
      <c r="AB241" s="354"/>
      <c r="AC241" s="354" t="s">
        <v>1</v>
      </c>
      <c r="AD241" s="354"/>
      <c r="AE241" s="354"/>
      <c r="AF241" s="354"/>
      <c r="AG241" s="354"/>
      <c r="AH241" s="354"/>
      <c r="AI241" s="354"/>
      <c r="AJ241" s="354"/>
    </row>
    <row r="242" spans="1:36" s="2" customFormat="1" x14ac:dyDescent="0.25">
      <c r="A242" s="3"/>
      <c r="N242" s="354"/>
      <c r="O242" s="354"/>
      <c r="P242" s="354"/>
      <c r="Q242" s="354"/>
      <c r="R242" s="354"/>
      <c r="S242" s="354"/>
      <c r="T242" s="354"/>
      <c r="U242" s="354"/>
      <c r="V242" s="354"/>
      <c r="W242" s="354"/>
      <c r="X242" s="354"/>
      <c r="Y242" s="354"/>
      <c r="Z242" s="354"/>
      <c r="AA242" s="354"/>
      <c r="AB242" s="354"/>
      <c r="AC242" s="371" t="s">
        <v>4</v>
      </c>
      <c r="AD242" s="354"/>
      <c r="AE242" s="354">
        <v>1</v>
      </c>
      <c r="AF242" s="354"/>
      <c r="AG242" s="354">
        <v>24</v>
      </c>
      <c r="AH242" s="354"/>
      <c r="AI242" s="354">
        <v>34</v>
      </c>
      <c r="AJ242" s="354"/>
    </row>
    <row r="243" spans="1:36" s="2" customFormat="1" ht="30" customHeight="1" x14ac:dyDescent="0.25">
      <c r="A243" s="341" t="s">
        <v>757</v>
      </c>
      <c r="B243" s="341"/>
      <c r="C243" s="341"/>
      <c r="D243" s="341"/>
      <c r="E243" s="341"/>
      <c r="F243" s="341"/>
      <c r="G243" s="341"/>
      <c r="H243" s="341"/>
      <c r="I243" s="341"/>
      <c r="J243" s="341"/>
      <c r="K243" s="341"/>
      <c r="L243" s="341"/>
      <c r="M243" s="341"/>
      <c r="N243" s="372" t="s">
        <v>7</v>
      </c>
      <c r="O243" s="373"/>
      <c r="P243" s="373"/>
      <c r="Q243" s="373"/>
      <c r="R243" s="373"/>
      <c r="S243" s="373"/>
      <c r="T243" s="373"/>
      <c r="U243" s="372" t="s">
        <v>8</v>
      </c>
      <c r="V243" s="373"/>
      <c r="W243" s="373"/>
      <c r="X243" s="373"/>
      <c r="Y243" s="373"/>
      <c r="Z243" s="373"/>
      <c r="AA243" s="373"/>
      <c r="AB243" s="373"/>
      <c r="AC243" s="120" t="s">
        <v>10</v>
      </c>
      <c r="AD243" s="136"/>
      <c r="AE243" s="120" t="s">
        <v>10</v>
      </c>
      <c r="AF243" s="136"/>
      <c r="AG243" s="120" t="s">
        <v>10</v>
      </c>
      <c r="AH243" s="136"/>
      <c r="AI243" s="120" t="s">
        <v>10</v>
      </c>
      <c r="AJ243" s="136"/>
    </row>
    <row r="244" spans="1:36" s="2" customFormat="1" ht="30" customHeight="1" x14ac:dyDescent="0.25">
      <c r="A244" s="341" t="s">
        <v>758</v>
      </c>
      <c r="B244" s="341"/>
      <c r="C244" s="341"/>
      <c r="D244" s="341"/>
      <c r="E244" s="341"/>
      <c r="F244" s="341"/>
      <c r="G244" s="341"/>
      <c r="H244" s="341"/>
      <c r="I244" s="341"/>
      <c r="J244" s="341"/>
      <c r="K244" s="341"/>
      <c r="L244" s="341"/>
      <c r="M244" s="341"/>
      <c r="N244" s="372" t="s">
        <v>7</v>
      </c>
      <c r="O244" s="373"/>
      <c r="P244" s="373"/>
      <c r="Q244" s="373"/>
      <c r="R244" s="373"/>
      <c r="S244" s="373"/>
      <c r="T244" s="373"/>
      <c r="U244" s="372" t="s">
        <v>9</v>
      </c>
      <c r="V244" s="373"/>
      <c r="W244" s="373"/>
      <c r="X244" s="373"/>
      <c r="Y244" s="373"/>
      <c r="Z244" s="373"/>
      <c r="AA244" s="373"/>
      <c r="AB244" s="373"/>
      <c r="AC244" s="120" t="s">
        <v>10</v>
      </c>
      <c r="AD244" s="136"/>
      <c r="AE244" s="120" t="s">
        <v>10</v>
      </c>
      <c r="AF244" s="136"/>
      <c r="AG244" s="120" t="s">
        <v>10</v>
      </c>
      <c r="AH244" s="136"/>
      <c r="AI244" s="120" t="s">
        <v>10</v>
      </c>
      <c r="AJ244" s="136"/>
    </row>
    <row r="245" spans="1:36" s="2" customFormat="1" ht="18" customHeight="1" x14ac:dyDescent="0.25">
      <c r="A245" s="341" t="s">
        <v>722</v>
      </c>
      <c r="B245" s="341"/>
      <c r="C245" s="341"/>
      <c r="D245" s="341"/>
      <c r="E245" s="341"/>
      <c r="F245" s="341"/>
      <c r="G245" s="341"/>
      <c r="H245" s="341"/>
      <c r="I245" s="341"/>
      <c r="J245" s="341"/>
      <c r="K245" s="341"/>
      <c r="L245" s="341"/>
      <c r="M245" s="341"/>
      <c r="N245" s="372" t="s">
        <v>12</v>
      </c>
      <c r="O245" s="373"/>
      <c r="P245" s="373"/>
      <c r="Q245" s="373"/>
      <c r="R245" s="373"/>
      <c r="S245" s="373"/>
      <c r="T245" s="373"/>
      <c r="U245" s="372" t="s">
        <v>12</v>
      </c>
      <c r="V245" s="373"/>
      <c r="W245" s="373"/>
      <c r="X245" s="373"/>
      <c r="Y245" s="373"/>
      <c r="Z245" s="373"/>
      <c r="AA245" s="373"/>
      <c r="AB245" s="373"/>
      <c r="AC245" s="120" t="s">
        <v>10</v>
      </c>
      <c r="AD245" s="136"/>
      <c r="AE245" s="120" t="s">
        <v>10</v>
      </c>
      <c r="AF245" s="136"/>
      <c r="AG245" s="120" t="s">
        <v>10</v>
      </c>
      <c r="AH245" s="136"/>
      <c r="AI245" s="120" t="s">
        <v>10</v>
      </c>
      <c r="AJ245" s="136"/>
    </row>
    <row r="246" spans="1:36" s="2" customFormat="1" ht="18" customHeight="1" x14ac:dyDescent="0.25">
      <c r="A246" s="341" t="s">
        <v>723</v>
      </c>
      <c r="B246" s="341"/>
      <c r="C246" s="341"/>
      <c r="D246" s="341"/>
      <c r="E246" s="341"/>
      <c r="F246" s="341"/>
      <c r="G246" s="341"/>
      <c r="H246" s="341"/>
      <c r="I246" s="341"/>
      <c r="J246" s="341"/>
      <c r="K246" s="341"/>
      <c r="L246" s="341"/>
      <c r="M246" s="341"/>
      <c r="N246" s="372" t="s">
        <v>7</v>
      </c>
      <c r="O246" s="373"/>
      <c r="P246" s="373"/>
      <c r="Q246" s="373"/>
      <c r="R246" s="373"/>
      <c r="S246" s="373"/>
      <c r="T246" s="373"/>
      <c r="U246" s="372" t="s">
        <v>8</v>
      </c>
      <c r="V246" s="373"/>
      <c r="W246" s="373"/>
      <c r="X246" s="373"/>
      <c r="Y246" s="373"/>
      <c r="Z246" s="373"/>
      <c r="AA246" s="373"/>
      <c r="AB246" s="373"/>
      <c r="AC246" s="120" t="s">
        <v>10</v>
      </c>
      <c r="AD246" s="136"/>
      <c r="AE246" s="120" t="s">
        <v>10</v>
      </c>
      <c r="AF246" s="136"/>
      <c r="AG246" s="120" t="s">
        <v>10</v>
      </c>
      <c r="AH246" s="136"/>
      <c r="AI246" s="120" t="s">
        <v>10</v>
      </c>
      <c r="AJ246" s="136"/>
    </row>
    <row r="247" spans="1:36" s="2" customFormat="1" ht="18" customHeight="1" x14ac:dyDescent="0.25">
      <c r="A247" s="341" t="s">
        <v>759</v>
      </c>
      <c r="B247" s="341"/>
      <c r="C247" s="341"/>
      <c r="D247" s="341"/>
      <c r="E247" s="341"/>
      <c r="F247" s="341"/>
      <c r="G247" s="341"/>
      <c r="H247" s="341"/>
      <c r="I247" s="341"/>
      <c r="J247" s="341"/>
      <c r="K247" s="341"/>
      <c r="L247" s="341"/>
      <c r="M247" s="341"/>
      <c r="N247" s="372" t="s">
        <v>12</v>
      </c>
      <c r="O247" s="373"/>
      <c r="P247" s="373"/>
      <c r="Q247" s="373"/>
      <c r="R247" s="373"/>
      <c r="S247" s="373"/>
      <c r="T247" s="373"/>
      <c r="U247" s="372" t="s">
        <v>12</v>
      </c>
      <c r="V247" s="373"/>
      <c r="W247" s="373"/>
      <c r="X247" s="373"/>
      <c r="Y247" s="373"/>
      <c r="Z247" s="373"/>
      <c r="AA247" s="373"/>
      <c r="AB247" s="373"/>
      <c r="AC247" s="120" t="s">
        <v>10</v>
      </c>
      <c r="AD247" s="136"/>
      <c r="AE247" s="120" t="s">
        <v>10</v>
      </c>
      <c r="AF247" s="136"/>
      <c r="AG247" s="120" t="s">
        <v>10</v>
      </c>
      <c r="AH247" s="136"/>
      <c r="AI247" s="120" t="s">
        <v>10</v>
      </c>
      <c r="AJ247" s="136"/>
    </row>
    <row r="248" spans="1:36" s="2" customFormat="1" ht="18" customHeight="1" x14ac:dyDescent="0.25">
      <c r="A248" s="341" t="s">
        <v>760</v>
      </c>
      <c r="B248" s="341"/>
      <c r="C248" s="341"/>
      <c r="D248" s="341"/>
      <c r="E248" s="341"/>
      <c r="F248" s="341"/>
      <c r="G248" s="341"/>
      <c r="H248" s="341"/>
      <c r="I248" s="341"/>
      <c r="J248" s="341"/>
      <c r="K248" s="341"/>
      <c r="L248" s="341"/>
      <c r="M248" s="341"/>
      <c r="N248" s="372" t="s">
        <v>12</v>
      </c>
      <c r="O248" s="373"/>
      <c r="P248" s="373"/>
      <c r="Q248" s="373"/>
      <c r="R248" s="373"/>
      <c r="S248" s="373"/>
      <c r="T248" s="373"/>
      <c r="U248" s="372" t="s">
        <v>12</v>
      </c>
      <c r="V248" s="373"/>
      <c r="W248" s="373"/>
      <c r="X248" s="373"/>
      <c r="Y248" s="373"/>
      <c r="Z248" s="373"/>
      <c r="AA248" s="373"/>
      <c r="AB248" s="373"/>
      <c r="AC248" s="120" t="s">
        <v>10</v>
      </c>
      <c r="AD248" s="136"/>
      <c r="AE248" s="120" t="s">
        <v>10</v>
      </c>
      <c r="AF248" s="136"/>
      <c r="AG248" s="120" t="s">
        <v>10</v>
      </c>
      <c r="AH248" s="136"/>
      <c r="AI248" s="120" t="s">
        <v>10</v>
      </c>
      <c r="AJ248" s="136"/>
    </row>
    <row r="249" spans="1:36" s="2" customFormat="1" ht="18" customHeight="1" x14ac:dyDescent="0.25">
      <c r="A249" s="341" t="s">
        <v>726</v>
      </c>
      <c r="B249" s="341"/>
      <c r="C249" s="341"/>
      <c r="D249" s="341"/>
      <c r="E249" s="341"/>
      <c r="F249" s="341"/>
      <c r="G249" s="341"/>
      <c r="H249" s="341"/>
      <c r="I249" s="341"/>
      <c r="J249" s="341"/>
      <c r="K249" s="341"/>
      <c r="L249" s="341"/>
      <c r="M249" s="341"/>
      <c r="N249" s="372" t="s">
        <v>12</v>
      </c>
      <c r="O249" s="373"/>
      <c r="P249" s="373"/>
      <c r="Q249" s="373"/>
      <c r="R249" s="373"/>
      <c r="S249" s="373"/>
      <c r="T249" s="373"/>
      <c r="U249" s="372" t="s">
        <v>12</v>
      </c>
      <c r="V249" s="373"/>
      <c r="W249" s="373"/>
      <c r="X249" s="373"/>
      <c r="Y249" s="373"/>
      <c r="Z249" s="373"/>
      <c r="AA249" s="373"/>
      <c r="AB249" s="373"/>
      <c r="AC249" s="120" t="s">
        <v>10</v>
      </c>
      <c r="AD249" s="136"/>
      <c r="AE249" s="120" t="s">
        <v>10</v>
      </c>
      <c r="AF249" s="136"/>
      <c r="AG249" s="120" t="s">
        <v>10</v>
      </c>
      <c r="AH249" s="136"/>
      <c r="AI249" s="120" t="s">
        <v>10</v>
      </c>
      <c r="AJ249" s="136"/>
    </row>
    <row r="250" spans="1:36" s="2" customFormat="1" ht="18" customHeight="1" x14ac:dyDescent="0.25">
      <c r="A250" s="341" t="s">
        <v>727</v>
      </c>
      <c r="B250" s="341"/>
      <c r="C250" s="341"/>
      <c r="D250" s="341"/>
      <c r="E250" s="341"/>
      <c r="F250" s="341"/>
      <c r="G250" s="341"/>
      <c r="H250" s="341"/>
      <c r="I250" s="341"/>
      <c r="J250" s="341"/>
      <c r="K250" s="341"/>
      <c r="L250" s="341"/>
      <c r="M250" s="341"/>
      <c r="N250" s="372" t="s">
        <v>7</v>
      </c>
      <c r="O250" s="373"/>
      <c r="P250" s="373"/>
      <c r="Q250" s="373"/>
      <c r="R250" s="373"/>
      <c r="S250" s="373"/>
      <c r="T250" s="373"/>
      <c r="U250" s="372" t="s">
        <v>8</v>
      </c>
      <c r="V250" s="373"/>
      <c r="W250" s="373"/>
      <c r="X250" s="373"/>
      <c r="Y250" s="373"/>
      <c r="Z250" s="373"/>
      <c r="AA250" s="373"/>
      <c r="AB250" s="373"/>
      <c r="AC250" s="120" t="s">
        <v>10</v>
      </c>
      <c r="AD250" s="136"/>
      <c r="AE250" s="120" t="s">
        <v>10</v>
      </c>
      <c r="AF250" s="136"/>
      <c r="AG250" s="120" t="s">
        <v>10</v>
      </c>
      <c r="AH250" s="136"/>
      <c r="AI250" s="120" t="s">
        <v>10</v>
      </c>
      <c r="AJ250" s="136"/>
    </row>
    <row r="251" spans="1:36" s="2" customFormat="1" ht="15" x14ac:dyDescent="0.25">
      <c r="A251" s="133"/>
      <c r="B251" s="133"/>
      <c r="C251" s="133"/>
      <c r="D251" s="133"/>
      <c r="E251" s="133"/>
      <c r="F251" s="133"/>
      <c r="G251" s="133"/>
      <c r="H251" s="133"/>
      <c r="I251" s="133"/>
      <c r="J251" s="133"/>
      <c r="K251" s="133"/>
      <c r="L251" s="133"/>
      <c r="M251" s="133"/>
      <c r="N251" s="134"/>
      <c r="O251" s="135"/>
      <c r="P251" s="135"/>
      <c r="Q251" s="135"/>
      <c r="R251" s="135"/>
      <c r="S251" s="135"/>
      <c r="T251" s="135"/>
      <c r="U251" s="134"/>
      <c r="V251" s="135"/>
      <c r="W251" s="135"/>
      <c r="X251" s="135"/>
      <c r="Y251" s="135"/>
      <c r="Z251" s="135"/>
      <c r="AA251" s="135"/>
      <c r="AB251" s="135"/>
      <c r="AC251" s="132"/>
      <c r="AD251" s="132"/>
      <c r="AE251" s="132"/>
      <c r="AF251" s="132"/>
      <c r="AG251" s="132"/>
      <c r="AH251" s="132"/>
      <c r="AI251" s="132"/>
      <c r="AJ251" s="132"/>
    </row>
    <row r="252" spans="1:36" s="2" customFormat="1" ht="19.5" customHeight="1" x14ac:dyDescent="0.25">
      <c r="A252" s="14"/>
      <c r="B252" s="6"/>
      <c r="C252" s="6"/>
      <c r="D252" s="6"/>
      <c r="E252" s="28"/>
      <c r="F252" s="28"/>
      <c r="G252" s="28"/>
      <c r="H252" s="28"/>
      <c r="I252" s="28"/>
      <c r="J252" s="28"/>
      <c r="K252" s="28"/>
      <c r="L252" s="28"/>
      <c r="M252" s="28"/>
      <c r="N252" s="354" t="s">
        <v>708</v>
      </c>
      <c r="O252" s="354"/>
      <c r="P252" s="354"/>
      <c r="Q252" s="354"/>
      <c r="R252" s="354"/>
      <c r="S252" s="354"/>
      <c r="T252" s="354"/>
      <c r="U252" s="354"/>
      <c r="V252" s="354"/>
      <c r="W252" s="354"/>
      <c r="X252" s="354"/>
      <c r="Y252" s="354"/>
      <c r="Z252" s="354"/>
      <c r="AA252" s="354"/>
      <c r="AB252" s="354"/>
      <c r="AC252" s="354"/>
      <c r="AD252" s="354"/>
      <c r="AE252" s="354"/>
      <c r="AF252" s="354"/>
      <c r="AG252" s="354"/>
      <c r="AH252" s="354"/>
      <c r="AI252" s="354"/>
      <c r="AJ252" s="354"/>
    </row>
    <row r="253" spans="1:36" s="2" customFormat="1" ht="30" customHeight="1" x14ac:dyDescent="0.25">
      <c r="A253" s="381" t="str">
        <f t="shared" ref="A253:A260" si="0">A243</f>
        <v>Participation in other management tasks 
in addition to school head duties</v>
      </c>
      <c r="B253" s="381"/>
      <c r="C253" s="381"/>
      <c r="D253" s="381"/>
      <c r="E253" s="381"/>
      <c r="F253" s="381"/>
      <c r="G253" s="381"/>
      <c r="H253" s="381"/>
      <c r="I253" s="381"/>
      <c r="J253" s="381"/>
      <c r="K253" s="381"/>
      <c r="L253" s="381"/>
      <c r="M253" s="381"/>
      <c r="N253" s="383" t="s">
        <v>32</v>
      </c>
      <c r="O253" s="383"/>
      <c r="P253" s="383"/>
      <c r="Q253" s="383"/>
      <c r="R253" s="383"/>
      <c r="S253" s="383"/>
      <c r="T253" s="383"/>
      <c r="U253" s="383"/>
      <c r="V253" s="383"/>
      <c r="W253" s="383"/>
      <c r="X253" s="383"/>
      <c r="Y253" s="383"/>
      <c r="Z253" s="383"/>
      <c r="AA253" s="383"/>
      <c r="AB253" s="383"/>
      <c r="AC253" s="383"/>
      <c r="AD253" s="383"/>
      <c r="AE253" s="383"/>
      <c r="AF253" s="383"/>
      <c r="AG253" s="383"/>
      <c r="AH253" s="383"/>
      <c r="AI253" s="383"/>
      <c r="AJ253" s="383"/>
    </row>
    <row r="254" spans="1:36" s="2" customFormat="1" ht="30" customHeight="1" x14ac:dyDescent="0.25">
      <c r="A254" s="381" t="str">
        <f t="shared" si="0"/>
        <v>Working overtime</v>
      </c>
      <c r="B254" s="381"/>
      <c r="C254" s="381"/>
      <c r="D254" s="381"/>
      <c r="E254" s="381"/>
      <c r="F254" s="381"/>
      <c r="G254" s="381"/>
      <c r="H254" s="381"/>
      <c r="I254" s="381"/>
      <c r="J254" s="381"/>
      <c r="K254" s="381"/>
      <c r="L254" s="381"/>
      <c r="M254" s="381"/>
      <c r="N254" s="383" t="s">
        <v>33</v>
      </c>
      <c r="O254" s="383"/>
      <c r="P254" s="383"/>
      <c r="Q254" s="383"/>
      <c r="R254" s="383"/>
      <c r="S254" s="383"/>
      <c r="T254" s="383"/>
      <c r="U254" s="383"/>
      <c r="V254" s="383"/>
      <c r="W254" s="383"/>
      <c r="X254" s="383"/>
      <c r="Y254" s="383"/>
      <c r="Z254" s="383"/>
      <c r="AA254" s="383"/>
      <c r="AB254" s="383"/>
      <c r="AC254" s="383"/>
      <c r="AD254" s="383"/>
      <c r="AE254" s="383"/>
      <c r="AF254" s="383"/>
      <c r="AG254" s="383"/>
      <c r="AH254" s="383"/>
      <c r="AI254" s="383"/>
      <c r="AJ254" s="383"/>
    </row>
    <row r="255" spans="1:36" s="2" customFormat="1" ht="18" customHeight="1" x14ac:dyDescent="0.25">
      <c r="A255" s="381" t="str">
        <f t="shared" si="0"/>
        <v>Students counselling</v>
      </c>
      <c r="B255" s="381"/>
      <c r="C255" s="381"/>
      <c r="D255" s="381"/>
      <c r="E255" s="381"/>
      <c r="F255" s="381"/>
      <c r="G255" s="381"/>
      <c r="H255" s="381"/>
      <c r="I255" s="381"/>
      <c r="J255" s="381"/>
      <c r="K255" s="381"/>
      <c r="L255" s="381"/>
      <c r="M255" s="381"/>
      <c r="N255" s="383" t="s">
        <v>6</v>
      </c>
      <c r="O255" s="383"/>
      <c r="P255" s="383"/>
      <c r="Q255" s="383"/>
      <c r="R255" s="383"/>
      <c r="S255" s="383"/>
      <c r="T255" s="383"/>
      <c r="U255" s="383"/>
      <c r="V255" s="383"/>
      <c r="W255" s="383"/>
      <c r="X255" s="383"/>
      <c r="Y255" s="383"/>
      <c r="Z255" s="383"/>
      <c r="AA255" s="383"/>
      <c r="AB255" s="383"/>
      <c r="AC255" s="383"/>
      <c r="AD255" s="383"/>
      <c r="AE255" s="383"/>
      <c r="AF255" s="383"/>
      <c r="AG255" s="383"/>
      <c r="AH255" s="383"/>
      <c r="AI255" s="383"/>
      <c r="AJ255" s="383"/>
    </row>
    <row r="256" spans="1:36" s="2" customFormat="1" ht="33" customHeight="1" x14ac:dyDescent="0.25">
      <c r="A256" s="381" t="str">
        <f t="shared" si="0"/>
        <v>Engaging in extracurricular activities</v>
      </c>
      <c r="B256" s="381"/>
      <c r="C256" s="381"/>
      <c r="D256" s="381"/>
      <c r="E256" s="381"/>
      <c r="F256" s="381"/>
      <c r="G256" s="381"/>
      <c r="H256" s="381"/>
      <c r="I256" s="381"/>
      <c r="J256" s="381"/>
      <c r="K256" s="381"/>
      <c r="L256" s="381"/>
      <c r="M256" s="381"/>
      <c r="N256" s="383" t="s">
        <v>34</v>
      </c>
      <c r="O256" s="383"/>
      <c r="P256" s="383"/>
      <c r="Q256" s="383"/>
      <c r="R256" s="383"/>
      <c r="S256" s="383"/>
      <c r="T256" s="383"/>
      <c r="U256" s="383"/>
      <c r="V256" s="383"/>
      <c r="W256" s="383"/>
      <c r="X256" s="383"/>
      <c r="Y256" s="383"/>
      <c r="Z256" s="383"/>
      <c r="AA256" s="383"/>
      <c r="AB256" s="383"/>
      <c r="AC256" s="383"/>
      <c r="AD256" s="383"/>
      <c r="AE256" s="383"/>
      <c r="AF256" s="383"/>
      <c r="AG256" s="383"/>
      <c r="AH256" s="383"/>
      <c r="AI256" s="383"/>
      <c r="AJ256" s="383"/>
    </row>
    <row r="257" spans="1:37" s="2" customFormat="1" ht="18" customHeight="1" x14ac:dyDescent="0.25">
      <c r="A257" s="381" t="str">
        <f t="shared" si="0"/>
        <v>Providing support or training for other teachers</v>
      </c>
      <c r="B257" s="381"/>
      <c r="C257" s="381"/>
      <c r="D257" s="381"/>
      <c r="E257" s="381"/>
      <c r="F257" s="381"/>
      <c r="G257" s="381"/>
      <c r="H257" s="381"/>
      <c r="I257" s="381"/>
      <c r="J257" s="381"/>
      <c r="K257" s="381"/>
      <c r="L257" s="381"/>
      <c r="M257" s="381"/>
      <c r="N257" s="383" t="s">
        <v>6</v>
      </c>
      <c r="O257" s="383"/>
      <c r="P257" s="383"/>
      <c r="Q257" s="383"/>
      <c r="R257" s="383"/>
      <c r="S257" s="383"/>
      <c r="T257" s="383"/>
      <c r="U257" s="383"/>
      <c r="V257" s="383"/>
      <c r="W257" s="383"/>
      <c r="X257" s="383"/>
      <c r="Y257" s="383"/>
      <c r="Z257" s="383"/>
      <c r="AA257" s="383"/>
      <c r="AB257" s="383"/>
      <c r="AC257" s="383"/>
      <c r="AD257" s="383"/>
      <c r="AE257" s="383"/>
      <c r="AF257" s="383"/>
      <c r="AG257" s="383"/>
      <c r="AH257" s="383"/>
      <c r="AI257" s="383"/>
      <c r="AJ257" s="383"/>
    </row>
    <row r="258" spans="1:37" s="2" customFormat="1" ht="18" customHeight="1" x14ac:dyDescent="0.25">
      <c r="A258" s="381" t="str">
        <f t="shared" si="0"/>
        <v>Form teacher / tutor responsibilities</v>
      </c>
      <c r="B258" s="381"/>
      <c r="C258" s="381"/>
      <c r="D258" s="381"/>
      <c r="E258" s="381"/>
      <c r="F258" s="381"/>
      <c r="G258" s="381"/>
      <c r="H258" s="381"/>
      <c r="I258" s="381"/>
      <c r="J258" s="381"/>
      <c r="K258" s="381"/>
      <c r="L258" s="381"/>
      <c r="M258" s="381"/>
      <c r="N258" s="383" t="s">
        <v>6</v>
      </c>
      <c r="O258" s="383"/>
      <c r="P258" s="383"/>
      <c r="Q258" s="383"/>
      <c r="R258" s="383"/>
      <c r="S258" s="383"/>
      <c r="T258" s="383"/>
      <c r="U258" s="383"/>
      <c r="V258" s="383"/>
      <c r="W258" s="383"/>
      <c r="X258" s="383"/>
      <c r="Y258" s="383"/>
      <c r="Z258" s="383"/>
      <c r="AA258" s="383"/>
      <c r="AB258" s="383"/>
      <c r="AC258" s="383"/>
      <c r="AD258" s="383"/>
      <c r="AE258" s="383"/>
      <c r="AF258" s="383"/>
      <c r="AG258" s="383"/>
      <c r="AH258" s="383"/>
      <c r="AI258" s="383"/>
      <c r="AJ258" s="383"/>
    </row>
    <row r="259" spans="1:37" s="2" customFormat="1" ht="18" customHeight="1" x14ac:dyDescent="0.25">
      <c r="A259" s="381" t="str">
        <f t="shared" si="0"/>
        <v>Supporting mentoring / induction programmes</v>
      </c>
      <c r="B259" s="381"/>
      <c r="C259" s="381"/>
      <c r="D259" s="381"/>
      <c r="E259" s="381"/>
      <c r="F259" s="381"/>
      <c r="G259" s="381"/>
      <c r="H259" s="381"/>
      <c r="I259" s="381"/>
      <c r="J259" s="381"/>
      <c r="K259" s="381"/>
      <c r="L259" s="381"/>
      <c r="M259" s="381"/>
      <c r="N259" s="383" t="s">
        <v>6</v>
      </c>
      <c r="O259" s="383"/>
      <c r="P259" s="383"/>
      <c r="Q259" s="383"/>
      <c r="R259" s="383"/>
      <c r="S259" s="383"/>
      <c r="T259" s="383"/>
      <c r="U259" s="383"/>
      <c r="V259" s="383"/>
      <c r="W259" s="383"/>
      <c r="X259" s="383"/>
      <c r="Y259" s="383"/>
      <c r="Z259" s="383"/>
      <c r="AA259" s="383"/>
      <c r="AB259" s="383"/>
      <c r="AC259" s="383"/>
      <c r="AD259" s="383"/>
      <c r="AE259" s="383"/>
      <c r="AF259" s="383"/>
      <c r="AG259" s="383"/>
      <c r="AH259" s="383"/>
      <c r="AI259" s="383"/>
      <c r="AJ259" s="383"/>
    </row>
    <row r="260" spans="1:37" s="2" customFormat="1" ht="65.25" customHeight="1" x14ac:dyDescent="0.25">
      <c r="A260" s="381" t="str">
        <f t="shared" si="0"/>
        <v>Other</v>
      </c>
      <c r="B260" s="381"/>
      <c r="C260" s="381"/>
      <c r="D260" s="381"/>
      <c r="E260" s="381"/>
      <c r="F260" s="381"/>
      <c r="G260" s="381"/>
      <c r="H260" s="381"/>
      <c r="I260" s="381"/>
      <c r="J260" s="381"/>
      <c r="K260" s="381"/>
      <c r="L260" s="381"/>
      <c r="M260" s="381"/>
      <c r="N260" s="383" t="s">
        <v>35</v>
      </c>
      <c r="O260" s="383"/>
      <c r="P260" s="383"/>
      <c r="Q260" s="383"/>
      <c r="R260" s="383"/>
      <c r="S260" s="383"/>
      <c r="T260" s="383"/>
      <c r="U260" s="383"/>
      <c r="V260" s="383"/>
      <c r="W260" s="383"/>
      <c r="X260" s="383"/>
      <c r="Y260" s="383"/>
      <c r="Z260" s="383"/>
      <c r="AA260" s="383"/>
      <c r="AB260" s="383"/>
      <c r="AC260" s="383"/>
      <c r="AD260" s="383"/>
      <c r="AE260" s="383"/>
      <c r="AF260" s="383"/>
      <c r="AG260" s="383"/>
      <c r="AH260" s="383"/>
      <c r="AI260" s="383"/>
      <c r="AJ260" s="383"/>
    </row>
    <row r="261" spans="1:37" s="2" customFormat="1" ht="15" x14ac:dyDescent="0.25">
      <c r="A261" s="28"/>
      <c r="B261" s="28"/>
      <c r="C261" s="28"/>
      <c r="D261" s="28"/>
      <c r="E261" s="28"/>
      <c r="F261" s="28"/>
      <c r="G261" s="28"/>
      <c r="H261" s="28"/>
      <c r="I261" s="28"/>
      <c r="J261" s="28"/>
      <c r="K261" s="28"/>
      <c r="L261" s="28"/>
      <c r="M261" s="28"/>
      <c r="N261" s="25"/>
      <c r="O261" s="26"/>
      <c r="P261" s="26"/>
      <c r="Q261" s="26"/>
      <c r="R261" s="26"/>
      <c r="S261" s="26"/>
      <c r="T261" s="26"/>
      <c r="U261" s="25"/>
      <c r="V261" s="26"/>
      <c r="W261" s="26"/>
      <c r="X261" s="26"/>
      <c r="Y261" s="26"/>
      <c r="Z261" s="26"/>
      <c r="AA261" s="26"/>
      <c r="AB261" s="26"/>
      <c r="AC261" s="27"/>
      <c r="AD261" s="27"/>
      <c r="AE261" s="27"/>
      <c r="AF261" s="27"/>
      <c r="AG261" s="27"/>
      <c r="AH261" s="27"/>
      <c r="AI261" s="27"/>
      <c r="AJ261" s="27"/>
    </row>
    <row r="262" spans="1:37" s="2" customFormat="1" ht="15.75" x14ac:dyDescent="0.25">
      <c r="A262" s="5"/>
      <c r="B262" s="126" t="s">
        <v>728</v>
      </c>
      <c r="C262" s="127"/>
      <c r="D262" s="127"/>
      <c r="E262" s="127"/>
      <c r="F262" s="127"/>
      <c r="G262" s="127"/>
      <c r="H262" s="127"/>
      <c r="I262" s="127"/>
      <c r="J262" s="127"/>
      <c r="K262" s="127"/>
      <c r="L262" s="127"/>
      <c r="M262" s="127"/>
      <c r="N262" s="127">
        <v>0</v>
      </c>
      <c r="O262" s="127"/>
      <c r="P262" s="127"/>
      <c r="Q262" s="127"/>
      <c r="R262" s="127"/>
      <c r="S262" s="127"/>
      <c r="T262" s="127"/>
      <c r="U262" s="127">
        <v>0</v>
      </c>
      <c r="V262" s="127"/>
      <c r="W262" s="127"/>
      <c r="X262" s="127"/>
      <c r="Y262" s="127"/>
      <c r="Z262" s="127"/>
      <c r="AA262" s="127"/>
      <c r="AB262" s="127"/>
      <c r="AC262" s="127" t="s">
        <v>6</v>
      </c>
      <c r="AD262" s="127"/>
      <c r="AE262" s="127" t="s">
        <v>6</v>
      </c>
      <c r="AF262" s="127"/>
      <c r="AG262" s="127" t="s">
        <v>6</v>
      </c>
      <c r="AH262" s="127"/>
      <c r="AI262" s="127" t="s">
        <v>6</v>
      </c>
      <c r="AJ262" s="127"/>
      <c r="AK262" s="127"/>
    </row>
    <row r="263" spans="1:37" s="2" customFormat="1" ht="6.75" customHeight="1" x14ac:dyDescent="0.25">
      <c r="A263" s="128"/>
      <c r="B263" s="128"/>
      <c r="C263" s="128"/>
      <c r="D263" s="128"/>
      <c r="E263" s="128"/>
      <c r="F263" s="128"/>
      <c r="G263" s="128"/>
      <c r="H263" s="128"/>
      <c r="I263" s="128"/>
      <c r="J263" s="128"/>
      <c r="K263" s="128"/>
      <c r="L263" s="128"/>
      <c r="M263" s="128"/>
      <c r="N263" s="129"/>
      <c r="O263" s="130"/>
      <c r="P263" s="130"/>
      <c r="Q263" s="130"/>
      <c r="R263" s="130"/>
      <c r="S263" s="130"/>
      <c r="T263" s="130"/>
      <c r="U263" s="129"/>
      <c r="V263" s="130"/>
      <c r="W263" s="130"/>
      <c r="X263" s="130"/>
      <c r="Y263" s="130"/>
      <c r="Z263" s="130"/>
      <c r="AA263" s="130"/>
      <c r="AB263" s="130"/>
      <c r="AC263" s="131"/>
      <c r="AD263" s="131"/>
      <c r="AE263" s="131"/>
      <c r="AF263" s="131"/>
      <c r="AG263" s="131"/>
      <c r="AH263" s="131"/>
      <c r="AI263" s="131"/>
      <c r="AJ263" s="131"/>
    </row>
    <row r="264" spans="1:37" s="2" customFormat="1" ht="13.5" customHeight="1" x14ac:dyDescent="0.25">
      <c r="A264" s="3"/>
      <c r="N264" s="354" t="s">
        <v>718</v>
      </c>
      <c r="O264" s="354"/>
      <c r="P264" s="354"/>
      <c r="Q264" s="354"/>
      <c r="R264" s="354"/>
      <c r="S264" s="354"/>
      <c r="T264" s="354"/>
      <c r="U264" s="354" t="s">
        <v>719</v>
      </c>
      <c r="V264" s="354"/>
      <c r="W264" s="354"/>
      <c r="X264" s="354"/>
      <c r="Y264" s="354"/>
      <c r="Z264" s="354"/>
      <c r="AA264" s="354"/>
      <c r="AB264" s="354"/>
      <c r="AC264" s="354" t="s">
        <v>1</v>
      </c>
      <c r="AD264" s="354"/>
      <c r="AE264" s="354"/>
      <c r="AF264" s="354"/>
      <c r="AG264" s="354"/>
      <c r="AH264" s="354"/>
      <c r="AI264" s="354"/>
      <c r="AJ264" s="354"/>
    </row>
    <row r="265" spans="1:37" s="2" customFormat="1" x14ac:dyDescent="0.25">
      <c r="A265" s="3"/>
      <c r="N265" s="354"/>
      <c r="O265" s="354"/>
      <c r="P265" s="354"/>
      <c r="Q265" s="354"/>
      <c r="R265" s="354"/>
      <c r="S265" s="354"/>
      <c r="T265" s="354"/>
      <c r="U265" s="354"/>
      <c r="V265" s="354"/>
      <c r="W265" s="354"/>
      <c r="X265" s="354"/>
      <c r="Y265" s="354"/>
      <c r="Z265" s="354"/>
      <c r="AA265" s="354"/>
      <c r="AB265" s="354"/>
      <c r="AC265" s="371" t="s">
        <v>4</v>
      </c>
      <c r="AD265" s="354"/>
      <c r="AE265" s="354">
        <v>1</v>
      </c>
      <c r="AF265" s="354"/>
      <c r="AG265" s="354">
        <v>24</v>
      </c>
      <c r="AH265" s="354"/>
      <c r="AI265" s="354">
        <v>34</v>
      </c>
      <c r="AJ265" s="354"/>
    </row>
    <row r="266" spans="1:37" s="2" customFormat="1" ht="15" x14ac:dyDescent="0.25">
      <c r="A266" s="341" t="s">
        <v>729</v>
      </c>
      <c r="B266" s="341"/>
      <c r="C266" s="341"/>
      <c r="D266" s="341"/>
      <c r="E266" s="341"/>
      <c r="F266" s="341"/>
      <c r="G266" s="341"/>
      <c r="H266" s="341"/>
      <c r="I266" s="341"/>
      <c r="J266" s="341"/>
      <c r="K266" s="341"/>
      <c r="L266" s="341"/>
      <c r="M266" s="341"/>
      <c r="N266" s="372" t="s">
        <v>7</v>
      </c>
      <c r="O266" s="373"/>
      <c r="P266" s="373"/>
      <c r="Q266" s="373"/>
      <c r="R266" s="373"/>
      <c r="S266" s="373"/>
      <c r="T266" s="373"/>
      <c r="U266" s="372" t="s">
        <v>9</v>
      </c>
      <c r="V266" s="373"/>
      <c r="W266" s="373"/>
      <c r="X266" s="373"/>
      <c r="Y266" s="373"/>
      <c r="Z266" s="373"/>
      <c r="AA266" s="373"/>
      <c r="AB266" s="373"/>
      <c r="AC266" s="120" t="s">
        <v>6</v>
      </c>
      <c r="AD266" s="121"/>
      <c r="AE266" s="120" t="s">
        <v>10</v>
      </c>
      <c r="AF266" s="121"/>
      <c r="AG266" s="120" t="s">
        <v>6</v>
      </c>
      <c r="AH266" s="121"/>
      <c r="AI266" s="120" t="s">
        <v>6</v>
      </c>
      <c r="AJ266" s="121"/>
    </row>
    <row r="267" spans="1:37" s="2" customFormat="1" ht="15" x14ac:dyDescent="0.25">
      <c r="A267" s="341" t="s">
        <v>761</v>
      </c>
      <c r="B267" s="341"/>
      <c r="C267" s="341"/>
      <c r="D267" s="341"/>
      <c r="E267" s="341"/>
      <c r="F267" s="341"/>
      <c r="G267" s="341"/>
      <c r="H267" s="341"/>
      <c r="I267" s="341"/>
      <c r="J267" s="341"/>
      <c r="K267" s="341"/>
      <c r="L267" s="341"/>
      <c r="M267" s="341"/>
      <c r="N267" s="372" t="s">
        <v>7</v>
      </c>
      <c r="O267" s="373"/>
      <c r="P267" s="373"/>
      <c r="Q267" s="373"/>
      <c r="R267" s="373"/>
      <c r="S267" s="373"/>
      <c r="T267" s="373"/>
      <c r="U267" s="372" t="s">
        <v>9</v>
      </c>
      <c r="V267" s="373"/>
      <c r="W267" s="373"/>
      <c r="X267" s="373"/>
      <c r="Y267" s="373"/>
      <c r="Z267" s="373"/>
      <c r="AA267" s="373"/>
      <c r="AB267" s="373"/>
      <c r="AC267" s="120" t="s">
        <v>6</v>
      </c>
      <c r="AD267" s="121"/>
      <c r="AE267" s="120" t="s">
        <v>6</v>
      </c>
      <c r="AF267" s="121"/>
      <c r="AG267" s="120" t="s">
        <v>6</v>
      </c>
      <c r="AH267" s="121"/>
      <c r="AI267" s="120" t="s">
        <v>6</v>
      </c>
      <c r="AJ267" s="121"/>
    </row>
    <row r="268" spans="1:37" s="2" customFormat="1" ht="15" x14ac:dyDescent="0.25">
      <c r="A268" s="341" t="s">
        <v>731</v>
      </c>
      <c r="B268" s="341"/>
      <c r="C268" s="341"/>
      <c r="D268" s="341"/>
      <c r="E268" s="341"/>
      <c r="F268" s="341"/>
      <c r="G268" s="341"/>
      <c r="H268" s="341"/>
      <c r="I268" s="341"/>
      <c r="J268" s="341"/>
      <c r="K268" s="341"/>
      <c r="L268" s="341"/>
      <c r="M268" s="341"/>
      <c r="N268" s="372" t="s">
        <v>7</v>
      </c>
      <c r="O268" s="373"/>
      <c r="P268" s="373"/>
      <c r="Q268" s="373"/>
      <c r="R268" s="373"/>
      <c r="S268" s="373"/>
      <c r="T268" s="373"/>
      <c r="U268" s="372" t="s">
        <v>39</v>
      </c>
      <c r="V268" s="373"/>
      <c r="W268" s="373"/>
      <c r="X268" s="373"/>
      <c r="Y268" s="373"/>
      <c r="Z268" s="373"/>
      <c r="AA268" s="373"/>
      <c r="AB268" s="373"/>
      <c r="AC268" s="120" t="s">
        <v>10</v>
      </c>
      <c r="AD268" s="121"/>
      <c r="AE268" s="120" t="s">
        <v>6</v>
      </c>
      <c r="AF268" s="121"/>
      <c r="AG268" s="120" t="s">
        <v>6</v>
      </c>
      <c r="AH268" s="121"/>
      <c r="AI268" s="120" t="s">
        <v>10</v>
      </c>
      <c r="AJ268" s="121"/>
    </row>
    <row r="269" spans="1:37" s="2" customFormat="1" ht="15" x14ac:dyDescent="0.25">
      <c r="A269" s="341" t="s">
        <v>727</v>
      </c>
      <c r="B269" s="341"/>
      <c r="C269" s="341"/>
      <c r="D269" s="341"/>
      <c r="E269" s="341"/>
      <c r="F269" s="341"/>
      <c r="G269" s="341"/>
      <c r="H269" s="341"/>
      <c r="I269" s="341"/>
      <c r="J269" s="341"/>
      <c r="K269" s="341"/>
      <c r="L269" s="341"/>
      <c r="M269" s="341"/>
      <c r="N269" s="372" t="s">
        <v>12</v>
      </c>
      <c r="O269" s="373"/>
      <c r="P269" s="373"/>
      <c r="Q269" s="373"/>
      <c r="R269" s="373"/>
      <c r="S269" s="373"/>
      <c r="T269" s="373"/>
      <c r="U269" s="372" t="s">
        <v>12</v>
      </c>
      <c r="V269" s="373"/>
      <c r="W269" s="373"/>
      <c r="X269" s="373"/>
      <c r="Y269" s="373"/>
      <c r="Z269" s="373"/>
      <c r="AA269" s="373"/>
      <c r="AB269" s="373"/>
      <c r="AC269" s="120" t="s">
        <v>6</v>
      </c>
      <c r="AD269" s="121"/>
      <c r="AE269" s="120" t="s">
        <v>10</v>
      </c>
      <c r="AF269" s="121"/>
      <c r="AG269" s="120" t="s">
        <v>10</v>
      </c>
      <c r="AH269" s="121"/>
      <c r="AI269" s="120" t="s">
        <v>6</v>
      </c>
      <c r="AJ269" s="121"/>
    </row>
    <row r="270" spans="1:37" s="2" customFormat="1" x14ac:dyDescent="0.25">
      <c r="A270" s="3"/>
    </row>
    <row r="271" spans="1:37" s="2" customFormat="1" ht="19.5" customHeight="1" x14ac:dyDescent="0.25">
      <c r="A271" s="14"/>
      <c r="B271" s="6"/>
      <c r="C271" s="6"/>
      <c r="D271" s="6"/>
      <c r="E271" s="28"/>
      <c r="F271" s="28"/>
      <c r="G271" s="28"/>
      <c r="H271" s="28"/>
      <c r="I271" s="28"/>
      <c r="J271" s="28"/>
      <c r="K271" s="28"/>
      <c r="L271" s="28"/>
      <c r="M271" s="28"/>
      <c r="N271" s="354" t="s">
        <v>708</v>
      </c>
      <c r="O271" s="354"/>
      <c r="P271" s="354"/>
      <c r="Q271" s="354"/>
      <c r="R271" s="354"/>
      <c r="S271" s="354"/>
      <c r="T271" s="354"/>
      <c r="U271" s="354"/>
      <c r="V271" s="354"/>
      <c r="W271" s="354"/>
      <c r="X271" s="354"/>
      <c r="Y271" s="354"/>
      <c r="Z271" s="354"/>
      <c r="AA271" s="354"/>
      <c r="AB271" s="354"/>
      <c r="AC271" s="354"/>
      <c r="AD271" s="354"/>
      <c r="AE271" s="354"/>
      <c r="AF271" s="354"/>
      <c r="AG271" s="354"/>
      <c r="AH271" s="354"/>
      <c r="AI271" s="354"/>
      <c r="AJ271" s="354"/>
    </row>
    <row r="272" spans="1:37" s="2" customFormat="1" ht="21" customHeight="1" x14ac:dyDescent="0.25">
      <c r="A272" s="381" t="str">
        <f t="shared" ref="A272" si="1">A266</f>
        <v>Further formal qualifications</v>
      </c>
      <c r="B272" s="381"/>
      <c r="C272" s="381"/>
      <c r="D272" s="381"/>
      <c r="E272" s="381"/>
      <c r="F272" s="381"/>
      <c r="G272" s="381"/>
      <c r="H272" s="381"/>
      <c r="I272" s="381"/>
      <c r="J272" s="381"/>
      <c r="K272" s="381"/>
      <c r="L272" s="381"/>
      <c r="M272" s="381"/>
      <c r="N272" s="382" t="s">
        <v>36</v>
      </c>
      <c r="O272" s="382"/>
      <c r="P272" s="382"/>
      <c r="Q272" s="382"/>
      <c r="R272" s="382"/>
      <c r="S272" s="382"/>
      <c r="T272" s="382"/>
      <c r="U272" s="382"/>
      <c r="V272" s="382"/>
      <c r="W272" s="382"/>
      <c r="X272" s="382"/>
      <c r="Y272" s="382"/>
      <c r="Z272" s="382"/>
      <c r="AA272" s="382"/>
      <c r="AB272" s="382"/>
      <c r="AC272" s="382"/>
      <c r="AD272" s="382"/>
      <c r="AE272" s="382"/>
      <c r="AF272" s="382"/>
      <c r="AG272" s="382"/>
      <c r="AH272" s="382"/>
      <c r="AI272" s="382"/>
      <c r="AJ272" s="382"/>
    </row>
    <row r="273" spans="1:37" s="2" customFormat="1" ht="30" customHeight="1" x14ac:dyDescent="0.25">
      <c r="A273" s="381" t="str">
        <f t="shared" ref="A273" si="2">A267</f>
        <v>Successful completion of continuing 
professional development (CPD) activities</v>
      </c>
      <c r="B273" s="381"/>
      <c r="C273" s="381"/>
      <c r="D273" s="381"/>
      <c r="E273" s="381"/>
      <c r="F273" s="381"/>
      <c r="G273" s="381"/>
      <c r="H273" s="381"/>
      <c r="I273" s="381"/>
      <c r="J273" s="381"/>
      <c r="K273" s="381"/>
      <c r="L273" s="381"/>
      <c r="M273" s="381"/>
      <c r="N273" s="382" t="s">
        <v>37</v>
      </c>
      <c r="O273" s="382"/>
      <c r="P273" s="382"/>
      <c r="Q273" s="382"/>
      <c r="R273" s="382"/>
      <c r="S273" s="382"/>
      <c r="T273" s="382"/>
      <c r="U273" s="382"/>
      <c r="V273" s="382"/>
      <c r="W273" s="382"/>
      <c r="X273" s="382"/>
      <c r="Y273" s="382"/>
      <c r="Z273" s="382"/>
      <c r="AA273" s="382"/>
      <c r="AB273" s="382"/>
      <c r="AC273" s="382"/>
      <c r="AD273" s="382"/>
      <c r="AE273" s="382"/>
      <c r="AF273" s="382"/>
      <c r="AG273" s="382"/>
      <c r="AH273" s="382"/>
      <c r="AI273" s="382"/>
      <c r="AJ273" s="382"/>
    </row>
    <row r="274" spans="1:37" s="2" customFormat="1" ht="46.5" customHeight="1" x14ac:dyDescent="0.25">
      <c r="A274" s="381" t="str">
        <f t="shared" ref="A274" si="3">A268</f>
        <v>Outstanding performance</v>
      </c>
      <c r="B274" s="381"/>
      <c r="C274" s="381"/>
      <c r="D274" s="381"/>
      <c r="E274" s="381"/>
      <c r="F274" s="381"/>
      <c r="G274" s="381"/>
      <c r="H274" s="381"/>
      <c r="I274" s="381"/>
      <c r="J274" s="381"/>
      <c r="K274" s="381"/>
      <c r="L274" s="381"/>
      <c r="M274" s="381"/>
      <c r="N274" s="382" t="s">
        <v>38</v>
      </c>
      <c r="O274" s="382"/>
      <c r="P274" s="382"/>
      <c r="Q274" s="382"/>
      <c r="R274" s="382"/>
      <c r="S274" s="382"/>
      <c r="T274" s="382"/>
      <c r="U274" s="382"/>
      <c r="V274" s="382"/>
      <c r="W274" s="382"/>
      <c r="X274" s="382"/>
      <c r="Y274" s="382"/>
      <c r="Z274" s="382"/>
      <c r="AA274" s="382"/>
      <c r="AB274" s="382"/>
      <c r="AC274" s="382"/>
      <c r="AD274" s="382"/>
      <c r="AE274" s="382"/>
      <c r="AF274" s="382"/>
      <c r="AG274" s="382"/>
      <c r="AH274" s="382"/>
      <c r="AI274" s="382"/>
      <c r="AJ274" s="382"/>
    </row>
    <row r="275" spans="1:37" s="2" customFormat="1" ht="21" customHeight="1" x14ac:dyDescent="0.25">
      <c r="A275" s="381" t="str">
        <f t="shared" ref="A275" si="4">A269</f>
        <v>Other</v>
      </c>
      <c r="B275" s="381"/>
      <c r="C275" s="381"/>
      <c r="D275" s="381"/>
      <c r="E275" s="381"/>
      <c r="F275" s="381"/>
      <c r="G275" s="381"/>
      <c r="H275" s="381"/>
      <c r="I275" s="381"/>
      <c r="J275" s="381"/>
      <c r="K275" s="381"/>
      <c r="L275" s="381"/>
      <c r="M275" s="381"/>
      <c r="N275" s="382" t="s">
        <v>6</v>
      </c>
      <c r="O275" s="382"/>
      <c r="P275" s="382"/>
      <c r="Q275" s="382"/>
      <c r="R275" s="382"/>
      <c r="S275" s="382"/>
      <c r="T275" s="382"/>
      <c r="U275" s="382"/>
      <c r="V275" s="382"/>
      <c r="W275" s="382"/>
      <c r="X275" s="382"/>
      <c r="Y275" s="382"/>
      <c r="Z275" s="382"/>
      <c r="AA275" s="382"/>
      <c r="AB275" s="382"/>
      <c r="AC275" s="382"/>
      <c r="AD275" s="382"/>
      <c r="AE275" s="382"/>
      <c r="AF275" s="382"/>
      <c r="AG275" s="382"/>
      <c r="AH275" s="382"/>
      <c r="AI275" s="382"/>
      <c r="AJ275" s="382"/>
    </row>
    <row r="277" spans="1:37" s="2" customFormat="1" ht="15.75" x14ac:dyDescent="0.25">
      <c r="A277" s="5"/>
      <c r="B277" s="126" t="s">
        <v>762</v>
      </c>
      <c r="C277" s="127"/>
      <c r="D277" s="127"/>
      <c r="E277" s="127"/>
      <c r="F277" s="127"/>
      <c r="G277" s="127"/>
      <c r="H277" s="127"/>
      <c r="I277" s="127"/>
      <c r="J277" s="127"/>
      <c r="K277" s="127"/>
      <c r="L277" s="127"/>
      <c r="M277" s="127"/>
      <c r="N277" s="127">
        <v>0</v>
      </c>
      <c r="O277" s="127"/>
      <c r="P277" s="127"/>
      <c r="Q277" s="127"/>
      <c r="R277" s="127"/>
      <c r="S277" s="127"/>
      <c r="T277" s="127"/>
      <c r="U277" s="127">
        <v>0</v>
      </c>
      <c r="V277" s="127"/>
      <c r="W277" s="127"/>
      <c r="X277" s="127"/>
      <c r="Y277" s="127"/>
      <c r="Z277" s="127"/>
      <c r="AA277" s="127"/>
      <c r="AB277" s="127"/>
      <c r="AC277" s="127" t="s">
        <v>6</v>
      </c>
      <c r="AD277" s="127"/>
      <c r="AE277" s="127" t="s">
        <v>6</v>
      </c>
      <c r="AF277" s="127"/>
      <c r="AG277" s="127" t="s">
        <v>6</v>
      </c>
      <c r="AH277" s="127"/>
      <c r="AI277" s="127" t="s">
        <v>6</v>
      </c>
      <c r="AJ277" s="127"/>
      <c r="AK277" s="127"/>
    </row>
    <row r="278" spans="1:37" s="2" customFormat="1" ht="6.75" customHeight="1" x14ac:dyDescent="0.25">
      <c r="A278" s="128"/>
      <c r="B278" s="128"/>
      <c r="C278" s="128"/>
      <c r="D278" s="128"/>
      <c r="E278" s="128"/>
      <c r="F278" s="128"/>
      <c r="G278" s="128"/>
      <c r="H278" s="128"/>
      <c r="I278" s="128"/>
      <c r="J278" s="128"/>
      <c r="K278" s="128"/>
      <c r="L278" s="128"/>
      <c r="M278" s="128"/>
      <c r="N278" s="129"/>
      <c r="O278" s="130"/>
      <c r="P278" s="130"/>
      <c r="Q278" s="130"/>
      <c r="R278" s="130"/>
      <c r="S278" s="130"/>
      <c r="T278" s="130"/>
      <c r="U278" s="129"/>
      <c r="V278" s="130"/>
      <c r="W278" s="130"/>
      <c r="X278" s="130"/>
      <c r="Y278" s="130"/>
      <c r="Z278" s="130"/>
      <c r="AA278" s="130"/>
      <c r="AB278" s="130"/>
      <c r="AC278" s="131"/>
      <c r="AD278" s="131"/>
      <c r="AE278" s="131"/>
      <c r="AF278" s="131"/>
      <c r="AG278" s="131"/>
      <c r="AH278" s="131"/>
      <c r="AI278" s="131"/>
      <c r="AJ278" s="131"/>
    </row>
    <row r="279" spans="1:37" s="2" customFormat="1" ht="13.5" customHeight="1" x14ac:dyDescent="0.25">
      <c r="A279" s="3"/>
      <c r="N279" s="354" t="s">
        <v>718</v>
      </c>
      <c r="O279" s="354"/>
      <c r="P279" s="354"/>
      <c r="Q279" s="354"/>
      <c r="R279" s="354"/>
      <c r="S279" s="354"/>
      <c r="T279" s="354"/>
      <c r="U279" s="354" t="s">
        <v>719</v>
      </c>
      <c r="V279" s="354"/>
      <c r="W279" s="354"/>
      <c r="X279" s="354"/>
      <c r="Y279" s="354"/>
      <c r="Z279" s="354"/>
      <c r="AA279" s="354"/>
      <c r="AB279" s="354"/>
      <c r="AC279" s="354" t="s">
        <v>1</v>
      </c>
      <c r="AD279" s="354"/>
      <c r="AE279" s="354"/>
      <c r="AF279" s="354"/>
      <c r="AG279" s="354"/>
      <c r="AH279" s="354"/>
      <c r="AI279" s="354"/>
      <c r="AJ279" s="354"/>
    </row>
    <row r="280" spans="1:37" s="2" customFormat="1" x14ac:dyDescent="0.25">
      <c r="A280" s="3"/>
      <c r="N280" s="354"/>
      <c r="O280" s="354"/>
      <c r="P280" s="354"/>
      <c r="Q280" s="354"/>
      <c r="R280" s="354"/>
      <c r="S280" s="354"/>
      <c r="T280" s="354"/>
      <c r="U280" s="354"/>
      <c r="V280" s="354"/>
      <c r="W280" s="354"/>
      <c r="X280" s="354"/>
      <c r="Y280" s="354"/>
      <c r="Z280" s="354"/>
      <c r="AA280" s="354"/>
      <c r="AB280" s="354"/>
      <c r="AC280" s="371" t="s">
        <v>4</v>
      </c>
      <c r="AD280" s="354"/>
      <c r="AE280" s="354">
        <v>1</v>
      </c>
      <c r="AF280" s="354"/>
      <c r="AG280" s="354">
        <v>24</v>
      </c>
      <c r="AH280" s="354"/>
      <c r="AI280" s="354">
        <v>34</v>
      </c>
      <c r="AJ280" s="354"/>
    </row>
    <row r="281" spans="1:37" s="2" customFormat="1" ht="15" x14ac:dyDescent="0.25">
      <c r="A281" s="341" t="s">
        <v>763</v>
      </c>
      <c r="B281" s="341"/>
      <c r="C281" s="341"/>
      <c r="D281" s="341"/>
      <c r="E281" s="341"/>
      <c r="F281" s="341"/>
      <c r="G281" s="341"/>
      <c r="H281" s="341"/>
      <c r="I281" s="341"/>
      <c r="J281" s="341"/>
      <c r="K281" s="341"/>
      <c r="L281" s="341"/>
      <c r="M281" s="341"/>
      <c r="N281" s="372" t="s">
        <v>7</v>
      </c>
      <c r="O281" s="373"/>
      <c r="P281" s="373"/>
      <c r="Q281" s="373"/>
      <c r="R281" s="373"/>
      <c r="S281" s="373"/>
      <c r="T281" s="373"/>
      <c r="U281" s="372" t="s">
        <v>9</v>
      </c>
      <c r="V281" s="373"/>
      <c r="W281" s="373"/>
      <c r="X281" s="373"/>
      <c r="Y281" s="373"/>
      <c r="Z281" s="373"/>
      <c r="AA281" s="373"/>
      <c r="AB281" s="373"/>
      <c r="AC281" s="120" t="s">
        <v>6</v>
      </c>
      <c r="AD281" s="121"/>
      <c r="AE281" s="120" t="s">
        <v>6</v>
      </c>
      <c r="AF281" s="121"/>
      <c r="AG281" s="120" t="s">
        <v>10</v>
      </c>
      <c r="AH281" s="121"/>
      <c r="AI281" s="120" t="s">
        <v>6</v>
      </c>
      <c r="AJ281" s="121"/>
    </row>
    <row r="282" spans="1:37" s="2" customFormat="1" ht="15" customHeight="1" x14ac:dyDescent="0.25">
      <c r="A282" s="341" t="s">
        <v>764</v>
      </c>
      <c r="B282" s="341"/>
      <c r="C282" s="341"/>
      <c r="D282" s="341"/>
      <c r="E282" s="341"/>
      <c r="F282" s="341"/>
      <c r="G282" s="341"/>
      <c r="H282" s="341"/>
      <c r="I282" s="341"/>
      <c r="J282" s="341"/>
      <c r="K282" s="341"/>
      <c r="L282" s="341"/>
      <c r="M282" s="341"/>
      <c r="N282" s="372" t="s">
        <v>7</v>
      </c>
      <c r="O282" s="373"/>
      <c r="P282" s="373"/>
      <c r="Q282" s="373"/>
      <c r="R282" s="373"/>
      <c r="S282" s="373"/>
      <c r="T282" s="373"/>
      <c r="U282" s="372" t="s">
        <v>9</v>
      </c>
      <c r="V282" s="373"/>
      <c r="W282" s="373"/>
      <c r="X282" s="373"/>
      <c r="Y282" s="373"/>
      <c r="Z282" s="373"/>
      <c r="AA282" s="373"/>
      <c r="AB282" s="373"/>
      <c r="AC282" s="120" t="s">
        <v>6</v>
      </c>
      <c r="AD282" s="121"/>
      <c r="AE282" s="120" t="s">
        <v>6</v>
      </c>
      <c r="AF282" s="121"/>
      <c r="AG282" s="120" t="s">
        <v>10</v>
      </c>
      <c r="AH282" s="121"/>
      <c r="AI282" s="120" t="s">
        <v>6</v>
      </c>
      <c r="AJ282" s="121"/>
    </row>
    <row r="283" spans="1:37" s="2" customFormat="1" ht="15" customHeight="1" x14ac:dyDescent="0.25">
      <c r="A283" s="341" t="s">
        <v>727</v>
      </c>
      <c r="B283" s="341"/>
      <c r="C283" s="341"/>
      <c r="D283" s="341"/>
      <c r="E283" s="341"/>
      <c r="F283" s="341"/>
      <c r="G283" s="341"/>
      <c r="H283" s="341"/>
      <c r="I283" s="341"/>
      <c r="J283" s="341"/>
      <c r="K283" s="341"/>
      <c r="L283" s="341"/>
      <c r="M283" s="341"/>
      <c r="N283" s="372" t="s">
        <v>7</v>
      </c>
      <c r="O283" s="373"/>
      <c r="P283" s="373"/>
      <c r="Q283" s="373"/>
      <c r="R283" s="373"/>
      <c r="S283" s="373"/>
      <c r="T283" s="373"/>
      <c r="U283" s="372" t="s">
        <v>9</v>
      </c>
      <c r="V283" s="373"/>
      <c r="W283" s="373"/>
      <c r="X283" s="373"/>
      <c r="Y283" s="373"/>
      <c r="Z283" s="373"/>
      <c r="AA283" s="373"/>
      <c r="AB283" s="373"/>
      <c r="AC283" s="120" t="s">
        <v>6</v>
      </c>
      <c r="AD283" s="121"/>
      <c r="AE283" s="120" t="s">
        <v>6</v>
      </c>
      <c r="AF283" s="121"/>
      <c r="AG283" s="120" t="s">
        <v>10</v>
      </c>
      <c r="AH283" s="121"/>
      <c r="AI283" s="120" t="s">
        <v>6</v>
      </c>
      <c r="AJ283" s="121"/>
    </row>
    <row r="284" spans="1:37" s="2" customFormat="1" x14ac:dyDescent="0.25">
      <c r="A284" s="3"/>
    </row>
    <row r="285" spans="1:37" s="2" customFormat="1" ht="19.5" customHeight="1" x14ac:dyDescent="0.25">
      <c r="A285" s="14"/>
      <c r="B285" s="6"/>
      <c r="C285" s="6"/>
      <c r="D285" s="6"/>
      <c r="E285" s="28"/>
      <c r="F285" s="28"/>
      <c r="G285" s="28"/>
      <c r="H285" s="28"/>
      <c r="I285" s="28"/>
      <c r="J285" s="28"/>
      <c r="K285" s="28"/>
      <c r="L285" s="28"/>
      <c r="M285" s="28"/>
      <c r="N285" s="354" t="s">
        <v>708</v>
      </c>
      <c r="O285" s="354"/>
      <c r="P285" s="354"/>
      <c r="Q285" s="354"/>
      <c r="R285" s="354"/>
      <c r="S285" s="354"/>
      <c r="T285" s="354"/>
      <c r="U285" s="354"/>
      <c r="V285" s="354"/>
      <c r="W285" s="354"/>
      <c r="X285" s="354"/>
      <c r="Y285" s="354"/>
      <c r="Z285" s="354"/>
      <c r="AA285" s="354"/>
      <c r="AB285" s="354"/>
      <c r="AC285" s="354"/>
      <c r="AD285" s="354"/>
      <c r="AE285" s="354"/>
      <c r="AF285" s="354"/>
      <c r="AG285" s="354"/>
      <c r="AH285" s="354"/>
      <c r="AI285" s="354"/>
      <c r="AJ285" s="354"/>
    </row>
    <row r="286" spans="1:37" s="2" customFormat="1" ht="21" customHeight="1" x14ac:dyDescent="0.25">
      <c r="A286" s="381" t="str">
        <f t="shared" ref="A286" si="5">A281</f>
        <v>Schools with students 
with special educational needs</v>
      </c>
      <c r="B286" s="381"/>
      <c r="C286" s="381"/>
      <c r="D286" s="381"/>
      <c r="E286" s="381"/>
      <c r="F286" s="381"/>
      <c r="G286" s="381"/>
      <c r="H286" s="381"/>
      <c r="I286" s="381"/>
      <c r="J286" s="381"/>
      <c r="K286" s="381"/>
      <c r="L286" s="381"/>
      <c r="M286" s="381"/>
      <c r="N286" s="382" t="s">
        <v>6</v>
      </c>
      <c r="O286" s="382"/>
      <c r="P286" s="382"/>
      <c r="Q286" s="382"/>
      <c r="R286" s="382"/>
      <c r="S286" s="382"/>
      <c r="T286" s="382"/>
      <c r="U286" s="382"/>
      <c r="V286" s="382"/>
      <c r="W286" s="382"/>
      <c r="X286" s="382"/>
      <c r="Y286" s="382"/>
      <c r="Z286" s="382"/>
      <c r="AA286" s="382"/>
      <c r="AB286" s="382"/>
      <c r="AC286" s="382"/>
      <c r="AD286" s="382"/>
      <c r="AE286" s="382"/>
      <c r="AF286" s="382"/>
      <c r="AG286" s="382"/>
      <c r="AH286" s="382"/>
      <c r="AI286" s="382"/>
      <c r="AJ286" s="382"/>
    </row>
    <row r="287" spans="1:37" s="2" customFormat="1" ht="30" customHeight="1" x14ac:dyDescent="0.25">
      <c r="A287" s="381" t="str">
        <f>A282</f>
        <v>Schools in disadvantaged,
remote or high-cost areas</v>
      </c>
      <c r="B287" s="381"/>
      <c r="C287" s="381"/>
      <c r="D287" s="381"/>
      <c r="E287" s="381"/>
      <c r="F287" s="381"/>
      <c r="G287" s="381"/>
      <c r="H287" s="381"/>
      <c r="I287" s="381"/>
      <c r="J287" s="381"/>
      <c r="K287" s="381"/>
      <c r="L287" s="381"/>
      <c r="M287" s="381"/>
      <c r="N287" s="382" t="s">
        <v>6</v>
      </c>
      <c r="O287" s="382"/>
      <c r="P287" s="382"/>
      <c r="Q287" s="382"/>
      <c r="R287" s="382"/>
      <c r="S287" s="382"/>
      <c r="T287" s="382"/>
      <c r="U287" s="382"/>
      <c r="V287" s="382"/>
      <c r="W287" s="382"/>
      <c r="X287" s="382"/>
      <c r="Y287" s="382"/>
      <c r="Z287" s="382"/>
      <c r="AA287" s="382"/>
      <c r="AB287" s="382"/>
      <c r="AC287" s="382"/>
      <c r="AD287" s="382"/>
      <c r="AE287" s="382"/>
      <c r="AF287" s="382"/>
      <c r="AG287" s="382"/>
      <c r="AH287" s="382"/>
      <c r="AI287" s="382"/>
      <c r="AJ287" s="382"/>
    </row>
    <row r="288" spans="1:37" s="2" customFormat="1" ht="46.5" customHeight="1" x14ac:dyDescent="0.25">
      <c r="A288" s="381" t="str">
        <f>A283</f>
        <v>Other</v>
      </c>
      <c r="B288" s="381"/>
      <c r="C288" s="381"/>
      <c r="D288" s="381"/>
      <c r="E288" s="381"/>
      <c r="F288" s="381"/>
      <c r="G288" s="381"/>
      <c r="H288" s="381"/>
      <c r="I288" s="381"/>
      <c r="J288" s="381"/>
      <c r="K288" s="381"/>
      <c r="L288" s="381"/>
      <c r="M288" s="381"/>
      <c r="N288" s="382" t="s">
        <v>6</v>
      </c>
      <c r="O288" s="382"/>
      <c r="P288" s="382"/>
      <c r="Q288" s="382"/>
      <c r="R288" s="382"/>
      <c r="S288" s="382"/>
      <c r="T288" s="382"/>
      <c r="U288" s="382"/>
      <c r="V288" s="382"/>
      <c r="W288" s="382"/>
      <c r="X288" s="382"/>
      <c r="Y288" s="382"/>
      <c r="Z288" s="382"/>
      <c r="AA288" s="382"/>
      <c r="AB288" s="382"/>
      <c r="AC288" s="382"/>
      <c r="AD288" s="382"/>
      <c r="AE288" s="382"/>
      <c r="AF288" s="382"/>
      <c r="AG288" s="382"/>
      <c r="AH288" s="382"/>
      <c r="AI288" s="382"/>
      <c r="AJ288" s="382"/>
    </row>
    <row r="290" spans="1:37" s="2" customFormat="1" ht="15.75" x14ac:dyDescent="0.25">
      <c r="A290" s="5"/>
      <c r="B290" s="126" t="s">
        <v>735</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row>
    <row r="291" spans="1:37"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row>
    <row r="292" spans="1:37" s="2" customFormat="1" ht="13.5" customHeight="1" x14ac:dyDescent="0.25">
      <c r="A292" s="3"/>
      <c r="N292" s="354" t="s">
        <v>718</v>
      </c>
      <c r="O292" s="354"/>
      <c r="P292" s="354"/>
      <c r="Q292" s="354"/>
      <c r="R292" s="354"/>
      <c r="S292" s="354"/>
      <c r="T292" s="354"/>
      <c r="U292" s="354" t="s">
        <v>719</v>
      </c>
      <c r="V292" s="354"/>
      <c r="W292" s="354"/>
      <c r="X292" s="354"/>
      <c r="Y292" s="354"/>
      <c r="Z292" s="354"/>
      <c r="AA292" s="354"/>
      <c r="AB292" s="354"/>
      <c r="AC292" s="354" t="s">
        <v>1</v>
      </c>
      <c r="AD292" s="354"/>
      <c r="AE292" s="354"/>
      <c r="AF292" s="354"/>
      <c r="AG292" s="354"/>
      <c r="AH292" s="354"/>
      <c r="AI292" s="354"/>
      <c r="AJ292" s="354"/>
    </row>
    <row r="293" spans="1:37" s="2" customFormat="1" x14ac:dyDescent="0.25">
      <c r="A293" s="3"/>
      <c r="N293" s="354"/>
      <c r="O293" s="354"/>
      <c r="P293" s="354"/>
      <c r="Q293" s="354"/>
      <c r="R293" s="354"/>
      <c r="S293" s="354"/>
      <c r="T293" s="354"/>
      <c r="U293" s="354"/>
      <c r="V293" s="354"/>
      <c r="W293" s="354"/>
      <c r="X293" s="354"/>
      <c r="Y293" s="354"/>
      <c r="Z293" s="354"/>
      <c r="AA293" s="354"/>
      <c r="AB293" s="354"/>
      <c r="AC293" s="371" t="s">
        <v>4</v>
      </c>
      <c r="AD293" s="354"/>
      <c r="AE293" s="354">
        <v>1</v>
      </c>
      <c r="AF293" s="354"/>
      <c r="AG293" s="354">
        <v>24</v>
      </c>
      <c r="AH293" s="354"/>
      <c r="AI293" s="354">
        <v>34</v>
      </c>
      <c r="AJ293" s="354"/>
    </row>
    <row r="294" spans="1:37" s="2" customFormat="1" ht="15" x14ac:dyDescent="0.25">
      <c r="A294" s="341" t="s">
        <v>736</v>
      </c>
      <c r="B294" s="341"/>
      <c r="C294" s="341"/>
      <c r="D294" s="341"/>
      <c r="E294" s="341"/>
      <c r="F294" s="341"/>
      <c r="G294" s="341"/>
      <c r="H294" s="341"/>
      <c r="I294" s="341"/>
      <c r="J294" s="341"/>
      <c r="K294" s="341"/>
      <c r="L294" s="341"/>
      <c r="M294" s="341"/>
      <c r="N294" s="372" t="s">
        <v>7</v>
      </c>
      <c r="O294" s="373"/>
      <c r="P294" s="373"/>
      <c r="Q294" s="373"/>
      <c r="R294" s="373"/>
      <c r="S294" s="373"/>
      <c r="T294" s="373"/>
      <c r="U294" s="372" t="s">
        <v>9</v>
      </c>
      <c r="V294" s="373"/>
      <c r="W294" s="373"/>
      <c r="X294" s="373"/>
      <c r="Y294" s="373"/>
      <c r="Z294" s="373"/>
      <c r="AA294" s="373"/>
      <c r="AB294" s="373"/>
      <c r="AC294" s="120" t="s">
        <v>10</v>
      </c>
      <c r="AD294" s="121"/>
      <c r="AE294" s="120" t="s">
        <v>10</v>
      </c>
      <c r="AF294" s="121"/>
      <c r="AG294" s="120" t="s">
        <v>10</v>
      </c>
      <c r="AH294" s="121"/>
      <c r="AI294" s="120" t="s">
        <v>10</v>
      </c>
      <c r="AJ294" s="121"/>
    </row>
    <row r="295" spans="1:37" s="2" customFormat="1" ht="15" customHeight="1" x14ac:dyDescent="0.25">
      <c r="A295" s="341" t="s">
        <v>737</v>
      </c>
      <c r="B295" s="341"/>
      <c r="C295" s="341"/>
      <c r="D295" s="341"/>
      <c r="E295" s="341"/>
      <c r="F295" s="341"/>
      <c r="G295" s="341"/>
      <c r="H295" s="341"/>
      <c r="I295" s="341"/>
      <c r="J295" s="341"/>
      <c r="K295" s="341"/>
      <c r="L295" s="341"/>
      <c r="M295" s="341"/>
      <c r="N295" s="372" t="s">
        <v>7</v>
      </c>
      <c r="O295" s="373"/>
      <c r="P295" s="373"/>
      <c r="Q295" s="373"/>
      <c r="R295" s="373"/>
      <c r="S295" s="373"/>
      <c r="T295" s="373"/>
      <c r="U295" s="372" t="s">
        <v>9</v>
      </c>
      <c r="V295" s="373"/>
      <c r="W295" s="373"/>
      <c r="X295" s="373"/>
      <c r="Y295" s="373"/>
      <c r="Z295" s="373"/>
      <c r="AA295" s="373"/>
      <c r="AB295" s="373"/>
      <c r="AC295" s="120" t="s">
        <v>10</v>
      </c>
      <c r="AD295" s="121"/>
      <c r="AE295" s="120" t="s">
        <v>10</v>
      </c>
      <c r="AF295" s="121"/>
      <c r="AG295" s="120" t="s">
        <v>10</v>
      </c>
      <c r="AH295" s="121"/>
      <c r="AI295" s="120" t="s">
        <v>10</v>
      </c>
      <c r="AJ295" s="121"/>
    </row>
    <row r="296" spans="1:37" s="2" customFormat="1" ht="15" customHeight="1" x14ac:dyDescent="0.25">
      <c r="A296" s="341" t="s">
        <v>727</v>
      </c>
      <c r="B296" s="341"/>
      <c r="C296" s="341"/>
      <c r="D296" s="341"/>
      <c r="E296" s="341"/>
      <c r="F296" s="341"/>
      <c r="G296" s="341"/>
      <c r="H296" s="341"/>
      <c r="I296" s="341"/>
      <c r="J296" s="341"/>
      <c r="K296" s="341"/>
      <c r="L296" s="341"/>
      <c r="M296" s="341"/>
      <c r="N296" s="372" t="s">
        <v>7</v>
      </c>
      <c r="O296" s="373"/>
      <c r="P296" s="373"/>
      <c r="Q296" s="373"/>
      <c r="R296" s="373"/>
      <c r="S296" s="373"/>
      <c r="T296" s="373"/>
      <c r="U296" s="372" t="s">
        <v>9</v>
      </c>
      <c r="V296" s="373"/>
      <c r="W296" s="373"/>
      <c r="X296" s="373"/>
      <c r="Y296" s="373"/>
      <c r="Z296" s="373"/>
      <c r="AA296" s="373"/>
      <c r="AB296" s="373"/>
      <c r="AC296" s="120" t="s">
        <v>6</v>
      </c>
      <c r="AD296" s="121"/>
      <c r="AE296" s="120" t="s">
        <v>6</v>
      </c>
      <c r="AF296" s="121"/>
      <c r="AG296" s="120" t="s">
        <v>6</v>
      </c>
      <c r="AH296" s="121"/>
      <c r="AI296" s="120" t="s">
        <v>6</v>
      </c>
      <c r="AJ296" s="121"/>
    </row>
    <row r="297" spans="1:37" s="2" customFormat="1" x14ac:dyDescent="0.25">
      <c r="A297" s="3"/>
    </row>
    <row r="298" spans="1:37" s="2" customFormat="1" ht="19.5" customHeight="1" x14ac:dyDescent="0.25">
      <c r="A298" s="14"/>
      <c r="B298" s="6"/>
      <c r="C298" s="6"/>
      <c r="D298" s="6"/>
      <c r="E298" s="28"/>
      <c r="F298" s="28"/>
      <c r="G298" s="28"/>
      <c r="H298" s="28"/>
      <c r="I298" s="28"/>
      <c r="J298" s="28"/>
      <c r="K298" s="28"/>
      <c r="L298" s="28"/>
      <c r="M298" s="28"/>
      <c r="N298" s="354" t="s">
        <v>708</v>
      </c>
      <c r="O298" s="354"/>
      <c r="P298" s="354"/>
      <c r="Q298" s="354"/>
      <c r="R298" s="354"/>
      <c r="S298" s="354"/>
      <c r="T298" s="354"/>
      <c r="U298" s="354"/>
      <c r="V298" s="354"/>
      <c r="W298" s="354"/>
      <c r="X298" s="354"/>
      <c r="Y298" s="354"/>
      <c r="Z298" s="354"/>
      <c r="AA298" s="354"/>
      <c r="AB298" s="354"/>
      <c r="AC298" s="354"/>
      <c r="AD298" s="354"/>
      <c r="AE298" s="354"/>
      <c r="AF298" s="354"/>
      <c r="AG298" s="354"/>
      <c r="AH298" s="354"/>
      <c r="AI298" s="354"/>
      <c r="AJ298" s="354"/>
    </row>
    <row r="299" spans="1:37" s="2" customFormat="1" ht="102" customHeight="1" x14ac:dyDescent="0.25">
      <c r="A299" s="381" t="str">
        <f t="shared" ref="A299" si="6">A294</f>
        <v>Residence allowance</v>
      </c>
      <c r="B299" s="381"/>
      <c r="C299" s="381"/>
      <c r="D299" s="381"/>
      <c r="E299" s="381"/>
      <c r="F299" s="381"/>
      <c r="G299" s="381"/>
      <c r="H299" s="381"/>
      <c r="I299" s="381"/>
      <c r="J299" s="381"/>
      <c r="K299" s="381"/>
      <c r="L299" s="381"/>
      <c r="M299" s="381"/>
      <c r="N299" s="382" t="s">
        <v>40</v>
      </c>
      <c r="O299" s="382"/>
      <c r="P299" s="382"/>
      <c r="Q299" s="382"/>
      <c r="R299" s="382"/>
      <c r="S299" s="382"/>
      <c r="T299" s="382"/>
      <c r="U299" s="382"/>
      <c r="V299" s="382"/>
      <c r="W299" s="382"/>
      <c r="X299" s="382"/>
      <c r="Y299" s="382"/>
      <c r="Z299" s="382"/>
      <c r="AA299" s="382"/>
      <c r="AB299" s="382"/>
      <c r="AC299" s="382"/>
      <c r="AD299" s="382"/>
      <c r="AE299" s="382"/>
      <c r="AF299" s="382"/>
      <c r="AG299" s="382"/>
      <c r="AH299" s="382"/>
      <c r="AI299" s="382"/>
      <c r="AJ299" s="382"/>
    </row>
    <row r="300" spans="1:37" s="2" customFormat="1" ht="89.25" customHeight="1" x14ac:dyDescent="0.25">
      <c r="A300" s="381" t="str">
        <f>A295</f>
        <v>Family status</v>
      </c>
      <c r="B300" s="381"/>
      <c r="C300" s="381"/>
      <c r="D300" s="381"/>
      <c r="E300" s="381"/>
      <c r="F300" s="381"/>
      <c r="G300" s="381"/>
      <c r="H300" s="381"/>
      <c r="I300" s="381"/>
      <c r="J300" s="381"/>
      <c r="K300" s="381"/>
      <c r="L300" s="381"/>
      <c r="M300" s="381"/>
      <c r="N300" s="382" t="s">
        <v>41</v>
      </c>
      <c r="O300" s="382"/>
      <c r="P300" s="382"/>
      <c r="Q300" s="382"/>
      <c r="R300" s="382"/>
      <c r="S300" s="382"/>
      <c r="T300" s="382"/>
      <c r="U300" s="382"/>
      <c r="V300" s="382"/>
      <c r="W300" s="382"/>
      <c r="X300" s="382"/>
      <c r="Y300" s="382"/>
      <c r="Z300" s="382"/>
      <c r="AA300" s="382"/>
      <c r="AB300" s="382"/>
      <c r="AC300" s="382"/>
      <c r="AD300" s="382"/>
      <c r="AE300" s="382"/>
      <c r="AF300" s="382"/>
      <c r="AG300" s="382"/>
      <c r="AH300" s="382"/>
      <c r="AI300" s="382"/>
      <c r="AJ300" s="382"/>
    </row>
    <row r="301" spans="1:37" s="2" customFormat="1" ht="72" customHeight="1" x14ac:dyDescent="0.25">
      <c r="A301" s="381" t="str">
        <f>A296</f>
        <v>Other</v>
      </c>
      <c r="B301" s="381"/>
      <c r="C301" s="381"/>
      <c r="D301" s="381"/>
      <c r="E301" s="381"/>
      <c r="F301" s="381"/>
      <c r="G301" s="381"/>
      <c r="H301" s="381"/>
      <c r="I301" s="381"/>
      <c r="J301" s="381"/>
      <c r="K301" s="381"/>
      <c r="L301" s="381"/>
      <c r="M301" s="381"/>
      <c r="N301" s="382" t="s">
        <v>42</v>
      </c>
      <c r="O301" s="382"/>
      <c r="P301" s="382"/>
      <c r="Q301" s="382"/>
      <c r="R301" s="382"/>
      <c r="S301" s="382"/>
      <c r="T301" s="382"/>
      <c r="U301" s="382"/>
      <c r="V301" s="382"/>
      <c r="W301" s="382"/>
      <c r="X301" s="382"/>
      <c r="Y301" s="382"/>
      <c r="Z301" s="382"/>
      <c r="AA301" s="382"/>
      <c r="AB301" s="382"/>
      <c r="AC301" s="382"/>
      <c r="AD301" s="382"/>
      <c r="AE301" s="382"/>
      <c r="AF301" s="382"/>
      <c r="AG301" s="382"/>
      <c r="AH301" s="382"/>
      <c r="AI301" s="382"/>
      <c r="AJ301" s="382"/>
    </row>
    <row r="303" spans="1:37" s="2" customFormat="1" ht="28.5" customHeight="1" x14ac:dyDescent="0.25">
      <c r="A303" s="381" t="s">
        <v>707</v>
      </c>
      <c r="B303" s="381"/>
      <c r="C303" s="381"/>
      <c r="D303" s="381"/>
      <c r="E303" s="381"/>
      <c r="F303" s="381"/>
      <c r="G303" s="381"/>
      <c r="H303" s="381"/>
      <c r="I303" s="381"/>
      <c r="J303" s="381"/>
      <c r="K303" s="381"/>
      <c r="L303" s="381"/>
      <c r="M303" s="381"/>
      <c r="N303" s="382" t="s">
        <v>20</v>
      </c>
      <c r="O303" s="382"/>
      <c r="P303" s="382"/>
      <c r="Q303" s="382"/>
      <c r="R303" s="382"/>
      <c r="S303" s="382"/>
      <c r="T303" s="382"/>
      <c r="U303" s="382"/>
      <c r="V303" s="382"/>
      <c r="W303" s="382"/>
      <c r="X303" s="382"/>
      <c r="Y303" s="382"/>
      <c r="Z303" s="382"/>
      <c r="AA303" s="382"/>
      <c r="AB303" s="382"/>
      <c r="AC303" s="382"/>
      <c r="AD303" s="382"/>
      <c r="AE303" s="382"/>
      <c r="AF303" s="382"/>
      <c r="AG303" s="382"/>
      <c r="AH303" s="382"/>
      <c r="AI303" s="382"/>
      <c r="AJ303" s="382"/>
    </row>
  </sheetData>
  <sheetProtection formatRows="0" selectLockedCells="1"/>
  <dataConsolidate/>
  <customSheetViews>
    <customSheetView guid="{0B135A70-C70B-4B27-AD5E-6F762DD139FF}" scale="150" showPageBreaks="1" showGridLines="0" hiddenRows="1">
      <pane ySplit="7" topLeftCell="A8" activePane="bottomLeft"/>
      <selection pane="bottomLeft" activeCell="AO13" sqref="AO13"/>
      <pageMargins left="0.39370078740157483" right="0.39370078740157483" top="0.74803149606299213" bottom="0.74803149606299213" header="0.31496062992125984" footer="0.31496062992125984"/>
      <printOptions horizontalCentered="1"/>
      <pageSetup paperSize="9" orientation="portrait" horizontalDpi="1200" verticalDpi="1200" r:id="rId1"/>
    </customSheetView>
  </customSheetViews>
  <mergeCells count="1248">
    <mergeCell ref="X63:AD63"/>
    <mergeCell ref="AE63:AK63"/>
    <mergeCell ref="A300:M300"/>
    <mergeCell ref="N300:AJ300"/>
    <mergeCell ref="A301:M301"/>
    <mergeCell ref="N301:AJ301"/>
    <mergeCell ref="J233:AK233"/>
    <mergeCell ref="J234:AK234"/>
    <mergeCell ref="A303:M303"/>
    <mergeCell ref="N303:AJ303"/>
    <mergeCell ref="A296:M296"/>
    <mergeCell ref="N296:T296"/>
    <mergeCell ref="U296:AB296"/>
    <mergeCell ref="AC296:AD296"/>
    <mergeCell ref="AE296:AF296"/>
    <mergeCell ref="AG296:AH296"/>
    <mergeCell ref="AI296:AJ296"/>
    <mergeCell ref="N298:AJ298"/>
    <mergeCell ref="A299:M299"/>
    <mergeCell ref="N299:AJ299"/>
    <mergeCell ref="A294:M294"/>
    <mergeCell ref="N294:T294"/>
    <mergeCell ref="U294:AB294"/>
    <mergeCell ref="AC294:AD294"/>
    <mergeCell ref="AE294:AF294"/>
    <mergeCell ref="AG294:AH294"/>
    <mergeCell ref="AI294:AJ294"/>
    <mergeCell ref="A295:M295"/>
    <mergeCell ref="N295:T295"/>
    <mergeCell ref="U295:AB295"/>
    <mergeCell ref="AC295:AD295"/>
    <mergeCell ref="AE295:AF295"/>
    <mergeCell ref="AG295:AH295"/>
    <mergeCell ref="AI295:AJ295"/>
    <mergeCell ref="B290:AK290"/>
    <mergeCell ref="A291:M291"/>
    <mergeCell ref="N291:T291"/>
    <mergeCell ref="U291:AB291"/>
    <mergeCell ref="AC291:AD291"/>
    <mergeCell ref="AE291:AF291"/>
    <mergeCell ref="AG291:AH291"/>
    <mergeCell ref="AI291:AJ291"/>
    <mergeCell ref="N292:T293"/>
    <mergeCell ref="U292:AB293"/>
    <mergeCell ref="AC292:AJ292"/>
    <mergeCell ref="AC293:AD293"/>
    <mergeCell ref="AE293:AF293"/>
    <mergeCell ref="AG293:AH293"/>
    <mergeCell ref="AI293:AJ293"/>
    <mergeCell ref="N285:AJ285"/>
    <mergeCell ref="A286:M286"/>
    <mergeCell ref="N286:AJ286"/>
    <mergeCell ref="N287:AJ287"/>
    <mergeCell ref="N274:AJ274"/>
    <mergeCell ref="A275:M275"/>
    <mergeCell ref="N275:AJ275"/>
    <mergeCell ref="N253:AJ253"/>
    <mergeCell ref="N254:AJ254"/>
    <mergeCell ref="N255:AJ255"/>
    <mergeCell ref="N256:AJ256"/>
    <mergeCell ref="N257:AJ257"/>
    <mergeCell ref="N258:AJ258"/>
    <mergeCell ref="N259:AJ259"/>
    <mergeCell ref="N260:AJ260"/>
    <mergeCell ref="A266:M266"/>
    <mergeCell ref="N266:T266"/>
    <mergeCell ref="U266:AB266"/>
    <mergeCell ref="AC266:AD266"/>
    <mergeCell ref="AE266:AF266"/>
    <mergeCell ref="AG266:AH266"/>
    <mergeCell ref="AI266:AJ266"/>
    <mergeCell ref="A267:M267"/>
    <mergeCell ref="N267:T267"/>
    <mergeCell ref="U267:AB267"/>
    <mergeCell ref="AC267:AD267"/>
    <mergeCell ref="AE267:AF267"/>
    <mergeCell ref="AG267:AH267"/>
    <mergeCell ref="AI267:AJ267"/>
    <mergeCell ref="B262:AK262"/>
    <mergeCell ref="A256:M256"/>
    <mergeCell ref="A257:M257"/>
    <mergeCell ref="A258:M258"/>
    <mergeCell ref="A259:M259"/>
    <mergeCell ref="A260:M260"/>
    <mergeCell ref="A288:M288"/>
    <mergeCell ref="N288:AJ288"/>
    <mergeCell ref="A287:M287"/>
    <mergeCell ref="A282:M282"/>
    <mergeCell ref="N282:T282"/>
    <mergeCell ref="U282:AB282"/>
    <mergeCell ref="AC282:AD282"/>
    <mergeCell ref="AE282:AF282"/>
    <mergeCell ref="AG282:AH282"/>
    <mergeCell ref="AI282:AJ282"/>
    <mergeCell ref="A283:M283"/>
    <mergeCell ref="N283:T283"/>
    <mergeCell ref="U283:AB283"/>
    <mergeCell ref="AC283:AD283"/>
    <mergeCell ref="AE283:AF283"/>
    <mergeCell ref="AG283:AH283"/>
    <mergeCell ref="AI283:AJ283"/>
    <mergeCell ref="AC280:AD280"/>
    <mergeCell ref="AE280:AF280"/>
    <mergeCell ref="AG280:AH280"/>
    <mergeCell ref="AI280:AJ280"/>
    <mergeCell ref="A281:M281"/>
    <mergeCell ref="N281:T281"/>
    <mergeCell ref="N271:AJ271"/>
    <mergeCell ref="A272:M272"/>
    <mergeCell ref="N272:AJ272"/>
    <mergeCell ref="A273:M273"/>
    <mergeCell ref="U281:AB281"/>
    <mergeCell ref="AC281:AD281"/>
    <mergeCell ref="AE281:AF281"/>
    <mergeCell ref="AG281:AH281"/>
    <mergeCell ref="AI281:AJ281"/>
    <mergeCell ref="N279:T280"/>
    <mergeCell ref="U279:AB280"/>
    <mergeCell ref="AC279:AJ279"/>
    <mergeCell ref="B277:AK277"/>
    <mergeCell ref="A278:M278"/>
    <mergeCell ref="N278:T278"/>
    <mergeCell ref="U278:AB278"/>
    <mergeCell ref="AC278:AD278"/>
    <mergeCell ref="AE278:AF278"/>
    <mergeCell ref="AG278:AH278"/>
    <mergeCell ref="AI278:AJ278"/>
    <mergeCell ref="A268:M268"/>
    <mergeCell ref="N268:T268"/>
    <mergeCell ref="U268:AB268"/>
    <mergeCell ref="AC268:AD268"/>
    <mergeCell ref="AE268:AF268"/>
    <mergeCell ref="AG268:AH268"/>
    <mergeCell ref="AI268:AJ268"/>
    <mergeCell ref="A269:M269"/>
    <mergeCell ref="N269:T269"/>
    <mergeCell ref="U269:AB269"/>
    <mergeCell ref="AC269:AD269"/>
    <mergeCell ref="AE269:AF269"/>
    <mergeCell ref="AG269:AH269"/>
    <mergeCell ref="AI269:AJ269"/>
    <mergeCell ref="N273:AJ273"/>
    <mergeCell ref="A274:M274"/>
    <mergeCell ref="A263:M263"/>
    <mergeCell ref="N263:T263"/>
    <mergeCell ref="U263:AB263"/>
    <mergeCell ref="AC263:AD263"/>
    <mergeCell ref="AE263:AF263"/>
    <mergeCell ref="AG263:AH263"/>
    <mergeCell ref="AI263:AJ263"/>
    <mergeCell ref="N264:T265"/>
    <mergeCell ref="U264:AB265"/>
    <mergeCell ref="AC264:AJ264"/>
    <mergeCell ref="AC265:AD265"/>
    <mergeCell ref="AE265:AF265"/>
    <mergeCell ref="AG265:AH265"/>
    <mergeCell ref="AI265:AJ265"/>
    <mergeCell ref="A250:M250"/>
    <mergeCell ref="N250:T250"/>
    <mergeCell ref="U250:AB250"/>
    <mergeCell ref="AC250:AD250"/>
    <mergeCell ref="AE250:AF250"/>
    <mergeCell ref="AG250:AH250"/>
    <mergeCell ref="AI250:AJ250"/>
    <mergeCell ref="A251:M251"/>
    <mergeCell ref="N251:T251"/>
    <mergeCell ref="U251:AB251"/>
    <mergeCell ref="AC251:AD251"/>
    <mergeCell ref="AE251:AF251"/>
    <mergeCell ref="AG251:AH251"/>
    <mergeCell ref="AI251:AJ251"/>
    <mergeCell ref="N252:AJ252"/>
    <mergeCell ref="A253:M253"/>
    <mergeCell ref="A254:M254"/>
    <mergeCell ref="A255:M255"/>
    <mergeCell ref="A248:M248"/>
    <mergeCell ref="N248:T248"/>
    <mergeCell ref="U248:AB248"/>
    <mergeCell ref="AC248:AD248"/>
    <mergeCell ref="AE248:AF248"/>
    <mergeCell ref="AG248:AH248"/>
    <mergeCell ref="AI248:AJ248"/>
    <mergeCell ref="A249:M249"/>
    <mergeCell ref="N249:T249"/>
    <mergeCell ref="U249:AB249"/>
    <mergeCell ref="AC249:AD249"/>
    <mergeCell ref="AE249:AF249"/>
    <mergeCell ref="AG249:AH249"/>
    <mergeCell ref="AI249:AJ249"/>
    <mergeCell ref="A246:M246"/>
    <mergeCell ref="N246:T246"/>
    <mergeCell ref="U246:AB246"/>
    <mergeCell ref="AC246:AD246"/>
    <mergeCell ref="AE246:AF246"/>
    <mergeCell ref="AG246:AH246"/>
    <mergeCell ref="AI246:AJ246"/>
    <mergeCell ref="A247:M247"/>
    <mergeCell ref="N247:T247"/>
    <mergeCell ref="U247:AB247"/>
    <mergeCell ref="AC247:AD247"/>
    <mergeCell ref="AE247:AF247"/>
    <mergeCell ref="AG247:AH247"/>
    <mergeCell ref="AI247:AJ247"/>
    <mergeCell ref="A244:M244"/>
    <mergeCell ref="N244:T244"/>
    <mergeCell ref="U244:AB244"/>
    <mergeCell ref="AC244:AD244"/>
    <mergeCell ref="AE244:AF244"/>
    <mergeCell ref="AG244:AH244"/>
    <mergeCell ref="AI244:AJ244"/>
    <mergeCell ref="A245:M245"/>
    <mergeCell ref="N245:T245"/>
    <mergeCell ref="U245:AB245"/>
    <mergeCell ref="AC245:AD245"/>
    <mergeCell ref="AE245:AF245"/>
    <mergeCell ref="AG245:AH245"/>
    <mergeCell ref="AI245:AJ245"/>
    <mergeCell ref="N241:T242"/>
    <mergeCell ref="U241:AB242"/>
    <mergeCell ref="AC241:AJ241"/>
    <mergeCell ref="AC242:AD242"/>
    <mergeCell ref="AE242:AF242"/>
    <mergeCell ref="AG242:AH242"/>
    <mergeCell ref="AI242:AJ242"/>
    <mergeCell ref="A243:M243"/>
    <mergeCell ref="N243:T243"/>
    <mergeCell ref="U243:AB243"/>
    <mergeCell ref="AC243:AD243"/>
    <mergeCell ref="AE243:AF243"/>
    <mergeCell ref="AG243:AH243"/>
    <mergeCell ref="AI243:AJ243"/>
    <mergeCell ref="A238:AK238"/>
    <mergeCell ref="B239:AK239"/>
    <mergeCell ref="A240:M240"/>
    <mergeCell ref="N240:T240"/>
    <mergeCell ref="U240:AB240"/>
    <mergeCell ref="AC240:AD240"/>
    <mergeCell ref="AE240:AF240"/>
    <mergeCell ref="AG240:AH240"/>
    <mergeCell ref="AI240:AJ240"/>
    <mergeCell ref="B231:I231"/>
    <mergeCell ref="J231:K231"/>
    <mergeCell ref="L231:P231"/>
    <mergeCell ref="Q231:R231"/>
    <mergeCell ref="S231:W231"/>
    <mergeCell ref="X231:Y231"/>
    <mergeCell ref="Z231:AD231"/>
    <mergeCell ref="AE231:AF231"/>
    <mergeCell ref="AG231:AK231"/>
    <mergeCell ref="B230:I230"/>
    <mergeCell ref="J230:K230"/>
    <mergeCell ref="L230:P230"/>
    <mergeCell ref="Q230:R230"/>
    <mergeCell ref="S230:W230"/>
    <mergeCell ref="X230:Y230"/>
    <mergeCell ref="Z230:AD230"/>
    <mergeCell ref="AE230:AF230"/>
    <mergeCell ref="AG230:AK230"/>
    <mergeCell ref="B229:I229"/>
    <mergeCell ref="J229:K229"/>
    <mergeCell ref="L229:P229"/>
    <mergeCell ref="Q229:R229"/>
    <mergeCell ref="S229:W229"/>
    <mergeCell ref="X229:Y229"/>
    <mergeCell ref="Z229:AD229"/>
    <mergeCell ref="AE229:AF229"/>
    <mergeCell ref="AG229:AK229"/>
    <mergeCell ref="B228:I228"/>
    <mergeCell ref="J228:K228"/>
    <mergeCell ref="L228:P228"/>
    <mergeCell ref="Q228:R228"/>
    <mergeCell ref="S228:W228"/>
    <mergeCell ref="X228:Y228"/>
    <mergeCell ref="Z228:AD228"/>
    <mergeCell ref="AE228:AF228"/>
    <mergeCell ref="AG228:AK228"/>
    <mergeCell ref="B227:I227"/>
    <mergeCell ref="J227:K227"/>
    <mergeCell ref="L227:P227"/>
    <mergeCell ref="Q227:R227"/>
    <mergeCell ref="S227:W227"/>
    <mergeCell ref="X227:Y227"/>
    <mergeCell ref="Z227:AD227"/>
    <mergeCell ref="AE227:AF227"/>
    <mergeCell ref="AG227:AK227"/>
    <mergeCell ref="B226:I226"/>
    <mergeCell ref="J226:K226"/>
    <mergeCell ref="L226:P226"/>
    <mergeCell ref="Q226:R226"/>
    <mergeCell ref="S226:W226"/>
    <mergeCell ref="X226:Y226"/>
    <mergeCell ref="Z226:AD226"/>
    <mergeCell ref="AE226:AF226"/>
    <mergeCell ref="AG226:AK226"/>
    <mergeCell ref="B225:I225"/>
    <mergeCell ref="J225:K225"/>
    <mergeCell ref="L225:P225"/>
    <mergeCell ref="Q225:R225"/>
    <mergeCell ref="S225:W225"/>
    <mergeCell ref="X225:Y225"/>
    <mergeCell ref="Z225:AD225"/>
    <mergeCell ref="AE225:AF225"/>
    <mergeCell ref="AG225:AK225"/>
    <mergeCell ref="B224:I224"/>
    <mergeCell ref="J224:K224"/>
    <mergeCell ref="L224:P224"/>
    <mergeCell ref="Q224:R224"/>
    <mergeCell ref="S224:W224"/>
    <mergeCell ref="X224:Y224"/>
    <mergeCell ref="Z224:AD224"/>
    <mergeCell ref="AE224:AF224"/>
    <mergeCell ref="AG224:AK224"/>
    <mergeCell ref="B223:I223"/>
    <mergeCell ref="J223:K223"/>
    <mergeCell ref="L223:P223"/>
    <mergeCell ref="Q223:R223"/>
    <mergeCell ref="S223:W223"/>
    <mergeCell ref="X223:Y223"/>
    <mergeCell ref="Z223:AD223"/>
    <mergeCell ref="AE223:AF223"/>
    <mergeCell ref="AG223:AK223"/>
    <mergeCell ref="B222:I222"/>
    <mergeCell ref="J222:K222"/>
    <mergeCell ref="L222:P222"/>
    <mergeCell ref="Q222:R222"/>
    <mergeCell ref="S222:W222"/>
    <mergeCell ref="X222:Y222"/>
    <mergeCell ref="Z222:AD222"/>
    <mergeCell ref="AE222:AF222"/>
    <mergeCell ref="AG222:AK222"/>
    <mergeCell ref="B221:I221"/>
    <mergeCell ref="J221:K221"/>
    <mergeCell ref="L221:P221"/>
    <mergeCell ref="Q221:R221"/>
    <mergeCell ref="S221:W221"/>
    <mergeCell ref="X221:Y221"/>
    <mergeCell ref="Z221:AD221"/>
    <mergeCell ref="AE221:AF221"/>
    <mergeCell ref="AG221:AK221"/>
    <mergeCell ref="B220:I220"/>
    <mergeCell ref="J220:K220"/>
    <mergeCell ref="L220:P220"/>
    <mergeCell ref="Q220:R220"/>
    <mergeCell ref="S220:W220"/>
    <mergeCell ref="X220:Y220"/>
    <mergeCell ref="Z220:AD220"/>
    <mergeCell ref="AE220:AF220"/>
    <mergeCell ref="AG220:AK220"/>
    <mergeCell ref="B219:I219"/>
    <mergeCell ref="J219:K219"/>
    <mergeCell ref="L219:P219"/>
    <mergeCell ref="Q219:R219"/>
    <mergeCell ref="S219:W219"/>
    <mergeCell ref="X219:Y219"/>
    <mergeCell ref="Z219:AD219"/>
    <mergeCell ref="AE219:AF219"/>
    <mergeCell ref="AG219:AK219"/>
    <mergeCell ref="B218:I218"/>
    <mergeCell ref="J218:K218"/>
    <mergeCell ref="L218:P218"/>
    <mergeCell ref="Q218:R218"/>
    <mergeCell ref="S218:W218"/>
    <mergeCell ref="X218:Y218"/>
    <mergeCell ref="Z218:AD218"/>
    <mergeCell ref="AE218:AF218"/>
    <mergeCell ref="AG218:AK218"/>
    <mergeCell ref="B217:I217"/>
    <mergeCell ref="J217:K217"/>
    <mergeCell ref="L217:P217"/>
    <mergeCell ref="Q217:R217"/>
    <mergeCell ref="S217:W217"/>
    <mergeCell ref="X217:Y217"/>
    <mergeCell ref="Z217:AD217"/>
    <mergeCell ref="AE217:AF217"/>
    <mergeCell ref="AG217:AK217"/>
    <mergeCell ref="A213:AK213"/>
    <mergeCell ref="W215:Z215"/>
    <mergeCell ref="AH215:AK215"/>
    <mergeCell ref="J216:P216"/>
    <mergeCell ref="Q216:W216"/>
    <mergeCell ref="X216:AD216"/>
    <mergeCell ref="AE216:AK216"/>
    <mergeCell ref="J210:AK210"/>
    <mergeCell ref="J211:AK211"/>
    <mergeCell ref="B207:I207"/>
    <mergeCell ref="J207:P207"/>
    <mergeCell ref="Q207:W207"/>
    <mergeCell ref="X207:AD207"/>
    <mergeCell ref="AE207:AK207"/>
    <mergeCell ref="B206:I206"/>
    <mergeCell ref="J206:K206"/>
    <mergeCell ref="L206:P206"/>
    <mergeCell ref="Q206:R206"/>
    <mergeCell ref="S206:W206"/>
    <mergeCell ref="X206:Y206"/>
    <mergeCell ref="Z206:AD206"/>
    <mergeCell ref="AE206:AF206"/>
    <mergeCell ref="AG206:AK206"/>
    <mergeCell ref="B205:I205"/>
    <mergeCell ref="J205:K205"/>
    <mergeCell ref="L205:P205"/>
    <mergeCell ref="Q205:R205"/>
    <mergeCell ref="S205:W205"/>
    <mergeCell ref="X205:Y205"/>
    <mergeCell ref="Z205:AD205"/>
    <mergeCell ref="AE205:AF205"/>
    <mergeCell ref="AG205:AK205"/>
    <mergeCell ref="B204:I204"/>
    <mergeCell ref="J204:K204"/>
    <mergeCell ref="L204:P204"/>
    <mergeCell ref="Q204:R204"/>
    <mergeCell ref="S204:W204"/>
    <mergeCell ref="X204:Y204"/>
    <mergeCell ref="Z204:AD204"/>
    <mergeCell ref="AE204:AF204"/>
    <mergeCell ref="AG204:AK204"/>
    <mergeCell ref="B203:I203"/>
    <mergeCell ref="J203:K203"/>
    <mergeCell ref="L203:P203"/>
    <mergeCell ref="Q203:R203"/>
    <mergeCell ref="S203:W203"/>
    <mergeCell ref="X203:Y203"/>
    <mergeCell ref="Z203:AD203"/>
    <mergeCell ref="AE203:AF203"/>
    <mergeCell ref="AG203:AK203"/>
    <mergeCell ref="B202:I202"/>
    <mergeCell ref="J202:K202"/>
    <mergeCell ref="L202:P202"/>
    <mergeCell ref="Q202:R202"/>
    <mergeCell ref="S202:W202"/>
    <mergeCell ref="X202:Y202"/>
    <mergeCell ref="Z202:AD202"/>
    <mergeCell ref="AE202:AF202"/>
    <mergeCell ref="AG202:AK202"/>
    <mergeCell ref="B199:I199"/>
    <mergeCell ref="J199:P199"/>
    <mergeCell ref="Q199:W199"/>
    <mergeCell ref="X199:AD199"/>
    <mergeCell ref="AE199:AK199"/>
    <mergeCell ref="B201:I201"/>
    <mergeCell ref="J201:K201"/>
    <mergeCell ref="L201:P201"/>
    <mergeCell ref="Q201:R201"/>
    <mergeCell ref="S201:W201"/>
    <mergeCell ref="X201:Y201"/>
    <mergeCell ref="Z201:AD201"/>
    <mergeCell ref="AE201:AF201"/>
    <mergeCell ref="AG201:AK201"/>
    <mergeCell ref="B194:I194"/>
    <mergeCell ref="J194:P194"/>
    <mergeCell ref="Q194:W194"/>
    <mergeCell ref="X194:AD194"/>
    <mergeCell ref="AE194:AK194"/>
    <mergeCell ref="B196:AK196"/>
    <mergeCell ref="J198:P198"/>
    <mergeCell ref="Q198:W198"/>
    <mergeCell ref="X198:AD198"/>
    <mergeCell ref="AE198:AK198"/>
    <mergeCell ref="B193:I193"/>
    <mergeCell ref="J193:K193"/>
    <mergeCell ref="L193:P193"/>
    <mergeCell ref="Q193:R193"/>
    <mergeCell ref="S193:W193"/>
    <mergeCell ref="X193:Y193"/>
    <mergeCell ref="Z193:AD193"/>
    <mergeCell ref="AE193:AF193"/>
    <mergeCell ref="AG193:AK193"/>
    <mergeCell ref="B192:I192"/>
    <mergeCell ref="J192:K192"/>
    <mergeCell ref="L192:P192"/>
    <mergeCell ref="Q192:R192"/>
    <mergeCell ref="S192:W192"/>
    <mergeCell ref="X192:Y192"/>
    <mergeCell ref="Z192:AD192"/>
    <mergeCell ref="AE192:AF192"/>
    <mergeCell ref="AG192:AK192"/>
    <mergeCell ref="B191:I191"/>
    <mergeCell ref="J191:K191"/>
    <mergeCell ref="L191:P191"/>
    <mergeCell ref="Q191:R191"/>
    <mergeCell ref="S191:W191"/>
    <mergeCell ref="X191:Y191"/>
    <mergeCell ref="Z191:AD191"/>
    <mergeCell ref="AE191:AF191"/>
    <mergeCell ref="AG191:AK191"/>
    <mergeCell ref="B190:I190"/>
    <mergeCell ref="J190:K190"/>
    <mergeCell ref="L190:P190"/>
    <mergeCell ref="Q190:R190"/>
    <mergeCell ref="S190:W190"/>
    <mergeCell ref="X190:Y190"/>
    <mergeCell ref="Z190:AD190"/>
    <mergeCell ref="AE190:AF190"/>
    <mergeCell ref="AG190:AK190"/>
    <mergeCell ref="B183:AK183"/>
    <mergeCell ref="J185:P185"/>
    <mergeCell ref="Q185:W185"/>
    <mergeCell ref="X185:AD185"/>
    <mergeCell ref="AE185:AK185"/>
    <mergeCell ref="J186:P186"/>
    <mergeCell ref="Q186:W186"/>
    <mergeCell ref="X186:AD186"/>
    <mergeCell ref="AE186:AK186"/>
    <mergeCell ref="J173:P173"/>
    <mergeCell ref="Q173:W173"/>
    <mergeCell ref="X173:AD173"/>
    <mergeCell ref="AE173:AK173"/>
    <mergeCell ref="J172:P172"/>
    <mergeCell ref="Q172:W172"/>
    <mergeCell ref="X172:AD172"/>
    <mergeCell ref="AE172:AK172"/>
    <mergeCell ref="B181:I181"/>
    <mergeCell ref="J181:P181"/>
    <mergeCell ref="Q181:W181"/>
    <mergeCell ref="X181:AD181"/>
    <mergeCell ref="AE181:AK181"/>
    <mergeCell ref="B186:I186"/>
    <mergeCell ref="B180:I180"/>
    <mergeCell ref="J180:K180"/>
    <mergeCell ref="L180:P180"/>
    <mergeCell ref="Q180:R180"/>
    <mergeCell ref="S180:W180"/>
    <mergeCell ref="X180:Y180"/>
    <mergeCell ref="Z180:AD180"/>
    <mergeCell ref="AE180:AF180"/>
    <mergeCell ref="AG180:AK180"/>
    <mergeCell ref="B189:I189"/>
    <mergeCell ref="J189:K189"/>
    <mergeCell ref="L189:P189"/>
    <mergeCell ref="Q189:R189"/>
    <mergeCell ref="S189:W189"/>
    <mergeCell ref="X189:Y189"/>
    <mergeCell ref="Z189:AD189"/>
    <mergeCell ref="AE189:AF189"/>
    <mergeCell ref="AG189:AK189"/>
    <mergeCell ref="B188:I188"/>
    <mergeCell ref="J188:K188"/>
    <mergeCell ref="L188:P188"/>
    <mergeCell ref="Q188:R188"/>
    <mergeCell ref="S188:W188"/>
    <mergeCell ref="X188:Y188"/>
    <mergeCell ref="Z188:AD188"/>
    <mergeCell ref="AE188:AF188"/>
    <mergeCell ref="AG188:AK188"/>
    <mergeCell ref="B179:I179"/>
    <mergeCell ref="J179:K179"/>
    <mergeCell ref="L179:P179"/>
    <mergeCell ref="Q179:R179"/>
    <mergeCell ref="S179:W179"/>
    <mergeCell ref="X179:Y179"/>
    <mergeCell ref="Z179:AD179"/>
    <mergeCell ref="AE179:AF179"/>
    <mergeCell ref="AG179:AK179"/>
    <mergeCell ref="B178:I178"/>
    <mergeCell ref="J178:K178"/>
    <mergeCell ref="L178:P178"/>
    <mergeCell ref="Q178:R178"/>
    <mergeCell ref="S178:W178"/>
    <mergeCell ref="X178:Y178"/>
    <mergeCell ref="Z178:AD178"/>
    <mergeCell ref="AE178:AF178"/>
    <mergeCell ref="AG178:AK178"/>
    <mergeCell ref="B177:I177"/>
    <mergeCell ref="J177:K177"/>
    <mergeCell ref="L177:P177"/>
    <mergeCell ref="Q177:R177"/>
    <mergeCell ref="S177:W177"/>
    <mergeCell ref="X177:Y177"/>
    <mergeCell ref="Z177:AD177"/>
    <mergeCell ref="AE177:AF177"/>
    <mergeCell ref="AG177:AK177"/>
    <mergeCell ref="B176:I176"/>
    <mergeCell ref="J176:K176"/>
    <mergeCell ref="L176:P176"/>
    <mergeCell ref="Q176:R176"/>
    <mergeCell ref="S176:W176"/>
    <mergeCell ref="X176:Y176"/>
    <mergeCell ref="Z176:AD176"/>
    <mergeCell ref="AE176:AF176"/>
    <mergeCell ref="AG176:AK176"/>
    <mergeCell ref="B175:I175"/>
    <mergeCell ref="J175:K175"/>
    <mergeCell ref="L175:P175"/>
    <mergeCell ref="Q175:R175"/>
    <mergeCell ref="S175:W175"/>
    <mergeCell ref="X175:Y175"/>
    <mergeCell ref="Z175:AD175"/>
    <mergeCell ref="AE175:AF175"/>
    <mergeCell ref="AG175:AK175"/>
    <mergeCell ref="B170:AK170"/>
    <mergeCell ref="B173:I173"/>
    <mergeCell ref="J167:P167"/>
    <mergeCell ref="Q167:W167"/>
    <mergeCell ref="X167:AD167"/>
    <mergeCell ref="AE167:AK167"/>
    <mergeCell ref="B168:I168"/>
    <mergeCell ref="J168:P168"/>
    <mergeCell ref="Q168:W168"/>
    <mergeCell ref="X168:AD168"/>
    <mergeCell ref="AE168:AK168"/>
    <mergeCell ref="A161:AK161"/>
    <mergeCell ref="A163:AK163"/>
    <mergeCell ref="J164:P164"/>
    <mergeCell ref="Q164:W164"/>
    <mergeCell ref="X164:AD164"/>
    <mergeCell ref="AE164:AK164"/>
    <mergeCell ref="B165:I165"/>
    <mergeCell ref="J165:P165"/>
    <mergeCell ref="Q165:W165"/>
    <mergeCell ref="X165:AD165"/>
    <mergeCell ref="AE165:AK165"/>
    <mergeCell ref="AI140:AJ140"/>
    <mergeCell ref="B147:AK147"/>
    <mergeCell ref="A148:M148"/>
    <mergeCell ref="N148:T148"/>
    <mergeCell ref="U148:AB148"/>
    <mergeCell ref="AC148:AD148"/>
    <mergeCell ref="AE148:AF148"/>
    <mergeCell ref="AG148:AH148"/>
    <mergeCell ref="AI148:AJ148"/>
    <mergeCell ref="N141:T142"/>
    <mergeCell ref="U141:AB142"/>
    <mergeCell ref="AC141:AJ141"/>
    <mergeCell ref="AC142:AD142"/>
    <mergeCell ref="AE142:AF142"/>
    <mergeCell ref="AG142:AH142"/>
    <mergeCell ref="AI142:AJ142"/>
    <mergeCell ref="AC150:AD150"/>
    <mergeCell ref="AE150:AF150"/>
    <mergeCell ref="AG150:AH150"/>
    <mergeCell ref="AI150:AJ150"/>
    <mergeCell ref="N149:T150"/>
    <mergeCell ref="B139:AK139"/>
    <mergeCell ref="B130:AK130"/>
    <mergeCell ref="A131:M131"/>
    <mergeCell ref="N131:T131"/>
    <mergeCell ref="U131:AB131"/>
    <mergeCell ref="AC131:AD131"/>
    <mergeCell ref="AE131:AF131"/>
    <mergeCell ref="AG131:AH131"/>
    <mergeCell ref="AI131:AJ131"/>
    <mergeCell ref="A140:M140"/>
    <mergeCell ref="N140:T140"/>
    <mergeCell ref="U140:AB140"/>
    <mergeCell ref="AC140:AD140"/>
    <mergeCell ref="AE140:AF140"/>
    <mergeCell ref="AG140:AH140"/>
    <mergeCell ref="A137:M137"/>
    <mergeCell ref="N137:T137"/>
    <mergeCell ref="U137:AB137"/>
    <mergeCell ref="AC137:AD137"/>
    <mergeCell ref="AE137:AF137"/>
    <mergeCell ref="AG137:AH137"/>
    <mergeCell ref="AI137:AJ137"/>
    <mergeCell ref="AC135:AD135"/>
    <mergeCell ref="AE135:AF135"/>
    <mergeCell ref="AG135:AH135"/>
    <mergeCell ref="AI135:AJ135"/>
    <mergeCell ref="A136:M136"/>
    <mergeCell ref="N136:T136"/>
    <mergeCell ref="U136:AB136"/>
    <mergeCell ref="AC136:AD136"/>
    <mergeCell ref="AE136:AF136"/>
    <mergeCell ref="AG136:AH136"/>
    <mergeCell ref="U149:AB150"/>
    <mergeCell ref="AC149:AJ149"/>
    <mergeCell ref="A152:M152"/>
    <mergeCell ref="N152:T152"/>
    <mergeCell ref="U152:AB152"/>
    <mergeCell ref="AC152:AD152"/>
    <mergeCell ref="AE152:AF152"/>
    <mergeCell ref="AG152:AH152"/>
    <mergeCell ref="AI152:AJ152"/>
    <mergeCell ref="A153:M153"/>
    <mergeCell ref="N153:T153"/>
    <mergeCell ref="U153:AB153"/>
    <mergeCell ref="AC153:AD153"/>
    <mergeCell ref="AE153:AF153"/>
    <mergeCell ref="AG153:AH153"/>
    <mergeCell ref="AI153:AJ153"/>
    <mergeCell ref="A151:M151"/>
    <mergeCell ref="N151:T151"/>
    <mergeCell ref="U151:AB151"/>
    <mergeCell ref="AC151:AD151"/>
    <mergeCell ref="AE151:AF151"/>
    <mergeCell ref="AG151:AH151"/>
    <mergeCell ref="AI151:AJ151"/>
    <mergeCell ref="A145:M145"/>
    <mergeCell ref="N145:T145"/>
    <mergeCell ref="U145:AB145"/>
    <mergeCell ref="AC145:AD145"/>
    <mergeCell ref="AE145:AF145"/>
    <mergeCell ref="AG145:AH145"/>
    <mergeCell ref="AI145:AJ145"/>
    <mergeCell ref="A143:M143"/>
    <mergeCell ref="N143:T143"/>
    <mergeCell ref="U143:AB143"/>
    <mergeCell ref="AC143:AD143"/>
    <mergeCell ref="AE143:AF143"/>
    <mergeCell ref="AG143:AH143"/>
    <mergeCell ref="AI143:AJ143"/>
    <mergeCell ref="A144:M144"/>
    <mergeCell ref="N144:T144"/>
    <mergeCell ref="U144:AB144"/>
    <mergeCell ref="AC144:AD144"/>
    <mergeCell ref="AE144:AF144"/>
    <mergeCell ref="AG144:AH144"/>
    <mergeCell ref="AI144:AJ144"/>
    <mergeCell ref="AI136:AJ136"/>
    <mergeCell ref="N127:T127"/>
    <mergeCell ref="U127:AB127"/>
    <mergeCell ref="N128:T128"/>
    <mergeCell ref="U128:AB128"/>
    <mergeCell ref="A129:M129"/>
    <mergeCell ref="N129:T129"/>
    <mergeCell ref="U129:AB129"/>
    <mergeCell ref="AC129:AD129"/>
    <mergeCell ref="AE129:AF129"/>
    <mergeCell ref="AG129:AH129"/>
    <mergeCell ref="AI129:AJ129"/>
    <mergeCell ref="A134:M134"/>
    <mergeCell ref="N134:T134"/>
    <mergeCell ref="U134:AB134"/>
    <mergeCell ref="AC134:AD134"/>
    <mergeCell ref="AE134:AF134"/>
    <mergeCell ref="AG134:AH134"/>
    <mergeCell ref="AI134:AJ134"/>
    <mergeCell ref="A135:M135"/>
    <mergeCell ref="N135:T135"/>
    <mergeCell ref="U135:AB135"/>
    <mergeCell ref="N132:T133"/>
    <mergeCell ref="U132:AB133"/>
    <mergeCell ref="AC132:AJ132"/>
    <mergeCell ref="AC133:AD133"/>
    <mergeCell ref="AE133:AF133"/>
    <mergeCell ref="AG133:AH133"/>
    <mergeCell ref="AI133:AJ133"/>
    <mergeCell ref="N121:T121"/>
    <mergeCell ref="N119:T120"/>
    <mergeCell ref="U119:AB120"/>
    <mergeCell ref="N122:T122"/>
    <mergeCell ref="U122:AB122"/>
    <mergeCell ref="N123:T123"/>
    <mergeCell ref="U123:AB123"/>
    <mergeCell ref="N124:T124"/>
    <mergeCell ref="U124:AB124"/>
    <mergeCell ref="AC127:AD127"/>
    <mergeCell ref="AE127:AF127"/>
    <mergeCell ref="AG127:AH127"/>
    <mergeCell ref="AI127:AJ127"/>
    <mergeCell ref="AC128:AD128"/>
    <mergeCell ref="AE128:AF128"/>
    <mergeCell ref="AG128:AH128"/>
    <mergeCell ref="AI128:AJ128"/>
    <mergeCell ref="AI121:AJ121"/>
    <mergeCell ref="AC122:AD122"/>
    <mergeCell ref="AE122:AF122"/>
    <mergeCell ref="AG122:AH122"/>
    <mergeCell ref="AI122:AJ122"/>
    <mergeCell ref="A121:M121"/>
    <mergeCell ref="A122:M122"/>
    <mergeCell ref="A123:M123"/>
    <mergeCell ref="A124:M124"/>
    <mergeCell ref="A125:M125"/>
    <mergeCell ref="A126:M126"/>
    <mergeCell ref="A127:M127"/>
    <mergeCell ref="A128:M128"/>
    <mergeCell ref="U121:AB121"/>
    <mergeCell ref="AC125:AD125"/>
    <mergeCell ref="AE125:AF125"/>
    <mergeCell ref="AG125:AH125"/>
    <mergeCell ref="AI125:AJ125"/>
    <mergeCell ref="AC126:AD126"/>
    <mergeCell ref="AE126:AF126"/>
    <mergeCell ref="AG126:AH126"/>
    <mergeCell ref="AI126:AJ126"/>
    <mergeCell ref="N125:T125"/>
    <mergeCell ref="U125:AB125"/>
    <mergeCell ref="N126:T126"/>
    <mergeCell ref="U126:AB126"/>
    <mergeCell ref="AC123:AD123"/>
    <mergeCell ref="AE123:AF123"/>
    <mergeCell ref="AG123:AH123"/>
    <mergeCell ref="AI123:AJ123"/>
    <mergeCell ref="AC124:AD124"/>
    <mergeCell ref="AE124:AF124"/>
    <mergeCell ref="AG124:AH124"/>
    <mergeCell ref="AI124:AJ124"/>
    <mergeCell ref="AC121:AD121"/>
    <mergeCell ref="AE121:AF121"/>
    <mergeCell ref="AG121:AH121"/>
    <mergeCell ref="Q109:R109"/>
    <mergeCell ref="S109:W109"/>
    <mergeCell ref="X109:Y109"/>
    <mergeCell ref="Z109:AD109"/>
    <mergeCell ref="AE109:AF109"/>
    <mergeCell ref="AG109:AK109"/>
    <mergeCell ref="A116:AK116"/>
    <mergeCell ref="AC119:AJ119"/>
    <mergeCell ref="AC120:AD120"/>
    <mergeCell ref="AE120:AF120"/>
    <mergeCell ref="AG120:AH120"/>
    <mergeCell ref="AI120:AJ120"/>
    <mergeCell ref="B117:AK117"/>
    <mergeCell ref="A118:M118"/>
    <mergeCell ref="N118:T118"/>
    <mergeCell ref="U118:AB118"/>
    <mergeCell ref="AC118:AD118"/>
    <mergeCell ref="AE118:AF118"/>
    <mergeCell ref="AG118:AH118"/>
    <mergeCell ref="AI118:AJ118"/>
    <mergeCell ref="J112:AK112"/>
    <mergeCell ref="J113:AK113"/>
    <mergeCell ref="B109:I109"/>
    <mergeCell ref="J109:K109"/>
    <mergeCell ref="L109:P109"/>
    <mergeCell ref="A91:AK91"/>
    <mergeCell ref="B107:I107"/>
    <mergeCell ref="J107:K107"/>
    <mergeCell ref="L107:P107"/>
    <mergeCell ref="Q107:R107"/>
    <mergeCell ref="S107:W107"/>
    <mergeCell ref="X107:Y107"/>
    <mergeCell ref="Z107:AD107"/>
    <mergeCell ref="AE107:AF107"/>
    <mergeCell ref="AG107:AK107"/>
    <mergeCell ref="B108:I108"/>
    <mergeCell ref="J108:K108"/>
    <mergeCell ref="L108:P108"/>
    <mergeCell ref="Q108:R108"/>
    <mergeCell ref="S108:W108"/>
    <mergeCell ref="X108:Y108"/>
    <mergeCell ref="Z108:AD108"/>
    <mergeCell ref="AE108:AF108"/>
    <mergeCell ref="AG108:AK108"/>
    <mergeCell ref="B106:I106"/>
    <mergeCell ref="J106:K106"/>
    <mergeCell ref="L106:P106"/>
    <mergeCell ref="Q106:R106"/>
    <mergeCell ref="S106:W106"/>
    <mergeCell ref="X106:Y106"/>
    <mergeCell ref="Z106:AD106"/>
    <mergeCell ref="AE106:AF106"/>
    <mergeCell ref="AG106:AK106"/>
    <mergeCell ref="B105:I105"/>
    <mergeCell ref="J105:K105"/>
    <mergeCell ref="L105:P105"/>
    <mergeCell ref="Q105:R105"/>
    <mergeCell ref="S105:W105"/>
    <mergeCell ref="X105:Y105"/>
    <mergeCell ref="Z105:AD105"/>
    <mergeCell ref="AE105:AF105"/>
    <mergeCell ref="AG105:AK105"/>
    <mergeCell ref="B104:I104"/>
    <mergeCell ref="J104:K104"/>
    <mergeCell ref="L104:P104"/>
    <mergeCell ref="Q104:R104"/>
    <mergeCell ref="S104:W104"/>
    <mergeCell ref="X104:Y104"/>
    <mergeCell ref="Z104:AD104"/>
    <mergeCell ref="AE104:AF104"/>
    <mergeCell ref="AG104:AK104"/>
    <mergeCell ref="B103:I103"/>
    <mergeCell ref="J103:K103"/>
    <mergeCell ref="L103:P103"/>
    <mergeCell ref="Q103:R103"/>
    <mergeCell ref="S103:W103"/>
    <mergeCell ref="X103:Y103"/>
    <mergeCell ref="Z103:AD103"/>
    <mergeCell ref="AE103:AF103"/>
    <mergeCell ref="AG103:AK103"/>
    <mergeCell ref="B102:I102"/>
    <mergeCell ref="J102:K102"/>
    <mergeCell ref="L102:P102"/>
    <mergeCell ref="Q102:R102"/>
    <mergeCell ref="S102:W102"/>
    <mergeCell ref="X102:Y102"/>
    <mergeCell ref="Z102:AD102"/>
    <mergeCell ref="AE102:AF102"/>
    <mergeCell ref="AG102:AK102"/>
    <mergeCell ref="B101:I101"/>
    <mergeCell ref="J101:K101"/>
    <mergeCell ref="L101:P101"/>
    <mergeCell ref="Q101:R101"/>
    <mergeCell ref="S101:W101"/>
    <mergeCell ref="X101:Y101"/>
    <mergeCell ref="Z101:AD101"/>
    <mergeCell ref="AE101:AF101"/>
    <mergeCell ref="AG101:AK101"/>
    <mergeCell ref="B100:I100"/>
    <mergeCell ref="J100:K100"/>
    <mergeCell ref="L100:P100"/>
    <mergeCell ref="Q100:R100"/>
    <mergeCell ref="S100:W100"/>
    <mergeCell ref="X100:Y100"/>
    <mergeCell ref="Z100:AD100"/>
    <mergeCell ref="AE100:AF100"/>
    <mergeCell ref="AG100:AK100"/>
    <mergeCell ref="B99:I99"/>
    <mergeCell ref="J99:K99"/>
    <mergeCell ref="L99:P99"/>
    <mergeCell ref="Q99:R99"/>
    <mergeCell ref="S99:W99"/>
    <mergeCell ref="X99:Y99"/>
    <mergeCell ref="Z99:AD99"/>
    <mergeCell ref="AE99:AF99"/>
    <mergeCell ref="AG99:AK99"/>
    <mergeCell ref="B98:I98"/>
    <mergeCell ref="J98:K98"/>
    <mergeCell ref="L98:P98"/>
    <mergeCell ref="Q98:R98"/>
    <mergeCell ref="S98:W98"/>
    <mergeCell ref="X98:Y98"/>
    <mergeCell ref="Z98:AD98"/>
    <mergeCell ref="AE98:AF98"/>
    <mergeCell ref="AG98:AK98"/>
    <mergeCell ref="B97:I97"/>
    <mergeCell ref="J97:K97"/>
    <mergeCell ref="L97:P97"/>
    <mergeCell ref="Q97:R97"/>
    <mergeCell ref="S97:W97"/>
    <mergeCell ref="X97:Y97"/>
    <mergeCell ref="Z97:AD97"/>
    <mergeCell ref="AE97:AF97"/>
    <mergeCell ref="AG97:AK97"/>
    <mergeCell ref="B96:I96"/>
    <mergeCell ref="J96:K96"/>
    <mergeCell ref="L96:P96"/>
    <mergeCell ref="Q96:R96"/>
    <mergeCell ref="S96:W96"/>
    <mergeCell ref="X96:Y96"/>
    <mergeCell ref="Z96:AD96"/>
    <mergeCell ref="AE96:AF96"/>
    <mergeCell ref="AG96:AK96"/>
    <mergeCell ref="W93:Z93"/>
    <mergeCell ref="AH93:AK93"/>
    <mergeCell ref="J94:P94"/>
    <mergeCell ref="Q94:W94"/>
    <mergeCell ref="X94:AD94"/>
    <mergeCell ref="AE94:AK94"/>
    <mergeCell ref="B95:I95"/>
    <mergeCell ref="J95:K95"/>
    <mergeCell ref="L95:P95"/>
    <mergeCell ref="Q95:R95"/>
    <mergeCell ref="S95:W95"/>
    <mergeCell ref="X95:Y95"/>
    <mergeCell ref="Z95:AD95"/>
    <mergeCell ref="AE95:AF95"/>
    <mergeCell ref="AG95:AK95"/>
    <mergeCell ref="Q65:R65"/>
    <mergeCell ref="S65:W65"/>
    <mergeCell ref="X65:Y65"/>
    <mergeCell ref="Z65:AD65"/>
    <mergeCell ref="AE65:AF65"/>
    <mergeCell ref="AG65:AK65"/>
    <mergeCell ref="B65:K65"/>
    <mergeCell ref="B63:K63"/>
    <mergeCell ref="L63:P63"/>
    <mergeCell ref="F34:AJ34"/>
    <mergeCell ref="L64:P64"/>
    <mergeCell ref="Q64:R64"/>
    <mergeCell ref="S64:W64"/>
    <mergeCell ref="X64:Y64"/>
    <mergeCell ref="Z64:AD64"/>
    <mergeCell ref="AE64:AF64"/>
    <mergeCell ref="AG64:AK64"/>
    <mergeCell ref="B64:K64"/>
    <mergeCell ref="Z54:AD54"/>
    <mergeCell ref="AE54:AF54"/>
    <mergeCell ref="AG54:AK54"/>
    <mergeCell ref="B55:I55"/>
    <mergeCell ref="J55:K55"/>
    <mergeCell ref="L55:P55"/>
    <mergeCell ref="Q55:R55"/>
    <mergeCell ref="Q63:W63"/>
    <mergeCell ref="S55:W55"/>
    <mergeCell ref="X55:Y55"/>
    <mergeCell ref="Z55:AD55"/>
    <mergeCell ref="B54:I54"/>
    <mergeCell ref="J54:K54"/>
    <mergeCell ref="L54:P54"/>
    <mergeCell ref="B85:I85"/>
    <mergeCell ref="J85:K85"/>
    <mergeCell ref="L85:P85"/>
    <mergeCell ref="Q85:R85"/>
    <mergeCell ref="S85:W85"/>
    <mergeCell ref="X85:Y85"/>
    <mergeCell ref="Z85:AD85"/>
    <mergeCell ref="AE85:AF85"/>
    <mergeCell ref="AG85:AK85"/>
    <mergeCell ref="B84:I84"/>
    <mergeCell ref="J84:K84"/>
    <mergeCell ref="L84:P84"/>
    <mergeCell ref="Q84:R84"/>
    <mergeCell ref="S84:W84"/>
    <mergeCell ref="X84:Y84"/>
    <mergeCell ref="Z84:AD84"/>
    <mergeCell ref="AE84:AF84"/>
    <mergeCell ref="AG84:AK84"/>
    <mergeCell ref="B83:I83"/>
    <mergeCell ref="J83:K83"/>
    <mergeCell ref="L83:P83"/>
    <mergeCell ref="Q83:R83"/>
    <mergeCell ref="S83:W83"/>
    <mergeCell ref="X83:Y83"/>
    <mergeCell ref="Z83:AD83"/>
    <mergeCell ref="AE83:AF83"/>
    <mergeCell ref="AG83:AK83"/>
    <mergeCell ref="B82:I82"/>
    <mergeCell ref="J82:K82"/>
    <mergeCell ref="L82:P82"/>
    <mergeCell ref="Q82:R82"/>
    <mergeCell ref="S82:W82"/>
    <mergeCell ref="X82:Y82"/>
    <mergeCell ref="Z82:AD82"/>
    <mergeCell ref="AE82:AF82"/>
    <mergeCell ref="AG82:AK82"/>
    <mergeCell ref="B81:I81"/>
    <mergeCell ref="J81:K81"/>
    <mergeCell ref="L81:P81"/>
    <mergeCell ref="Q81:R81"/>
    <mergeCell ref="S81:W81"/>
    <mergeCell ref="X81:Y81"/>
    <mergeCell ref="Z81:AD81"/>
    <mergeCell ref="AE81:AF81"/>
    <mergeCell ref="AG81:AK81"/>
    <mergeCell ref="B80:I80"/>
    <mergeCell ref="J80:K80"/>
    <mergeCell ref="L80:P80"/>
    <mergeCell ref="Q80:R80"/>
    <mergeCell ref="S80:W80"/>
    <mergeCell ref="X80:Y80"/>
    <mergeCell ref="Z80:AD80"/>
    <mergeCell ref="AE80:AF80"/>
    <mergeCell ref="AG80:AK80"/>
    <mergeCell ref="B79:I79"/>
    <mergeCell ref="J79:K79"/>
    <mergeCell ref="L79:P79"/>
    <mergeCell ref="Q79:R79"/>
    <mergeCell ref="S79:W79"/>
    <mergeCell ref="X79:Y79"/>
    <mergeCell ref="Z79:AD79"/>
    <mergeCell ref="AE79:AF79"/>
    <mergeCell ref="AG79:AK79"/>
    <mergeCell ref="B78:I78"/>
    <mergeCell ref="J78:K78"/>
    <mergeCell ref="L78:P78"/>
    <mergeCell ref="Q78:R78"/>
    <mergeCell ref="S78:W78"/>
    <mergeCell ref="X78:Y78"/>
    <mergeCell ref="Z78:AD78"/>
    <mergeCell ref="AE78:AF78"/>
    <mergeCell ref="AG78:AK78"/>
    <mergeCell ref="B77:I77"/>
    <mergeCell ref="J77:K77"/>
    <mergeCell ref="L77:P77"/>
    <mergeCell ref="Q77:R77"/>
    <mergeCell ref="S77:W77"/>
    <mergeCell ref="X77:Y77"/>
    <mergeCell ref="Z77:AD77"/>
    <mergeCell ref="AE77:AF77"/>
    <mergeCell ref="AG77:AK77"/>
    <mergeCell ref="B76:I76"/>
    <mergeCell ref="J76:K76"/>
    <mergeCell ref="L76:P76"/>
    <mergeCell ref="Q76:R76"/>
    <mergeCell ref="S76:W76"/>
    <mergeCell ref="X76:Y76"/>
    <mergeCell ref="Z76:AD76"/>
    <mergeCell ref="AE76:AF76"/>
    <mergeCell ref="AG76:AK76"/>
    <mergeCell ref="B75:I75"/>
    <mergeCell ref="J75:K75"/>
    <mergeCell ref="L75:P75"/>
    <mergeCell ref="Q75:R75"/>
    <mergeCell ref="S75:W75"/>
    <mergeCell ref="X75:Y75"/>
    <mergeCell ref="Z75:AD75"/>
    <mergeCell ref="AE75:AF75"/>
    <mergeCell ref="AG75:AK75"/>
    <mergeCell ref="J73:P73"/>
    <mergeCell ref="Q73:W73"/>
    <mergeCell ref="X73:AD73"/>
    <mergeCell ref="AE73:AK73"/>
    <mergeCell ref="B74:I74"/>
    <mergeCell ref="J74:K74"/>
    <mergeCell ref="L74:P74"/>
    <mergeCell ref="Q74:R74"/>
    <mergeCell ref="S74:W74"/>
    <mergeCell ref="X74:Y74"/>
    <mergeCell ref="Z74:AD74"/>
    <mergeCell ref="AE74:AF74"/>
    <mergeCell ref="AG74:AK74"/>
    <mergeCell ref="F12:AJ12"/>
    <mergeCell ref="F16:AJ16"/>
    <mergeCell ref="F17:AJ17"/>
    <mergeCell ref="F18:AJ18"/>
    <mergeCell ref="F19:AJ19"/>
    <mergeCell ref="F23:AJ23"/>
    <mergeCell ref="F24:AJ24"/>
    <mergeCell ref="F25:AJ25"/>
    <mergeCell ref="B67:AK67"/>
    <mergeCell ref="J69:P69"/>
    <mergeCell ref="Q69:W69"/>
    <mergeCell ref="X69:AD69"/>
    <mergeCell ref="AE69:AK69"/>
    <mergeCell ref="B70:I70"/>
    <mergeCell ref="J70:P70"/>
    <mergeCell ref="Q70:W70"/>
    <mergeCell ref="X70:AD70"/>
    <mergeCell ref="AE70:AK70"/>
    <mergeCell ref="X52:Y52"/>
    <mergeCell ref="Z52:AD52"/>
    <mergeCell ref="AE52:AF52"/>
    <mergeCell ref="AG52:AK52"/>
    <mergeCell ref="B53:I53"/>
    <mergeCell ref="J53:K53"/>
    <mergeCell ref="L53:P53"/>
    <mergeCell ref="Q53:R53"/>
    <mergeCell ref="S53:W53"/>
    <mergeCell ref="X53:Y53"/>
    <mergeCell ref="Z53:AD53"/>
    <mergeCell ref="AE53:AF53"/>
    <mergeCell ref="AG53:AK53"/>
    <mergeCell ref="L65:P65"/>
    <mergeCell ref="J88:AK88"/>
    <mergeCell ref="J89:AK89"/>
    <mergeCell ref="A37:AK37"/>
    <mergeCell ref="A39:AK39"/>
    <mergeCell ref="J40:P40"/>
    <mergeCell ref="Q40:W40"/>
    <mergeCell ref="X40:AD40"/>
    <mergeCell ref="AE40:AK40"/>
    <mergeCell ref="B46:I46"/>
    <mergeCell ref="J46:P46"/>
    <mergeCell ref="Q46:W46"/>
    <mergeCell ref="X46:AD46"/>
    <mergeCell ref="AE46:AK46"/>
    <mergeCell ref="B41:I41"/>
    <mergeCell ref="J41:P41"/>
    <mergeCell ref="Q41:W41"/>
    <mergeCell ref="X41:AD41"/>
    <mergeCell ref="AE41:AK41"/>
    <mergeCell ref="B43:AK43"/>
    <mergeCell ref="J49:P49"/>
    <mergeCell ref="Q49:W49"/>
    <mergeCell ref="X49:AD49"/>
    <mergeCell ref="AE49:AK49"/>
    <mergeCell ref="J45:P45"/>
    <mergeCell ref="Q45:W45"/>
    <mergeCell ref="X45:AD45"/>
    <mergeCell ref="AE45:AK45"/>
    <mergeCell ref="B52:I52"/>
    <mergeCell ref="J52:K52"/>
    <mergeCell ref="L52:P52"/>
    <mergeCell ref="Q52:R52"/>
    <mergeCell ref="S52:W52"/>
    <mergeCell ref="T5:W5"/>
    <mergeCell ref="Z5:AC5"/>
    <mergeCell ref="F31:AJ31"/>
    <mergeCell ref="F32:AJ32"/>
    <mergeCell ref="F33:AJ33"/>
    <mergeCell ref="D9:AJ9"/>
    <mergeCell ref="D13:AJ13"/>
    <mergeCell ref="D14:AJ14"/>
    <mergeCell ref="D21:AJ21"/>
    <mergeCell ref="D27:AJ27"/>
    <mergeCell ref="D29:AJ29"/>
    <mergeCell ref="D20:AJ20"/>
    <mergeCell ref="D8:AJ8"/>
    <mergeCell ref="Z50:AD50"/>
    <mergeCell ref="AE50:AF50"/>
    <mergeCell ref="AG50:AK50"/>
    <mergeCell ref="B51:I51"/>
    <mergeCell ref="J51:K51"/>
    <mergeCell ref="L51:P51"/>
    <mergeCell ref="Q51:R51"/>
    <mergeCell ref="S51:W51"/>
    <mergeCell ref="X51:Y51"/>
    <mergeCell ref="Z51:AD51"/>
    <mergeCell ref="B50:I50"/>
    <mergeCell ref="J50:K50"/>
    <mergeCell ref="L50:P50"/>
    <mergeCell ref="Q50:R50"/>
    <mergeCell ref="S50:W50"/>
    <mergeCell ref="X50:Y50"/>
    <mergeCell ref="AE51:AF51"/>
    <mergeCell ref="AG51:AK51"/>
    <mergeCell ref="F11:AJ11"/>
    <mergeCell ref="Q54:R54"/>
    <mergeCell ref="S54:W54"/>
    <mergeCell ref="X54:Y54"/>
    <mergeCell ref="AE55:AF55"/>
    <mergeCell ref="AG55:AK55"/>
    <mergeCell ref="B56:I56"/>
    <mergeCell ref="J56:K56"/>
    <mergeCell ref="L56:P56"/>
    <mergeCell ref="Q56:R56"/>
    <mergeCell ref="S56:W56"/>
    <mergeCell ref="X56:Y56"/>
    <mergeCell ref="Z56:AD56"/>
    <mergeCell ref="AE56:AF56"/>
    <mergeCell ref="AG56:AK56"/>
    <mergeCell ref="B57:I57"/>
    <mergeCell ref="J57:K57"/>
    <mergeCell ref="L57:P57"/>
    <mergeCell ref="Q57:R57"/>
    <mergeCell ref="S57:W57"/>
    <mergeCell ref="X57:Y57"/>
    <mergeCell ref="Z57:AD57"/>
    <mergeCell ref="AE57:AF57"/>
    <mergeCell ref="AG57:AK57"/>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E59:AF59"/>
    <mergeCell ref="AG59:AK59"/>
    <mergeCell ref="B60:I60"/>
    <mergeCell ref="J60:K60"/>
    <mergeCell ref="L60:P60"/>
    <mergeCell ref="Q60:R60"/>
    <mergeCell ref="S60:W60"/>
    <mergeCell ref="X60:Y60"/>
    <mergeCell ref="Z60:AD60"/>
    <mergeCell ref="AE60:AF60"/>
    <mergeCell ref="AG60:AK60"/>
    <mergeCell ref="B61:I61"/>
    <mergeCell ref="J61:K61"/>
    <mergeCell ref="L61:P61"/>
    <mergeCell ref="Q61:R61"/>
    <mergeCell ref="S61:W61"/>
    <mergeCell ref="X61:Y61"/>
    <mergeCell ref="Z61:AD61"/>
    <mergeCell ref="AE61:AF61"/>
    <mergeCell ref="AG61:AK61"/>
  </mergeCells>
  <hyperlinks>
    <hyperlink ref="F11:AD11" location="Fiche_BG!B21" display="Fiche_BG!B21" xr:uid="{00000000-0004-0000-2800-000000000000}"/>
    <hyperlink ref="F12:AH12" location="Fiche_BG!B45" display="Fiche_BG!B45" xr:uid="{00000000-0004-0000-2800-000001000000}"/>
    <hyperlink ref="D13:AK13" location="Fiche_BG!A69" display="Fiche_BG!A69" xr:uid="{00000000-0004-0000-2800-000002000000}"/>
    <hyperlink ref="D14:AF14" location="Fiche_BG!A96" display="Fiche_BG!A96" xr:uid="{00000000-0004-0000-2800-000003000000}"/>
    <hyperlink ref="F16:AF16" location="Fiche_BG!B97" display="Fiche_BG!B97" xr:uid="{00000000-0004-0000-2800-000004000000}"/>
    <hyperlink ref="F17:AF17" location="Fiche_BG!B111" display="Fiche_BG!B111" xr:uid="{00000000-0004-0000-2800-000005000000}"/>
    <hyperlink ref="F18" location="Fiche_BG!B120" display="Fiche_BG!B120" xr:uid="{00000000-0004-0000-2800-000006000000}"/>
    <hyperlink ref="F19" location="Fiche_BG!B128" display="Fiche_BG!B128" xr:uid="{00000000-0004-0000-2800-000007000000}"/>
    <hyperlink ref="D8" location="Fiche_BG!A7" display="Fiche_BG!A7" xr:uid="{00000000-0004-0000-2800-000008000000}"/>
    <hyperlink ref="D8:AH8" location="Fiche_BG!A7" display="Fiche_BG!A7" xr:uid="{00000000-0004-0000-2800-000009000000}"/>
    <hyperlink ref="F11" location="Fiche_BG!B45" display="Fiche_BG!B45" xr:uid="{00000000-0004-0000-2800-00000A000000}"/>
    <hyperlink ref="D9:AJ9" location="Fiche_BG!A45" display="Fiche_BG!A45" xr:uid="{00000000-0004-0000-2800-00000B000000}"/>
    <hyperlink ref="F11:AJ11" location="Fiche_BG!B49" display="Fiche_BG!B49" xr:uid="{00000000-0004-0000-2800-00000C000000}"/>
    <hyperlink ref="F12:AJ12" location="Fiche_BG!B73" display="Fiche_BG!B73" xr:uid="{00000000-0004-0000-2800-00000D000000}"/>
    <hyperlink ref="D13:AJ13" location="Fiche_BG!A97" display="Fiche_BG!A97" xr:uid="{00000000-0004-0000-2800-00000E000000}"/>
    <hyperlink ref="D14:AJ14" location="Fiche_BG!A122" display="Fiche_BG!A122" xr:uid="{00000000-0004-0000-2800-00000F000000}"/>
    <hyperlink ref="F16:AJ16" location="Fiche_BG!B123" display="Fiche_BG!B123" xr:uid="{00000000-0004-0000-2800-000010000000}"/>
    <hyperlink ref="F17:AJ17" location="Fiche_BG!B136" display="Fiche_BG!B136" xr:uid="{00000000-0004-0000-2800-000011000000}"/>
    <hyperlink ref="F18:AJ18" location="Fiche_BG!B145" display="Fiche_BG!B145" xr:uid="{00000000-0004-0000-2800-000012000000}"/>
    <hyperlink ref="F19:AJ19" location="Fiche_BG!B153" display="Fiche_BG!B153" xr:uid="{00000000-0004-0000-2800-000013000000}"/>
    <hyperlink ref="D20:AJ20" location="Fiche_BG!A167" display="2. School heads" xr:uid="{00000000-0004-0000-2800-000014000000}"/>
    <hyperlink ref="D21:AJ21" location="Fiche_BG!A169" display="Annual gross statutory salaries of school heads in public schools, 2020/2021" xr:uid="{00000000-0004-0000-2800-000015000000}"/>
    <hyperlink ref="F23:AJ23" location="Fiche_BG!B176" display="Single or lowest salary range (when more than one)" xr:uid="{00000000-0004-0000-28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59393" r:id="rId5"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59394" r:id="rId6" name="Check Box 2">
              <controlPr defaultSize="0" print="0" autoFill="0" autoLine="0" autoPict="0" macro="[0]!nc_Click">
                <anchor moveWithCells="1">
                  <from>
                    <xdr:col>13</xdr:col>
                    <xdr:colOff>76200</xdr:colOff>
                    <xdr:row>47</xdr:row>
                    <xdr:rowOff>0</xdr:rowOff>
                  </from>
                  <to>
                    <xdr:col>19</xdr:col>
                    <xdr:colOff>133350</xdr:colOff>
                    <xdr:row>48</xdr:row>
                    <xdr:rowOff>0</xdr:rowOff>
                  </to>
                </anchor>
              </controlPr>
            </control>
          </mc:Choice>
        </mc:AlternateContent>
        <mc:AlternateContent xmlns:mc="http://schemas.openxmlformats.org/markup-compatibility/2006">
          <mc:Choice Requires="x14">
            <control shapeId="59395" r:id="rId7" name="Check Box 3">
              <controlPr defaultSize="0" print="0" autoFill="0" autoLine="0" autoPict="0" macro="[0]!PPS_Click">
                <anchor moveWithCells="1">
                  <from>
                    <xdr:col>20</xdr:col>
                    <xdr:colOff>85725</xdr:colOff>
                    <xdr:row>47</xdr:row>
                    <xdr:rowOff>0</xdr:rowOff>
                  </from>
                  <to>
                    <xdr:col>23</xdr:col>
                    <xdr:colOff>95250</xdr:colOff>
                    <xdr:row>48</xdr:row>
                    <xdr:rowOff>0</xdr:rowOff>
                  </to>
                </anchor>
              </controlPr>
            </control>
          </mc:Choice>
        </mc:AlternateContent>
        <mc:AlternateContent xmlns:mc="http://schemas.openxmlformats.org/markup-compatibility/2006">
          <mc:Choice Requires="x14">
            <control shapeId="59396" r:id="rId8"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59397" r:id="rId9" name="Check Box 5">
              <controlPr defaultSize="0" print="0" autoFill="0" autoLine="0" autoPict="0" macro="[0]!nc_HE_Click">
                <anchor moveWithCells="1">
                  <from>
                    <xdr:col>13</xdr:col>
                    <xdr:colOff>76200</xdr:colOff>
                    <xdr:row>71</xdr:row>
                    <xdr:rowOff>0</xdr:rowOff>
                  </from>
                  <to>
                    <xdr:col>19</xdr:col>
                    <xdr:colOff>161925</xdr:colOff>
                    <xdr:row>72</xdr:row>
                    <xdr:rowOff>0</xdr:rowOff>
                  </to>
                </anchor>
              </controlPr>
            </control>
          </mc:Choice>
        </mc:AlternateContent>
        <mc:AlternateContent xmlns:mc="http://schemas.openxmlformats.org/markup-compatibility/2006">
          <mc:Choice Requires="x14">
            <control shapeId="59398" r:id="rId10" name="Check Box 6">
              <controlPr defaultSize="0" print="0" autoFill="0" autoLine="0" autoPict="0" macro="[0]!PPS_HE_Click">
                <anchor moveWithCells="1">
                  <from>
                    <xdr:col>21</xdr:col>
                    <xdr:colOff>0</xdr:colOff>
                    <xdr:row>71</xdr:row>
                    <xdr:rowOff>0</xdr:rowOff>
                  </from>
                  <to>
                    <xdr:col>25</xdr:col>
                    <xdr:colOff>161925</xdr:colOff>
                    <xdr:row>72</xdr:row>
                    <xdr:rowOff>0</xdr:rowOff>
                  </to>
                </anchor>
              </controlPr>
            </control>
          </mc:Choice>
        </mc:AlternateContent>
        <mc:AlternateContent xmlns:mc="http://schemas.openxmlformats.org/markup-compatibility/2006">
          <mc:Choice Requires="x14">
            <control shapeId="59399" r:id="rId11" name="Check Box 7">
              <controlPr defaultSize="0" print="0" autoFill="0" autoLine="0" autoPict="0" macro="[0]!euro_AG_Click">
                <anchor moveWithCells="1">
                  <from>
                    <xdr:col>9</xdr:col>
                    <xdr:colOff>0</xdr:colOff>
                    <xdr:row>92</xdr:row>
                    <xdr:rowOff>0</xdr:rowOff>
                  </from>
                  <to>
                    <xdr:col>12</xdr:col>
                    <xdr:colOff>19050</xdr:colOff>
                    <xdr:row>93</xdr:row>
                    <xdr:rowOff>0</xdr:rowOff>
                  </to>
                </anchor>
              </controlPr>
            </control>
          </mc:Choice>
        </mc:AlternateContent>
        <mc:AlternateContent xmlns:mc="http://schemas.openxmlformats.org/markup-compatibility/2006">
          <mc:Choice Requires="x14">
            <control shapeId="59400" r:id="rId12" name="Check Box 8">
              <controlPr defaultSize="0" print="0" autoFill="0" autoLine="0" autoPict="0" macro="[0]!nc_AG_Click">
                <anchor moveWithCells="1">
                  <from>
                    <xdr:col>13</xdr:col>
                    <xdr:colOff>76200</xdr:colOff>
                    <xdr:row>92</xdr:row>
                    <xdr:rowOff>0</xdr:rowOff>
                  </from>
                  <to>
                    <xdr:col>20</xdr:col>
                    <xdr:colOff>66675</xdr:colOff>
                    <xdr:row>93</xdr:row>
                    <xdr:rowOff>0</xdr:rowOff>
                  </to>
                </anchor>
              </controlPr>
            </control>
          </mc:Choice>
        </mc:AlternateContent>
        <mc:AlternateContent xmlns:mc="http://schemas.openxmlformats.org/markup-compatibility/2006">
          <mc:Choice Requires="x14">
            <control shapeId="59401" r:id="rId13" name="Check Box 9">
              <controlPr defaultSize="0" print="0" autoFill="0" autoLine="0" autoPict="0" macro="[0]!PPS_AG_Click">
                <anchor moveWithCells="1">
                  <from>
                    <xdr:col>21</xdr:col>
                    <xdr:colOff>28575</xdr:colOff>
                    <xdr:row>92</xdr:row>
                    <xdr:rowOff>0</xdr:rowOff>
                  </from>
                  <to>
                    <xdr:col>26</xdr:col>
                    <xdr:colOff>19050</xdr:colOff>
                    <xdr:row>93</xdr:row>
                    <xdr:rowOff>0</xdr:rowOff>
                  </to>
                </anchor>
              </controlPr>
            </control>
          </mc:Choice>
        </mc:AlternateContent>
        <mc:AlternateContent xmlns:mc="http://schemas.openxmlformats.org/markup-compatibility/2006">
          <mc:Choice Requires="x14">
            <control shapeId="59402" r:id="rId14" name="Check Box 10">
              <controlPr defaultSize="0" print="0" autoFill="0" autoLine="0" autoPict="0" macro="[0]!euro_HS01_Click">
                <anchor moveWithCells="1">
                  <from>
                    <xdr:col>9</xdr:col>
                    <xdr:colOff>19050</xdr:colOff>
                    <xdr:row>173</xdr:row>
                    <xdr:rowOff>47625</xdr:rowOff>
                  </from>
                  <to>
                    <xdr:col>12</xdr:col>
                    <xdr:colOff>38100</xdr:colOff>
                    <xdr:row>173</xdr:row>
                    <xdr:rowOff>361950</xdr:rowOff>
                  </to>
                </anchor>
              </controlPr>
            </control>
          </mc:Choice>
        </mc:AlternateContent>
        <mc:AlternateContent xmlns:mc="http://schemas.openxmlformats.org/markup-compatibility/2006">
          <mc:Choice Requires="x14">
            <control shapeId="59403" r:id="rId15" name="Check Box 11">
              <controlPr defaultSize="0" print="0" autoFill="0" autoLine="0" autoPict="0" macro="[0]!nc_HS01_Click">
                <anchor moveWithCells="1">
                  <from>
                    <xdr:col>13</xdr:col>
                    <xdr:colOff>95250</xdr:colOff>
                    <xdr:row>173</xdr:row>
                    <xdr:rowOff>47625</xdr:rowOff>
                  </from>
                  <to>
                    <xdr:col>20</xdr:col>
                    <xdr:colOff>85725</xdr:colOff>
                    <xdr:row>173</xdr:row>
                    <xdr:rowOff>361950</xdr:rowOff>
                  </to>
                </anchor>
              </controlPr>
            </control>
          </mc:Choice>
        </mc:AlternateContent>
        <mc:AlternateContent xmlns:mc="http://schemas.openxmlformats.org/markup-compatibility/2006">
          <mc:Choice Requires="x14">
            <control shapeId="59404" r:id="rId16" name="Check Box 12">
              <controlPr defaultSize="0" print="0" autoFill="0" autoLine="0" autoPict="0" macro="[0]!PPS_HS01_Click">
                <anchor moveWithCells="1">
                  <from>
                    <xdr:col>21</xdr:col>
                    <xdr:colOff>47625</xdr:colOff>
                    <xdr:row>173</xdr:row>
                    <xdr:rowOff>47625</xdr:rowOff>
                  </from>
                  <to>
                    <xdr:col>26</xdr:col>
                    <xdr:colOff>38100</xdr:colOff>
                    <xdr:row>173</xdr:row>
                    <xdr:rowOff>361950</xdr:rowOff>
                  </to>
                </anchor>
              </controlPr>
            </control>
          </mc:Choice>
        </mc:AlternateContent>
        <mc:AlternateContent xmlns:mc="http://schemas.openxmlformats.org/markup-compatibility/2006">
          <mc:Choice Requires="x14">
            <control shapeId="59405" r:id="rId17" name="Check Box 13">
              <controlPr defaultSize="0" print="0" autoFill="0" autoLine="0" autoPict="0" macro="[0]!euro_HS01_Click">
                <anchor moveWithCells="1">
                  <from>
                    <xdr:col>9</xdr:col>
                    <xdr:colOff>19050</xdr:colOff>
                    <xdr:row>186</xdr:row>
                    <xdr:rowOff>47625</xdr:rowOff>
                  </from>
                  <to>
                    <xdr:col>12</xdr:col>
                    <xdr:colOff>38100</xdr:colOff>
                    <xdr:row>187</xdr:row>
                    <xdr:rowOff>0</xdr:rowOff>
                  </to>
                </anchor>
              </controlPr>
            </control>
          </mc:Choice>
        </mc:AlternateContent>
        <mc:AlternateContent xmlns:mc="http://schemas.openxmlformats.org/markup-compatibility/2006">
          <mc:Choice Requires="x14">
            <control shapeId="59406" r:id="rId18" name="Check Box 14">
              <controlPr defaultSize="0" print="0" autoFill="0" autoLine="0" autoPict="0" macro="[0]!nc_HS01_Click">
                <anchor moveWithCells="1">
                  <from>
                    <xdr:col>13</xdr:col>
                    <xdr:colOff>95250</xdr:colOff>
                    <xdr:row>186</xdr:row>
                    <xdr:rowOff>47625</xdr:rowOff>
                  </from>
                  <to>
                    <xdr:col>20</xdr:col>
                    <xdr:colOff>85725</xdr:colOff>
                    <xdr:row>187</xdr:row>
                    <xdr:rowOff>0</xdr:rowOff>
                  </to>
                </anchor>
              </controlPr>
            </control>
          </mc:Choice>
        </mc:AlternateContent>
        <mc:AlternateContent xmlns:mc="http://schemas.openxmlformats.org/markup-compatibility/2006">
          <mc:Choice Requires="x14">
            <control shapeId="59407" r:id="rId19" name="Check Box 15">
              <controlPr defaultSize="0" print="0" autoFill="0" autoLine="0" autoPict="0" macro="[0]!PPS_HS01_Click">
                <anchor moveWithCells="1">
                  <from>
                    <xdr:col>21</xdr:col>
                    <xdr:colOff>47625</xdr:colOff>
                    <xdr:row>186</xdr:row>
                    <xdr:rowOff>47625</xdr:rowOff>
                  </from>
                  <to>
                    <xdr:col>26</xdr:col>
                    <xdr:colOff>38100</xdr:colOff>
                    <xdr:row>187</xdr:row>
                    <xdr:rowOff>0</xdr:rowOff>
                  </to>
                </anchor>
              </controlPr>
            </control>
          </mc:Choice>
        </mc:AlternateContent>
        <mc:AlternateContent xmlns:mc="http://schemas.openxmlformats.org/markup-compatibility/2006">
          <mc:Choice Requires="x14">
            <control shapeId="59408" r:id="rId20" name="Check Box 16">
              <controlPr defaultSize="0" print="0" autoFill="0" autoLine="0" autoPict="0" macro="[0]!euro_HS01_Click">
                <anchor moveWithCells="1">
                  <from>
                    <xdr:col>9</xdr:col>
                    <xdr:colOff>19050</xdr:colOff>
                    <xdr:row>199</xdr:row>
                    <xdr:rowOff>47625</xdr:rowOff>
                  </from>
                  <to>
                    <xdr:col>12</xdr:col>
                    <xdr:colOff>38100</xdr:colOff>
                    <xdr:row>200</xdr:row>
                    <xdr:rowOff>0</xdr:rowOff>
                  </to>
                </anchor>
              </controlPr>
            </control>
          </mc:Choice>
        </mc:AlternateContent>
        <mc:AlternateContent xmlns:mc="http://schemas.openxmlformats.org/markup-compatibility/2006">
          <mc:Choice Requires="x14">
            <control shapeId="59409" r:id="rId21" name="Check Box 17">
              <controlPr defaultSize="0" print="0" autoFill="0" autoLine="0" autoPict="0" macro="[0]!nc_HS01_Click">
                <anchor moveWithCells="1">
                  <from>
                    <xdr:col>13</xdr:col>
                    <xdr:colOff>95250</xdr:colOff>
                    <xdr:row>199</xdr:row>
                    <xdr:rowOff>47625</xdr:rowOff>
                  </from>
                  <to>
                    <xdr:col>20</xdr:col>
                    <xdr:colOff>85725</xdr:colOff>
                    <xdr:row>200</xdr:row>
                    <xdr:rowOff>0</xdr:rowOff>
                  </to>
                </anchor>
              </controlPr>
            </control>
          </mc:Choice>
        </mc:AlternateContent>
        <mc:AlternateContent xmlns:mc="http://schemas.openxmlformats.org/markup-compatibility/2006">
          <mc:Choice Requires="x14">
            <control shapeId="59410" r:id="rId22" name="Check Box 18">
              <controlPr defaultSize="0" print="0" autoFill="0" autoLine="0" autoPict="0" macro="[0]!PPS_HS01_Click">
                <anchor moveWithCells="1">
                  <from>
                    <xdr:col>21</xdr:col>
                    <xdr:colOff>47625</xdr:colOff>
                    <xdr:row>199</xdr:row>
                    <xdr:rowOff>47625</xdr:rowOff>
                  </from>
                  <to>
                    <xdr:col>26</xdr:col>
                    <xdr:colOff>38100</xdr:colOff>
                    <xdr:row>200</xdr:row>
                    <xdr:rowOff>0</xdr:rowOff>
                  </to>
                </anchor>
              </controlPr>
            </control>
          </mc:Choice>
        </mc:AlternateContent>
        <mc:AlternateContent xmlns:mc="http://schemas.openxmlformats.org/markup-compatibility/2006">
          <mc:Choice Requires="x14">
            <control shapeId="59411" r:id="rId23" name="Check Box 19">
              <controlPr defaultSize="0" print="0" autoFill="0" autoLine="0" autoPict="0" macro="[0]!euro_HS02_Click">
                <anchor moveWithCells="1">
                  <from>
                    <xdr:col>9</xdr:col>
                    <xdr:colOff>0</xdr:colOff>
                    <xdr:row>214</xdr:row>
                    <xdr:rowOff>0</xdr:rowOff>
                  </from>
                  <to>
                    <xdr:col>12</xdr:col>
                    <xdr:colOff>19050</xdr:colOff>
                    <xdr:row>215</xdr:row>
                    <xdr:rowOff>0</xdr:rowOff>
                  </to>
                </anchor>
              </controlPr>
            </control>
          </mc:Choice>
        </mc:AlternateContent>
        <mc:AlternateContent xmlns:mc="http://schemas.openxmlformats.org/markup-compatibility/2006">
          <mc:Choice Requires="x14">
            <control shapeId="59412" r:id="rId24" name="Check Box 20">
              <controlPr defaultSize="0" print="0" autoFill="0" autoLine="0" autoPict="0" macro="[0]!nc_HS02_Click">
                <anchor moveWithCells="1">
                  <from>
                    <xdr:col>13</xdr:col>
                    <xdr:colOff>76200</xdr:colOff>
                    <xdr:row>214</xdr:row>
                    <xdr:rowOff>0</xdr:rowOff>
                  </from>
                  <to>
                    <xdr:col>20</xdr:col>
                    <xdr:colOff>66675</xdr:colOff>
                    <xdr:row>215</xdr:row>
                    <xdr:rowOff>0</xdr:rowOff>
                  </to>
                </anchor>
              </controlPr>
            </control>
          </mc:Choice>
        </mc:AlternateContent>
        <mc:AlternateContent xmlns:mc="http://schemas.openxmlformats.org/markup-compatibility/2006">
          <mc:Choice Requires="x14">
            <control shapeId="59413" r:id="rId25" name="Check Box 21">
              <controlPr defaultSize="0" print="0" autoFill="0" autoLine="0" autoPict="0" macro="[0]!PPS_HS02_Click">
                <anchor moveWithCells="1">
                  <from>
                    <xdr:col>21</xdr:col>
                    <xdr:colOff>28575</xdr:colOff>
                    <xdr:row>214</xdr:row>
                    <xdr:rowOff>0</xdr:rowOff>
                  </from>
                  <to>
                    <xdr:col>26</xdr:col>
                    <xdr:colOff>19050</xdr:colOff>
                    <xdr:row>215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FF0000"/>
  </sheetPr>
  <dimension ref="A1:BY332"/>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116</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1.1636</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69"/>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69"/>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69"/>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L22" s="58"/>
    </row>
    <row r="23" spans="1:38" s="2" customFormat="1" ht="20.25" customHeight="1" x14ac:dyDescent="0.25">
      <c r="A23" s="10"/>
      <c r="B23" s="46"/>
      <c r="C23" s="46"/>
      <c r="D23" s="46"/>
      <c r="E23" s="46"/>
      <c r="F23" s="246" t="str">
        <f>$B$196</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$B$210</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$B$224</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$A$242</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$A$267</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69"/>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L30" s="58"/>
    </row>
    <row r="31" spans="1:38" s="2" customFormat="1" x14ac:dyDescent="0.25">
      <c r="A31" s="10"/>
      <c r="B31" s="46"/>
      <c r="C31" s="46"/>
      <c r="D31" s="46"/>
      <c r="E31" s="46"/>
      <c r="F31" s="250" t="str">
        <f>$B$268</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$B$291</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$B$306</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$B$319</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58"/>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71" t="s">
        <v>692</v>
      </c>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02" customHeight="1" x14ac:dyDescent="0.25">
      <c r="A46" s="4"/>
      <c r="B46" s="117" t="s">
        <v>695</v>
      </c>
      <c r="C46" s="117"/>
      <c r="D46" s="117"/>
      <c r="E46" s="117"/>
      <c r="F46" s="117"/>
      <c r="G46" s="117"/>
      <c r="H46" s="117"/>
      <c r="I46" s="117"/>
      <c r="J46" s="255" t="s">
        <v>999</v>
      </c>
      <c r="K46" s="256"/>
      <c r="L46" s="256"/>
      <c r="M46" s="256"/>
      <c r="N46" s="256"/>
      <c r="O46" s="256"/>
      <c r="P46" s="257"/>
      <c r="Q46" s="255" t="s">
        <v>1000</v>
      </c>
      <c r="R46" s="256"/>
      <c r="S46" s="256"/>
      <c r="T46" s="256"/>
      <c r="U46" s="256"/>
      <c r="V46" s="256"/>
      <c r="W46" s="257"/>
      <c r="X46" s="255" t="s">
        <v>1001</v>
      </c>
      <c r="Y46" s="256"/>
      <c r="Z46" s="256"/>
      <c r="AA46" s="256"/>
      <c r="AB46" s="256"/>
      <c r="AC46" s="256"/>
      <c r="AD46" s="257"/>
      <c r="AE46" s="255" t="s">
        <v>117</v>
      </c>
      <c r="AF46" s="256"/>
      <c r="AG46" s="256"/>
      <c r="AH46" s="256"/>
      <c r="AI46" s="256"/>
      <c r="AJ46" s="256"/>
      <c r="AK46" s="257"/>
      <c r="AL46" s="56"/>
    </row>
    <row r="47" spans="1:38" s="2" customFormat="1" x14ac:dyDescent="0.25">
      <c r="A47" s="3"/>
      <c r="AL47" s="56"/>
    </row>
    <row r="48" spans="1:38" s="2" customFormat="1" ht="24.75" customHeight="1" x14ac:dyDescent="0.25">
      <c r="A48" s="3"/>
      <c r="V48" s="17"/>
      <c r="AA48" s="68"/>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34750.089999999997</v>
      </c>
      <c r="M50" s="137"/>
      <c r="N50" s="137"/>
      <c r="O50" s="137"/>
      <c r="P50" s="138"/>
      <c r="Q50" s="146" t="s">
        <v>0</v>
      </c>
      <c r="R50" s="147"/>
      <c r="S50" s="137">
        <f>IFERROR(S51/$T$5,S51)</f>
        <v>34750.089999999997</v>
      </c>
      <c r="T50" s="137"/>
      <c r="U50" s="137"/>
      <c r="V50" s="137"/>
      <c r="W50" s="138"/>
      <c r="X50" s="146" t="s">
        <v>0</v>
      </c>
      <c r="Y50" s="147"/>
      <c r="Z50" s="137">
        <f>IFERROR(Z51/$T$5,Z51)</f>
        <v>34750.089999999997</v>
      </c>
      <c r="AA50" s="137"/>
      <c r="AB50" s="137"/>
      <c r="AC50" s="137"/>
      <c r="AD50" s="138"/>
      <c r="AE50" s="146" t="s">
        <v>0</v>
      </c>
      <c r="AF50" s="147"/>
      <c r="AG50" s="137">
        <f>IFERROR(AG51/$T$5,AG51)</f>
        <v>43541.29</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34750.089999999997</v>
      </c>
      <c r="M51" s="137"/>
      <c r="N51" s="137"/>
      <c r="O51" s="137"/>
      <c r="P51" s="138"/>
      <c r="Q51" s="146" t="str">
        <f>$J$5</f>
        <v>EUR</v>
      </c>
      <c r="R51" s="147"/>
      <c r="S51" s="137">
        <v>34750.089999999997</v>
      </c>
      <c r="T51" s="137"/>
      <c r="U51" s="137"/>
      <c r="V51" s="137"/>
      <c r="W51" s="138"/>
      <c r="X51" s="146" t="str">
        <f>$J$5</f>
        <v>EUR</v>
      </c>
      <c r="Y51" s="147"/>
      <c r="Z51" s="137">
        <v>34750.089999999997</v>
      </c>
      <c r="AA51" s="137"/>
      <c r="AB51" s="137"/>
      <c r="AC51" s="137"/>
      <c r="AD51" s="138"/>
      <c r="AE51" s="146" t="str">
        <f>$J$5</f>
        <v>EUR</v>
      </c>
      <c r="AF51" s="147"/>
      <c r="AG51" s="137">
        <v>43541.29</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29864.291852870399</v>
      </c>
      <c r="M52" s="137"/>
      <c r="N52" s="137"/>
      <c r="O52" s="137"/>
      <c r="P52" s="138"/>
      <c r="Q52" s="146" t="str">
        <f>$J$52</f>
        <v>PPS</v>
      </c>
      <c r="R52" s="147"/>
      <c r="S52" s="137">
        <f>IFERROR(S51/$Z$5,S51)</f>
        <v>29864.291852870399</v>
      </c>
      <c r="T52" s="137"/>
      <c r="U52" s="137"/>
      <c r="V52" s="137"/>
      <c r="W52" s="138"/>
      <c r="X52" s="146" t="str">
        <f>$J$52</f>
        <v>PPS</v>
      </c>
      <c r="Y52" s="147"/>
      <c r="Z52" s="137">
        <f>IFERROR(Z51/$Z$5,Z51)</f>
        <v>29864.291852870399</v>
      </c>
      <c r="AA52" s="137"/>
      <c r="AB52" s="137"/>
      <c r="AC52" s="137"/>
      <c r="AD52" s="138"/>
      <c r="AE52" s="146" t="str">
        <f>$J$52</f>
        <v>PPS</v>
      </c>
      <c r="AF52" s="147"/>
      <c r="AG52" s="137">
        <f>IFERROR(AG51/$Z$5,AG51)</f>
        <v>37419.465452045377</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43470.85</v>
      </c>
      <c r="M53" s="137"/>
      <c r="N53" s="137"/>
      <c r="O53" s="137"/>
      <c r="P53" s="138"/>
      <c r="Q53" s="146" t="s">
        <v>0</v>
      </c>
      <c r="R53" s="147"/>
      <c r="S53" s="137">
        <f>IFERROR(S54/$T$5,S54)</f>
        <v>43470.85</v>
      </c>
      <c r="T53" s="137"/>
      <c r="U53" s="137"/>
      <c r="V53" s="137"/>
      <c r="W53" s="138"/>
      <c r="X53" s="146" t="s">
        <v>0</v>
      </c>
      <c r="Y53" s="147"/>
      <c r="Z53" s="137">
        <f>IFERROR(Z54/$T$5,Z54)</f>
        <v>43470.85</v>
      </c>
      <c r="AA53" s="137"/>
      <c r="AB53" s="137"/>
      <c r="AC53" s="137"/>
      <c r="AD53" s="138"/>
      <c r="AE53" s="146" t="s">
        <v>0</v>
      </c>
      <c r="AF53" s="147"/>
      <c r="AG53" s="137">
        <f>IFERROR(AG54/$T$5,AG54)</f>
        <v>55864.4</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43470.85</v>
      </c>
      <c r="M54" s="137"/>
      <c r="N54" s="137"/>
      <c r="O54" s="137"/>
      <c r="P54" s="138"/>
      <c r="Q54" s="146" t="str">
        <f>$J$5</f>
        <v>EUR</v>
      </c>
      <c r="R54" s="147"/>
      <c r="S54" s="137">
        <v>43470.85</v>
      </c>
      <c r="T54" s="137"/>
      <c r="U54" s="137"/>
      <c r="V54" s="137"/>
      <c r="W54" s="138"/>
      <c r="X54" s="146" t="str">
        <f>$J$5</f>
        <v>EUR</v>
      </c>
      <c r="Y54" s="147"/>
      <c r="Z54" s="137">
        <v>43470.85</v>
      </c>
      <c r="AA54" s="137"/>
      <c r="AB54" s="137"/>
      <c r="AC54" s="137"/>
      <c r="AD54" s="138"/>
      <c r="AE54" s="146" t="str">
        <f>$J$5</f>
        <v>EUR</v>
      </c>
      <c r="AF54" s="147"/>
      <c r="AG54" s="137">
        <v>55864.4</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37358.929185287037</v>
      </c>
      <c r="M55" s="137"/>
      <c r="N55" s="137"/>
      <c r="O55" s="137"/>
      <c r="P55" s="138"/>
      <c r="Q55" s="146" t="str">
        <f>$J$52</f>
        <v>PPS</v>
      </c>
      <c r="R55" s="147"/>
      <c r="S55" s="137">
        <f>IFERROR(S54/$Z$5,S54)</f>
        <v>37358.929185287037</v>
      </c>
      <c r="T55" s="137"/>
      <c r="U55" s="137"/>
      <c r="V55" s="137"/>
      <c r="W55" s="138"/>
      <c r="X55" s="146" t="str">
        <f>$J$52</f>
        <v>PPS</v>
      </c>
      <c r="Y55" s="147"/>
      <c r="Z55" s="137">
        <f>IFERROR(Z54/$Z$5,Z54)</f>
        <v>37358.929185287037</v>
      </c>
      <c r="AA55" s="137"/>
      <c r="AB55" s="137"/>
      <c r="AC55" s="137"/>
      <c r="AD55" s="138"/>
      <c r="AE55" s="146" t="str">
        <f>$J$52</f>
        <v>PPS</v>
      </c>
      <c r="AF55" s="147"/>
      <c r="AG55" s="137">
        <f>IFERROR(AG54/$Z$5,AG54)</f>
        <v>48009.969061533178</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47360.35</v>
      </c>
      <c r="M56" s="137"/>
      <c r="N56" s="137"/>
      <c r="O56" s="137"/>
      <c r="P56" s="138"/>
      <c r="Q56" s="146" t="s">
        <v>0</v>
      </c>
      <c r="R56" s="147"/>
      <c r="S56" s="137">
        <f>IFERROR(S57/$T$5,S57)</f>
        <v>47360.35</v>
      </c>
      <c r="T56" s="137"/>
      <c r="U56" s="137"/>
      <c r="V56" s="137"/>
      <c r="W56" s="138"/>
      <c r="X56" s="146" t="s">
        <v>0</v>
      </c>
      <c r="Y56" s="147"/>
      <c r="Z56" s="137">
        <f>IFERROR(Z57/$T$5,Z57)</f>
        <v>47360.35</v>
      </c>
      <c r="AA56" s="137"/>
      <c r="AB56" s="137"/>
      <c r="AC56" s="137"/>
      <c r="AD56" s="138"/>
      <c r="AE56" s="146" t="s">
        <v>0</v>
      </c>
      <c r="AF56" s="147"/>
      <c r="AG56" s="137">
        <f>IFERROR(AG57/$T$5,AG57)</f>
        <v>61284.07</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47360.35</v>
      </c>
      <c r="M57" s="137"/>
      <c r="N57" s="137"/>
      <c r="O57" s="137"/>
      <c r="P57" s="138"/>
      <c r="Q57" s="146" t="str">
        <f>$J$5</f>
        <v>EUR</v>
      </c>
      <c r="R57" s="147"/>
      <c r="S57" s="137">
        <v>47360.35</v>
      </c>
      <c r="T57" s="137"/>
      <c r="U57" s="137"/>
      <c r="V57" s="137"/>
      <c r="W57" s="138"/>
      <c r="X57" s="146" t="str">
        <f>$J$5</f>
        <v>EUR</v>
      </c>
      <c r="Y57" s="147"/>
      <c r="Z57" s="137">
        <v>47360.35</v>
      </c>
      <c r="AA57" s="137"/>
      <c r="AB57" s="137"/>
      <c r="AC57" s="137"/>
      <c r="AD57" s="138"/>
      <c r="AE57" s="146" t="str">
        <f>$J$5</f>
        <v>EUR</v>
      </c>
      <c r="AF57" s="147"/>
      <c r="AG57" s="137">
        <v>61284.07</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40701.57270539704</v>
      </c>
      <c r="M58" s="137"/>
      <c r="N58" s="137"/>
      <c r="O58" s="137"/>
      <c r="P58" s="138"/>
      <c r="Q58" s="146" t="str">
        <f>$J$52</f>
        <v>PPS</v>
      </c>
      <c r="R58" s="147"/>
      <c r="S58" s="137">
        <f>IFERROR(S57/$Z$5,S57)</f>
        <v>40701.57270539704</v>
      </c>
      <c r="T58" s="137"/>
      <c r="U58" s="137"/>
      <c r="V58" s="137"/>
      <c r="W58" s="138"/>
      <c r="X58" s="146" t="str">
        <f>$J$52</f>
        <v>PPS</v>
      </c>
      <c r="Y58" s="147"/>
      <c r="Z58" s="137">
        <f>IFERROR(Z57/$Z$5,Z57)</f>
        <v>40701.57270539704</v>
      </c>
      <c r="AA58" s="137"/>
      <c r="AB58" s="137"/>
      <c r="AC58" s="137"/>
      <c r="AD58" s="138"/>
      <c r="AE58" s="146" t="str">
        <f>$J$52</f>
        <v>PPS</v>
      </c>
      <c r="AF58" s="147"/>
      <c r="AG58" s="137">
        <f>IFERROR(AG57/$Z$5,AG57)</f>
        <v>52667.643520110003</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56155.45</v>
      </c>
      <c r="M59" s="137"/>
      <c r="N59" s="137"/>
      <c r="O59" s="137"/>
      <c r="P59" s="138"/>
      <c r="Q59" s="146" t="s">
        <v>0</v>
      </c>
      <c r="R59" s="147"/>
      <c r="S59" s="137">
        <f>IFERROR(S60/$T$5,S60)</f>
        <v>56155.45</v>
      </c>
      <c r="T59" s="137"/>
      <c r="U59" s="137"/>
      <c r="V59" s="137"/>
      <c r="W59" s="138"/>
      <c r="X59" s="146" t="s">
        <v>0</v>
      </c>
      <c r="Y59" s="147"/>
      <c r="Z59" s="137">
        <f>IFERROR(Z60/$T$5,Z60)</f>
        <v>56155.45</v>
      </c>
      <c r="AA59" s="137"/>
      <c r="AB59" s="137"/>
      <c r="AC59" s="137"/>
      <c r="AD59" s="138"/>
      <c r="AE59" s="146" t="s">
        <v>0</v>
      </c>
      <c r="AF59" s="147"/>
      <c r="AG59" s="137">
        <f>IFERROR(AG60/$T$5,AG60)</f>
        <v>71222.03</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56155.45</v>
      </c>
      <c r="M60" s="137"/>
      <c r="N60" s="137"/>
      <c r="O60" s="137"/>
      <c r="P60" s="138"/>
      <c r="Q60" s="146" t="str">
        <f>$J$5</f>
        <v>EUR</v>
      </c>
      <c r="R60" s="147"/>
      <c r="S60" s="137">
        <v>56155.45</v>
      </c>
      <c r="T60" s="137"/>
      <c r="U60" s="137"/>
      <c r="V60" s="137"/>
      <c r="W60" s="138"/>
      <c r="X60" s="146" t="str">
        <f>$J$5</f>
        <v>EUR</v>
      </c>
      <c r="Y60" s="147"/>
      <c r="Z60" s="137">
        <v>56155.45</v>
      </c>
      <c r="AA60" s="137"/>
      <c r="AB60" s="137"/>
      <c r="AC60" s="137"/>
      <c r="AD60" s="138"/>
      <c r="AE60" s="146" t="str">
        <f>$J$5</f>
        <v>EUR</v>
      </c>
      <c r="AF60" s="147"/>
      <c r="AG60" s="137">
        <v>71222.03</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48260.097971811621</v>
      </c>
      <c r="M61" s="137"/>
      <c r="N61" s="137"/>
      <c r="O61" s="137"/>
      <c r="P61" s="138"/>
      <c r="Q61" s="146" t="str">
        <f>$J$52</f>
        <v>PPS</v>
      </c>
      <c r="R61" s="147"/>
      <c r="S61" s="137">
        <f>IFERROR(S60/$Z$5,S60)</f>
        <v>48260.097971811621</v>
      </c>
      <c r="T61" s="137"/>
      <c r="U61" s="137"/>
      <c r="V61" s="137"/>
      <c r="W61" s="138"/>
      <c r="X61" s="146" t="str">
        <f>$J$52</f>
        <v>PPS</v>
      </c>
      <c r="Y61" s="147"/>
      <c r="Z61" s="137">
        <f>IFERROR(Z60/$Z$5,Z60)</f>
        <v>48260.097971811621</v>
      </c>
      <c r="AA61" s="137"/>
      <c r="AB61" s="137"/>
      <c r="AC61" s="137"/>
      <c r="AD61" s="138"/>
      <c r="AE61" s="146" t="str">
        <f>$J$52</f>
        <v>PPS</v>
      </c>
      <c r="AF61" s="147"/>
      <c r="AG61" s="137">
        <f>IFERROR(AG60/$Z$5,AG60)</f>
        <v>61208.344792024749</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0.97</v>
      </c>
      <c r="M64" s="232"/>
      <c r="N64" s="232"/>
      <c r="O64" s="232"/>
      <c r="P64" s="233"/>
      <c r="Q64" s="234">
        <v>0.91</v>
      </c>
      <c r="R64" s="235"/>
      <c r="S64" s="235"/>
      <c r="T64" s="235"/>
      <c r="U64" s="235"/>
      <c r="V64" s="235"/>
      <c r="W64" s="236"/>
      <c r="X64" s="234">
        <v>0.52</v>
      </c>
      <c r="Y64" s="235"/>
      <c r="Z64" s="235"/>
      <c r="AA64" s="235"/>
      <c r="AB64" s="235"/>
      <c r="AC64" s="235"/>
      <c r="AD64" s="236"/>
      <c r="AE64" s="234">
        <v>0.6</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24</v>
      </c>
      <c r="M65" s="218"/>
      <c r="N65" s="218"/>
      <c r="O65" s="218"/>
      <c r="P65" s="219"/>
      <c r="Q65" s="220">
        <v>24</v>
      </c>
      <c r="R65" s="190"/>
      <c r="S65" s="190"/>
      <c r="T65" s="190"/>
      <c r="U65" s="190"/>
      <c r="V65" s="190"/>
      <c r="W65" s="191"/>
      <c r="X65" s="220">
        <v>24</v>
      </c>
      <c r="Y65" s="190"/>
      <c r="Z65" s="190"/>
      <c r="AA65" s="190"/>
      <c r="AB65" s="190"/>
      <c r="AC65" s="190"/>
      <c r="AD65" s="191"/>
      <c r="AE65" s="220">
        <v>24</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9.1"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t="19.5" hidden="1" customHeight="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EUR</v>
      </c>
      <c r="K75" s="147"/>
      <c r="L75" s="137" t="s">
        <v>20</v>
      </c>
      <c r="M75" s="137"/>
      <c r="N75" s="137"/>
      <c r="O75" s="137"/>
      <c r="P75" s="138"/>
      <c r="Q75" s="146" t="str">
        <f>$J$51</f>
        <v>EUR</v>
      </c>
      <c r="R75" s="147"/>
      <c r="S75" s="137" t="s">
        <v>20</v>
      </c>
      <c r="T75" s="137"/>
      <c r="U75" s="137"/>
      <c r="V75" s="137"/>
      <c r="W75" s="138"/>
      <c r="X75" s="146" t="str">
        <f>$J$5</f>
        <v>EUR</v>
      </c>
      <c r="Y75" s="147"/>
      <c r="Z75" s="137" t="s">
        <v>20</v>
      </c>
      <c r="AA75" s="137"/>
      <c r="AB75" s="137"/>
      <c r="AC75" s="137"/>
      <c r="AD75" s="138"/>
      <c r="AE75" s="146" t="str">
        <f>$J$5</f>
        <v>EUR</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EUR</v>
      </c>
      <c r="K78" s="147"/>
      <c r="L78" s="137" t="s">
        <v>20</v>
      </c>
      <c r="M78" s="137"/>
      <c r="N78" s="137"/>
      <c r="O78" s="137"/>
      <c r="P78" s="138"/>
      <c r="Q78" s="146" t="str">
        <f>$J$51</f>
        <v>EUR</v>
      </c>
      <c r="R78" s="147"/>
      <c r="S78" s="137" t="s">
        <v>20</v>
      </c>
      <c r="T78" s="137"/>
      <c r="U78" s="137"/>
      <c r="V78" s="137"/>
      <c r="W78" s="138"/>
      <c r="X78" s="146" t="str">
        <f>$J$5</f>
        <v>EUR</v>
      </c>
      <c r="Y78" s="147"/>
      <c r="Z78" s="137" t="s">
        <v>20</v>
      </c>
      <c r="AA78" s="137"/>
      <c r="AB78" s="137"/>
      <c r="AC78" s="137"/>
      <c r="AD78" s="138"/>
      <c r="AE78" s="146" t="str">
        <f>$J$5</f>
        <v>EUR</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EUR</v>
      </c>
      <c r="K81" s="147"/>
      <c r="L81" s="137" t="s">
        <v>20</v>
      </c>
      <c r="M81" s="137"/>
      <c r="N81" s="137"/>
      <c r="O81" s="137"/>
      <c r="P81" s="138"/>
      <c r="Q81" s="146" t="str">
        <f>$J$51</f>
        <v>EUR</v>
      </c>
      <c r="R81" s="147"/>
      <c r="S81" s="137" t="s">
        <v>20</v>
      </c>
      <c r="T81" s="137"/>
      <c r="U81" s="137"/>
      <c r="V81" s="137"/>
      <c r="W81" s="138"/>
      <c r="X81" s="146" t="str">
        <f>$J$5</f>
        <v>EUR</v>
      </c>
      <c r="Y81" s="147"/>
      <c r="Z81" s="137" t="s">
        <v>20</v>
      </c>
      <c r="AA81" s="137"/>
      <c r="AB81" s="137"/>
      <c r="AC81" s="137"/>
      <c r="AD81" s="138"/>
      <c r="AE81" s="146" t="str">
        <f>$J$5</f>
        <v>EUR</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EUR</v>
      </c>
      <c r="K84" s="147"/>
      <c r="L84" s="137" t="s">
        <v>20</v>
      </c>
      <c r="M84" s="137"/>
      <c r="N84" s="137"/>
      <c r="O84" s="137"/>
      <c r="P84" s="138"/>
      <c r="Q84" s="146" t="str">
        <f>$J$51</f>
        <v>EUR</v>
      </c>
      <c r="R84" s="147"/>
      <c r="S84" s="137" t="s">
        <v>20</v>
      </c>
      <c r="T84" s="137"/>
      <c r="U84" s="137"/>
      <c r="V84" s="137"/>
      <c r="W84" s="138"/>
      <c r="X84" s="146" t="str">
        <f>$J$5</f>
        <v>EUR</v>
      </c>
      <c r="Y84" s="147"/>
      <c r="Z84" s="137" t="s">
        <v>20</v>
      </c>
      <c r="AA84" s="137"/>
      <c r="AB84" s="137"/>
      <c r="AC84" s="137"/>
      <c r="AD84" s="138"/>
      <c r="AE84" s="146" t="str">
        <f>$J$5</f>
        <v>EUR</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61.5" customHeight="1" x14ac:dyDescent="0.2">
      <c r="A91" s="10"/>
      <c r="B91" s="197" t="s">
        <v>707</v>
      </c>
      <c r="C91" s="198"/>
      <c r="D91" s="198"/>
      <c r="E91" s="198"/>
      <c r="F91" s="198"/>
      <c r="G91" s="198"/>
      <c r="H91" s="198"/>
      <c r="I91" s="199"/>
      <c r="J91" s="221" t="s">
        <v>118</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x14ac:dyDescent="0.2">
      <c r="A92" s="10"/>
      <c r="B92" s="203" t="s">
        <v>708</v>
      </c>
      <c r="C92" s="204"/>
      <c r="D92" s="204"/>
      <c r="E92" s="204"/>
      <c r="F92" s="204"/>
      <c r="G92" s="204"/>
      <c r="H92" s="204"/>
      <c r="I92" s="205"/>
      <c r="J92" s="211" t="s">
        <v>20</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68"/>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45085.03</v>
      </c>
      <c r="M98" s="149"/>
      <c r="N98" s="149"/>
      <c r="O98" s="149"/>
      <c r="P98" s="150"/>
      <c r="Q98" s="151" t="s">
        <v>0</v>
      </c>
      <c r="R98" s="152"/>
      <c r="S98" s="149">
        <f>IFERROR(S99/$AF$5,S99)</f>
        <v>46530.38</v>
      </c>
      <c r="T98" s="149"/>
      <c r="U98" s="149"/>
      <c r="V98" s="149"/>
      <c r="W98" s="150"/>
      <c r="X98" s="151" t="s">
        <v>0</v>
      </c>
      <c r="Y98" s="152"/>
      <c r="Z98" s="149">
        <f>IFERROR(Z99/$AF$5,Z99)</f>
        <v>47899.32</v>
      </c>
      <c r="AA98" s="149"/>
      <c r="AB98" s="149"/>
      <c r="AC98" s="149"/>
      <c r="AD98" s="150"/>
      <c r="AE98" s="151" t="s">
        <v>0</v>
      </c>
      <c r="AF98" s="152"/>
      <c r="AG98" s="149">
        <f>IFERROR(AG99/$AF$5,AG99)</f>
        <v>53616.47</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45085.03</v>
      </c>
      <c r="M99" s="149"/>
      <c r="N99" s="149"/>
      <c r="O99" s="149"/>
      <c r="P99" s="150"/>
      <c r="Q99" s="151" t="str">
        <f>$J$51</f>
        <v>EUR</v>
      </c>
      <c r="R99" s="152"/>
      <c r="S99" s="149">
        <v>46530.38</v>
      </c>
      <c r="T99" s="149"/>
      <c r="U99" s="149"/>
      <c r="V99" s="149"/>
      <c r="W99" s="150"/>
      <c r="X99" s="151" t="str">
        <f>$J$5</f>
        <v>EUR</v>
      </c>
      <c r="Y99" s="152"/>
      <c r="Z99" s="149">
        <v>47899.32</v>
      </c>
      <c r="AA99" s="149"/>
      <c r="AB99" s="149"/>
      <c r="AC99" s="149"/>
      <c r="AD99" s="150"/>
      <c r="AE99" s="151" t="str">
        <f>$J$5</f>
        <v>EUR</v>
      </c>
      <c r="AF99" s="152"/>
      <c r="AG99" s="149">
        <v>53616.47</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38746.1584737023</v>
      </c>
      <c r="M100" s="149"/>
      <c r="N100" s="149"/>
      <c r="O100" s="149"/>
      <c r="P100" s="150"/>
      <c r="Q100" s="151" t="str">
        <f>$J$52</f>
        <v>PPS</v>
      </c>
      <c r="R100" s="152"/>
      <c r="S100" s="149">
        <f>IFERROR(S99/$Z$5,S99)</f>
        <v>39988.294946717084</v>
      </c>
      <c r="T100" s="149"/>
      <c r="U100" s="149"/>
      <c r="V100" s="149"/>
      <c r="W100" s="150"/>
      <c r="X100" s="151" t="str">
        <f>$J$52</f>
        <v>PPS</v>
      </c>
      <c r="Y100" s="152"/>
      <c r="Z100" s="149">
        <f>IFERROR(Z99/$Z$5,Z99)</f>
        <v>41164.764523891376</v>
      </c>
      <c r="AA100" s="149"/>
      <c r="AB100" s="149"/>
      <c r="AC100" s="149"/>
      <c r="AD100" s="150"/>
      <c r="AE100" s="151" t="str">
        <f>$J$52</f>
        <v>PPS</v>
      </c>
      <c r="AF100" s="152"/>
      <c r="AG100" s="149">
        <f>IFERROR(AG99/$Z$5,AG99)</f>
        <v>46078.093846682714</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37455.11</v>
      </c>
      <c r="M101" s="137"/>
      <c r="N101" s="137"/>
      <c r="O101" s="137"/>
      <c r="P101" s="138"/>
      <c r="Q101" s="146" t="s">
        <v>0</v>
      </c>
      <c r="R101" s="147"/>
      <c r="S101" s="137">
        <f>IFERROR(S102/$AF$5,S102)</f>
        <v>38175.230000000003</v>
      </c>
      <c r="T101" s="137"/>
      <c r="U101" s="137"/>
      <c r="V101" s="137"/>
      <c r="W101" s="138"/>
      <c r="X101" s="146" t="s">
        <v>0</v>
      </c>
      <c r="Y101" s="147"/>
      <c r="Z101" s="137">
        <f>IFERROR(Z102/$AF$5,Z102)</f>
        <v>41552.78</v>
      </c>
      <c r="AA101" s="137"/>
      <c r="AB101" s="137"/>
      <c r="AC101" s="137"/>
      <c r="AD101" s="138"/>
      <c r="AE101" s="146" t="s">
        <v>0</v>
      </c>
      <c r="AF101" s="147"/>
      <c r="AG101" s="137">
        <f>IFERROR(AG102/$AF$5,AG102)</f>
        <v>43934.7</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37455.11</v>
      </c>
      <c r="M102" s="195"/>
      <c r="N102" s="195"/>
      <c r="O102" s="195"/>
      <c r="P102" s="196"/>
      <c r="Q102" s="209" t="str">
        <f>$J$51</f>
        <v>EUR</v>
      </c>
      <c r="R102" s="210"/>
      <c r="S102" s="195">
        <v>38175.230000000003</v>
      </c>
      <c r="T102" s="195"/>
      <c r="U102" s="195"/>
      <c r="V102" s="195"/>
      <c r="W102" s="196"/>
      <c r="X102" s="209" t="str">
        <f>$J$5</f>
        <v>EUR</v>
      </c>
      <c r="Y102" s="210"/>
      <c r="Z102" s="195">
        <v>41552.78</v>
      </c>
      <c r="AA102" s="195"/>
      <c r="AB102" s="195"/>
      <c r="AC102" s="195"/>
      <c r="AD102" s="196"/>
      <c r="AE102" s="209" t="str">
        <f>$J$5</f>
        <v>EUR</v>
      </c>
      <c r="AF102" s="210"/>
      <c r="AG102" s="195">
        <v>43934.7</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32188.991062220695</v>
      </c>
      <c r="M103" s="195"/>
      <c r="N103" s="195"/>
      <c r="O103" s="195"/>
      <c r="P103" s="196"/>
      <c r="Q103" s="209" t="str">
        <f>$J$52</f>
        <v>PPS</v>
      </c>
      <c r="R103" s="210"/>
      <c r="S103" s="195">
        <f>IFERROR(S102/$Z$5,S102)</f>
        <v>32807.863526985224</v>
      </c>
      <c r="T103" s="195"/>
      <c r="U103" s="195"/>
      <c r="V103" s="195"/>
      <c r="W103" s="196"/>
      <c r="X103" s="209" t="str">
        <f>$J$52</f>
        <v>PPS</v>
      </c>
      <c r="Y103" s="210"/>
      <c r="Z103" s="195">
        <f>IFERROR(Z102/$Z$5,Z102)</f>
        <v>35710.536266758339</v>
      </c>
      <c r="AA103" s="195"/>
      <c r="AB103" s="195"/>
      <c r="AC103" s="195"/>
      <c r="AD103" s="196"/>
      <c r="AE103" s="209" t="str">
        <f>$J$52</f>
        <v>PPS</v>
      </c>
      <c r="AF103" s="210"/>
      <c r="AG103" s="195">
        <f>IFERROR(AG102/$Z$5,AG102)</f>
        <v>37757.562736335509</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43542.46</v>
      </c>
      <c r="M104" s="195"/>
      <c r="N104" s="195"/>
      <c r="O104" s="195"/>
      <c r="P104" s="196"/>
      <c r="Q104" s="209" t="s">
        <v>0</v>
      </c>
      <c r="R104" s="210"/>
      <c r="S104" s="195">
        <f>IFERROR(S105/$AF$5,S105)</f>
        <v>45707.48</v>
      </c>
      <c r="T104" s="195"/>
      <c r="U104" s="195"/>
      <c r="V104" s="195"/>
      <c r="W104" s="196"/>
      <c r="X104" s="209" t="s">
        <v>0</v>
      </c>
      <c r="Y104" s="210"/>
      <c r="Z104" s="195">
        <f>IFERROR(Z105/$AF$5,Z105)</f>
        <v>48243.29</v>
      </c>
      <c r="AA104" s="195"/>
      <c r="AB104" s="195"/>
      <c r="AC104" s="195"/>
      <c r="AD104" s="196"/>
      <c r="AE104" s="209" t="s">
        <v>0</v>
      </c>
      <c r="AF104" s="210"/>
      <c r="AG104" s="195">
        <f>IFERROR(AG105/$AF$5,AG105)</f>
        <v>52140.51</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43542.46</v>
      </c>
      <c r="M105" s="195"/>
      <c r="N105" s="195"/>
      <c r="O105" s="195"/>
      <c r="P105" s="196"/>
      <c r="Q105" s="209" t="str">
        <f>$J$51</f>
        <v>EUR</v>
      </c>
      <c r="R105" s="210"/>
      <c r="S105" s="195">
        <v>45707.48</v>
      </c>
      <c r="T105" s="195"/>
      <c r="U105" s="195"/>
      <c r="V105" s="195"/>
      <c r="W105" s="196"/>
      <c r="X105" s="209" t="str">
        <f>$J$5</f>
        <v>EUR</v>
      </c>
      <c r="Y105" s="210"/>
      <c r="Z105" s="195">
        <v>48243.29</v>
      </c>
      <c r="AA105" s="195"/>
      <c r="AB105" s="195"/>
      <c r="AC105" s="195"/>
      <c r="AD105" s="196"/>
      <c r="AE105" s="209" t="str">
        <f>$J$5</f>
        <v>EUR</v>
      </c>
      <c r="AF105" s="210"/>
      <c r="AG105" s="195">
        <v>52140.51</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37420.470952217256</v>
      </c>
      <c r="M106" s="195"/>
      <c r="N106" s="195"/>
      <c r="O106" s="195"/>
      <c r="P106" s="196"/>
      <c r="Q106" s="209" t="str">
        <f>$J$52</f>
        <v>PPS</v>
      </c>
      <c r="R106" s="210"/>
      <c r="S106" s="195">
        <f>IFERROR(S105/$Z$5,S105)</f>
        <v>39281.093159161224</v>
      </c>
      <c r="T106" s="195"/>
      <c r="U106" s="195"/>
      <c r="V106" s="195"/>
      <c r="W106" s="196"/>
      <c r="X106" s="209" t="str">
        <f>$J$52</f>
        <v>PPS</v>
      </c>
      <c r="Y106" s="210"/>
      <c r="Z106" s="195">
        <f>IFERROR(Z105/$Z$5,Z105)</f>
        <v>41460.372980405642</v>
      </c>
      <c r="AA106" s="195"/>
      <c r="AB106" s="195"/>
      <c r="AC106" s="195"/>
      <c r="AD106" s="196"/>
      <c r="AE106" s="209" t="str">
        <f>$J$52</f>
        <v>PPS</v>
      </c>
      <c r="AF106" s="210"/>
      <c r="AG106" s="195">
        <f>IFERROR(AG105/$Z$5,AG105)</f>
        <v>44809.651082846343</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51910.77</v>
      </c>
      <c r="M107" s="195"/>
      <c r="N107" s="195"/>
      <c r="O107" s="195"/>
      <c r="P107" s="196"/>
      <c r="Q107" s="209" t="s">
        <v>0</v>
      </c>
      <c r="R107" s="210"/>
      <c r="S107" s="195">
        <f>IFERROR(S108/$AF$5,S108)</f>
        <v>51623.59</v>
      </c>
      <c r="T107" s="195"/>
      <c r="U107" s="195"/>
      <c r="V107" s="195"/>
      <c r="W107" s="196"/>
      <c r="X107" s="209" t="s">
        <v>0</v>
      </c>
      <c r="Y107" s="210"/>
      <c r="Z107" s="195">
        <f>IFERROR(Z108/$AF$5,Z108)</f>
        <v>52259.46</v>
      </c>
      <c r="AA107" s="195"/>
      <c r="AB107" s="195"/>
      <c r="AC107" s="195"/>
      <c r="AD107" s="196"/>
      <c r="AE107" s="209" t="s">
        <v>0</v>
      </c>
      <c r="AF107" s="210"/>
      <c r="AG107" s="195">
        <f>IFERROR(AG108/$AF$5,AG108)</f>
        <v>58820.41</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51910.77</v>
      </c>
      <c r="M108" s="195"/>
      <c r="N108" s="195"/>
      <c r="O108" s="195"/>
      <c r="P108" s="196"/>
      <c r="Q108" s="209" t="str">
        <f>$J$51</f>
        <v>EUR</v>
      </c>
      <c r="R108" s="210"/>
      <c r="S108" s="195">
        <v>51623.59</v>
      </c>
      <c r="T108" s="195"/>
      <c r="U108" s="195"/>
      <c r="V108" s="195"/>
      <c r="W108" s="196"/>
      <c r="X108" s="209" t="str">
        <f>$J$5</f>
        <v>EUR</v>
      </c>
      <c r="Y108" s="210"/>
      <c r="Z108" s="195">
        <v>52259.46</v>
      </c>
      <c r="AA108" s="195"/>
      <c r="AB108" s="195"/>
      <c r="AC108" s="195"/>
      <c r="AD108" s="196"/>
      <c r="AE108" s="209" t="str">
        <f>$J$5</f>
        <v>EUR</v>
      </c>
      <c r="AF108" s="210"/>
      <c r="AG108" s="195">
        <v>58820.41</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44612.212100378136</v>
      </c>
      <c r="M109" s="195"/>
      <c r="N109" s="195"/>
      <c r="O109" s="195"/>
      <c r="P109" s="196"/>
      <c r="Q109" s="209" t="str">
        <f>$J$52</f>
        <v>PPS</v>
      </c>
      <c r="R109" s="210"/>
      <c r="S109" s="195">
        <f>IFERROR(S108/$Z$5,S108)</f>
        <v>44365.409075283598</v>
      </c>
      <c r="T109" s="195"/>
      <c r="U109" s="195"/>
      <c r="V109" s="195"/>
      <c r="W109" s="196"/>
      <c r="X109" s="209" t="str">
        <f>$J$52</f>
        <v>PPS</v>
      </c>
      <c r="Y109" s="210"/>
      <c r="Z109" s="195">
        <f>IFERROR(Z108/$Z$5,Z108)</f>
        <v>44911.876933654174</v>
      </c>
      <c r="AA109" s="195"/>
      <c r="AB109" s="195"/>
      <c r="AC109" s="195"/>
      <c r="AD109" s="196"/>
      <c r="AE109" s="209" t="str">
        <f>$J$52</f>
        <v>PPS</v>
      </c>
      <c r="AF109" s="210"/>
      <c r="AG109" s="195">
        <f>IFERROR(AG108/$Z$5,AG108)</f>
        <v>50550.369542798217</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55466.82</v>
      </c>
      <c r="M110" s="195"/>
      <c r="N110" s="195"/>
      <c r="O110" s="195"/>
      <c r="P110" s="196"/>
      <c r="Q110" s="209" t="s">
        <v>0</v>
      </c>
      <c r="R110" s="210"/>
      <c r="S110" s="195">
        <f>IFERROR(S111/$AF$5,S111)</f>
        <v>55119.85</v>
      </c>
      <c r="T110" s="195"/>
      <c r="U110" s="195"/>
      <c r="V110" s="195"/>
      <c r="W110" s="196"/>
      <c r="X110" s="209" t="s">
        <v>0</v>
      </c>
      <c r="Y110" s="210"/>
      <c r="Z110" s="195">
        <f>IFERROR(Z111/$AF$5,Z111)</f>
        <v>56440.639999999999</v>
      </c>
      <c r="AA110" s="195"/>
      <c r="AB110" s="195"/>
      <c r="AC110" s="195"/>
      <c r="AD110" s="196"/>
      <c r="AE110" s="209" t="s">
        <v>0</v>
      </c>
      <c r="AF110" s="210"/>
      <c r="AG110" s="195">
        <f>IFERROR(AG111/$AF$5,AG111)</f>
        <v>62651.839999999997</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55466.82</v>
      </c>
      <c r="M111" s="195"/>
      <c r="N111" s="195"/>
      <c r="O111" s="195"/>
      <c r="P111" s="196"/>
      <c r="Q111" s="209" t="str">
        <f>$J$51</f>
        <v>EUR</v>
      </c>
      <c r="R111" s="210"/>
      <c r="S111" s="195">
        <v>55119.85</v>
      </c>
      <c r="T111" s="195"/>
      <c r="U111" s="195"/>
      <c r="V111" s="195"/>
      <c r="W111" s="196"/>
      <c r="X111" s="209" t="str">
        <f>$J$5</f>
        <v>EUR</v>
      </c>
      <c r="Y111" s="210"/>
      <c r="Z111" s="195">
        <v>56440.639999999999</v>
      </c>
      <c r="AA111" s="195"/>
      <c r="AB111" s="195"/>
      <c r="AC111" s="195"/>
      <c r="AD111" s="196"/>
      <c r="AE111" s="209" t="str">
        <f>$J$5</f>
        <v>EUR</v>
      </c>
      <c r="AF111" s="210"/>
      <c r="AG111" s="195">
        <v>62651.839999999997</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47668.288071502233</v>
      </c>
      <c r="M112" s="195"/>
      <c r="N112" s="195"/>
      <c r="O112" s="195"/>
      <c r="P112" s="196"/>
      <c r="Q112" s="209" t="str">
        <f>$J$52</f>
        <v>PPS</v>
      </c>
      <c r="R112" s="210"/>
      <c r="S112" s="195">
        <f>IFERROR(S111/$Z$5,S111)</f>
        <v>47370.101409419047</v>
      </c>
      <c r="T112" s="195"/>
      <c r="U112" s="195"/>
      <c r="V112" s="195"/>
      <c r="W112" s="196"/>
      <c r="X112" s="209" t="str">
        <f>$J$52</f>
        <v>PPS</v>
      </c>
      <c r="Y112" s="210"/>
      <c r="Z112" s="195">
        <f>IFERROR(Z111/$Z$5,Z111)</f>
        <v>48505.190787212101</v>
      </c>
      <c r="AA112" s="195"/>
      <c r="AB112" s="195"/>
      <c r="AC112" s="195"/>
      <c r="AD112" s="196"/>
      <c r="AE112" s="209" t="str">
        <f>$J$52</f>
        <v>PPS</v>
      </c>
      <c r="AF112" s="210"/>
      <c r="AG112" s="195">
        <f>IFERROR(AG111/$Z$5,AG111)</f>
        <v>53843.107597112408</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00" t="s">
        <v>119</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x14ac:dyDescent="0.2">
      <c r="A116" s="10"/>
      <c r="B116" s="203" t="s">
        <v>708</v>
      </c>
      <c r="C116" s="204"/>
      <c r="D116" s="204"/>
      <c r="E116" s="204"/>
      <c r="F116" s="204"/>
      <c r="G116" s="204"/>
      <c r="H116" s="204"/>
      <c r="I116" s="205"/>
      <c r="J116" s="206" t="s">
        <v>20</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9</v>
      </c>
      <c r="W124" s="124"/>
      <c r="X124" s="124"/>
      <c r="Y124" s="124"/>
      <c r="Z124" s="124"/>
      <c r="AA124" s="124"/>
      <c r="AB124" s="124"/>
      <c r="AC124" s="124"/>
      <c r="AD124" s="120" t="s">
        <v>6</v>
      </c>
      <c r="AE124" s="136"/>
      <c r="AF124" s="120" t="s">
        <v>6</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75</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52</v>
      </c>
      <c r="W126" s="124"/>
      <c r="X126" s="124"/>
      <c r="Y126" s="124"/>
      <c r="Z126" s="124"/>
      <c r="AA126" s="124"/>
      <c r="AB126" s="124"/>
      <c r="AC126" s="124"/>
      <c r="AD126" s="120" t="s">
        <v>10</v>
      </c>
      <c r="AE126" s="121"/>
      <c r="AF126" s="120" t="s">
        <v>10</v>
      </c>
      <c r="AG126" s="121"/>
      <c r="AH126" s="120" t="s">
        <v>6</v>
      </c>
      <c r="AI126" s="121"/>
      <c r="AJ126" s="120" t="s">
        <v>6</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7</v>
      </c>
      <c r="P128" s="124"/>
      <c r="Q128" s="124"/>
      <c r="R128" s="124"/>
      <c r="S128" s="124"/>
      <c r="T128" s="124"/>
      <c r="U128" s="124"/>
      <c r="V128" s="123" t="s">
        <v>8</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64"/>
      <c r="G133" s="64"/>
      <c r="H133" s="64"/>
      <c r="I133" s="64"/>
      <c r="J133" s="64"/>
      <c r="K133" s="64"/>
      <c r="L133" s="64"/>
      <c r="M133" s="64"/>
      <c r="N133" s="64"/>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59.25"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120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47.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121</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87.75" customHeight="1" x14ac:dyDescent="0.25">
      <c r="B136" s="117" t="str">
        <f t="shared" si="0"/>
        <v>Students counselling</v>
      </c>
      <c r="C136" s="117"/>
      <c r="D136" s="117"/>
      <c r="E136" s="117"/>
      <c r="F136" s="117"/>
      <c r="G136" s="117"/>
      <c r="H136" s="117"/>
      <c r="I136" s="117"/>
      <c r="J136" s="117"/>
      <c r="K136" s="117"/>
      <c r="L136" s="117"/>
      <c r="M136" s="117"/>
      <c r="N136" s="117"/>
      <c r="O136" s="193" t="s">
        <v>122</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21"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89.25" customHeight="1" x14ac:dyDescent="0.25">
      <c r="B138" s="117" t="str">
        <f t="shared" si="0"/>
        <v xml:space="preserve">Special tasks </v>
      </c>
      <c r="C138" s="117"/>
      <c r="D138" s="117"/>
      <c r="E138" s="117"/>
      <c r="F138" s="117"/>
      <c r="G138" s="117"/>
      <c r="H138" s="117"/>
      <c r="I138" s="117"/>
      <c r="J138" s="117"/>
      <c r="K138" s="117"/>
      <c r="L138" s="117"/>
      <c r="M138" s="117"/>
      <c r="N138" s="117"/>
      <c r="O138" s="193" t="s">
        <v>123</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20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58.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124</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7</v>
      </c>
      <c r="P147" s="124"/>
      <c r="Q147" s="124"/>
      <c r="R147" s="124"/>
      <c r="S147" s="124"/>
      <c r="T147" s="124"/>
      <c r="U147" s="124"/>
      <c r="V147" s="123" t="s">
        <v>39</v>
      </c>
      <c r="W147" s="124"/>
      <c r="X147" s="124"/>
      <c r="Y147" s="124"/>
      <c r="Z147" s="124"/>
      <c r="AA147" s="124"/>
      <c r="AB147" s="124"/>
      <c r="AC147" s="124"/>
      <c r="AD147" s="120" t="s">
        <v>10</v>
      </c>
      <c r="AE147" s="121"/>
      <c r="AF147" s="120" t="s">
        <v>10</v>
      </c>
      <c r="AG147" s="121"/>
      <c r="AH147" s="120" t="s">
        <v>10</v>
      </c>
      <c r="AI147" s="121"/>
      <c r="AJ147" s="120" t="s">
        <v>6</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64"/>
      <c r="G152" s="64"/>
      <c r="H152" s="64"/>
      <c r="I152" s="64"/>
      <c r="J152" s="64"/>
      <c r="K152" s="64"/>
      <c r="L152" s="64"/>
      <c r="M152" s="64"/>
      <c r="N152" s="64"/>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66"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125</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x14ac:dyDescent="0.25">
      <c r="B155" s="117" t="str">
        <f t="shared" si="1"/>
        <v>Outstanding performance</v>
      </c>
      <c r="C155" s="117"/>
      <c r="D155" s="117"/>
      <c r="E155" s="117"/>
      <c r="F155" s="117"/>
      <c r="G155" s="117"/>
      <c r="H155" s="117"/>
      <c r="I155" s="117"/>
      <c r="J155" s="117"/>
      <c r="K155" s="117"/>
      <c r="L155" s="117"/>
      <c r="M155" s="117"/>
      <c r="N155" s="117"/>
      <c r="O155" s="193" t="s">
        <v>20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64"/>
      <c r="G166" s="64"/>
      <c r="H166" s="64"/>
      <c r="I166" s="64"/>
      <c r="J166" s="64"/>
      <c r="K166" s="64"/>
      <c r="L166" s="64"/>
      <c r="M166" s="64"/>
      <c r="N166" s="64"/>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259" t="s">
        <v>20</v>
      </c>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56"/>
    </row>
    <row r="168" spans="2:38" s="2" customFormat="1" ht="33"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259" t="s">
        <v>20</v>
      </c>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56"/>
    </row>
    <row r="169" spans="2:38" s="2" customFormat="1" x14ac:dyDescent="0.25">
      <c r="B169" s="117" t="str">
        <f t="shared" si="2"/>
        <v>Other</v>
      </c>
      <c r="C169" s="117"/>
      <c r="D169" s="117"/>
      <c r="E169" s="117"/>
      <c r="F169" s="117"/>
      <c r="G169" s="117"/>
      <c r="H169" s="117"/>
      <c r="I169" s="117"/>
      <c r="J169" s="117"/>
      <c r="K169" s="117"/>
      <c r="L169" s="117"/>
      <c r="M169" s="117"/>
      <c r="N169" s="117"/>
      <c r="O169" s="259" t="s">
        <v>20</v>
      </c>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64"/>
      <c r="G179" s="64"/>
      <c r="H179" s="64"/>
      <c r="I179" s="64"/>
      <c r="J179" s="64"/>
      <c r="K179" s="64"/>
      <c r="L179" s="64"/>
      <c r="M179" s="64"/>
      <c r="N179" s="64"/>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393.75" customHeight="1" x14ac:dyDescent="0.2">
      <c r="B184" s="117" t="s">
        <v>707</v>
      </c>
      <c r="C184" s="117"/>
      <c r="D184" s="117"/>
      <c r="E184" s="117"/>
      <c r="F184" s="117"/>
      <c r="G184" s="117"/>
      <c r="H184" s="117"/>
      <c r="I184" s="117"/>
      <c r="J184" s="117"/>
      <c r="K184" s="117"/>
      <c r="L184" s="117"/>
      <c r="M184" s="117"/>
      <c r="N184" s="117"/>
      <c r="O184" s="183" t="s">
        <v>126</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47.25" customHeight="1" x14ac:dyDescent="0.25">
      <c r="A193" s="4"/>
      <c r="B193" s="268" t="s">
        <v>740</v>
      </c>
      <c r="C193" s="268"/>
      <c r="D193" s="268"/>
      <c r="E193" s="268"/>
      <c r="F193" s="268"/>
      <c r="G193" s="268"/>
      <c r="H193" s="268"/>
      <c r="I193" s="268"/>
      <c r="J193" s="255" t="s">
        <v>1002</v>
      </c>
      <c r="K193" s="256"/>
      <c r="L193" s="256"/>
      <c r="M193" s="256"/>
      <c r="N193" s="256"/>
      <c r="O193" s="256"/>
      <c r="P193" s="257"/>
      <c r="Q193" s="255" t="s">
        <v>1000</v>
      </c>
      <c r="R193" s="256"/>
      <c r="S193" s="256"/>
      <c r="T193" s="256"/>
      <c r="U193" s="256"/>
      <c r="V193" s="256"/>
      <c r="W193" s="257"/>
      <c r="X193" s="255" t="s">
        <v>1005</v>
      </c>
      <c r="Y193" s="256"/>
      <c r="Z193" s="256"/>
      <c r="AA193" s="256"/>
      <c r="AB193" s="256"/>
      <c r="AC193" s="256"/>
      <c r="AD193" s="257"/>
      <c r="AE193" s="255" t="s">
        <v>1005</v>
      </c>
      <c r="AF193" s="256"/>
      <c r="AG193" s="256"/>
      <c r="AH193" s="256"/>
      <c r="AI193" s="256"/>
      <c r="AJ193" s="256"/>
      <c r="AK193" s="257"/>
      <c r="AL193" s="58"/>
    </row>
    <row r="194" spans="1:77" s="2" customFormat="1" ht="21" customHeight="1" x14ac:dyDescent="0.25">
      <c r="A194" s="4"/>
      <c r="B194" s="269"/>
      <c r="C194" s="269"/>
      <c r="D194" s="269"/>
      <c r="E194" s="269"/>
      <c r="F194" s="269"/>
      <c r="G194" s="269"/>
      <c r="H194" s="269"/>
      <c r="I194" s="269"/>
      <c r="J194" s="270" t="s">
        <v>1003</v>
      </c>
      <c r="K194" s="189"/>
      <c r="L194" s="189"/>
      <c r="M194" s="189"/>
      <c r="N194" s="189"/>
      <c r="O194" s="189"/>
      <c r="P194" s="189"/>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1"/>
      <c r="AL194" s="58"/>
    </row>
    <row r="195" spans="1:77" x14ac:dyDescent="0.25">
      <c r="AL195" s="58"/>
    </row>
    <row r="196" spans="1:77" s="2" customFormat="1" ht="15.75" x14ac:dyDescent="0.25">
      <c r="A196" s="5"/>
      <c r="B196" s="126" t="s">
        <v>741</v>
      </c>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58"/>
    </row>
    <row r="197" spans="1:77" s="2" customFormat="1" ht="5.0999999999999996" customHeight="1" x14ac:dyDescent="0.25">
      <c r="A197" s="3"/>
      <c r="AL197" s="58"/>
    </row>
    <row r="198" spans="1:77" s="2" customFormat="1" ht="15.75" customHeight="1" x14ac:dyDescent="0.25">
      <c r="A198" s="4"/>
      <c r="B198" s="13"/>
      <c r="C198" s="13"/>
      <c r="D198" s="13"/>
      <c r="E198" s="13"/>
      <c r="F198" s="13"/>
      <c r="G198" s="13"/>
      <c r="H198" s="13"/>
      <c r="I198" s="13"/>
      <c r="J198" s="122" t="s">
        <v>696</v>
      </c>
      <c r="K198" s="122"/>
      <c r="L198" s="122"/>
      <c r="M198" s="122"/>
      <c r="N198" s="122"/>
      <c r="O198" s="122"/>
      <c r="P198" s="122"/>
      <c r="Q198" s="122" t="s">
        <v>697</v>
      </c>
      <c r="R198" s="122"/>
      <c r="S198" s="122"/>
      <c r="T198" s="122"/>
      <c r="U198" s="122"/>
      <c r="V198" s="122"/>
      <c r="W198" s="122"/>
      <c r="X198" s="122" t="s">
        <v>698</v>
      </c>
      <c r="Y198" s="122"/>
      <c r="Z198" s="122"/>
      <c r="AA198" s="122"/>
      <c r="AB198" s="122"/>
      <c r="AC198" s="122"/>
      <c r="AD198" s="122"/>
      <c r="AE198" s="122" t="s">
        <v>699</v>
      </c>
      <c r="AF198" s="122"/>
      <c r="AG198" s="122"/>
      <c r="AH198" s="122"/>
      <c r="AI198" s="122"/>
      <c r="AJ198" s="122"/>
      <c r="AK198" s="122"/>
      <c r="AL198" s="58"/>
    </row>
    <row r="199" spans="1:77" ht="35.25" customHeight="1" x14ac:dyDescent="0.25">
      <c r="A199" s="39"/>
      <c r="B199" s="117" t="s">
        <v>742</v>
      </c>
      <c r="C199" s="117"/>
      <c r="D199" s="117"/>
      <c r="E199" s="117"/>
      <c r="F199" s="117"/>
      <c r="G199" s="117"/>
      <c r="H199" s="117"/>
      <c r="I199" s="117"/>
      <c r="J199" s="255" t="s">
        <v>127</v>
      </c>
      <c r="K199" s="256"/>
      <c r="L199" s="256"/>
      <c r="M199" s="256"/>
      <c r="N199" s="256"/>
      <c r="O199" s="256"/>
      <c r="P199" s="257"/>
      <c r="Q199" s="255" t="s">
        <v>127</v>
      </c>
      <c r="R199" s="256"/>
      <c r="S199" s="256"/>
      <c r="T199" s="256"/>
      <c r="U199" s="256"/>
      <c r="V199" s="256"/>
      <c r="W199" s="257"/>
      <c r="X199" s="255" t="s">
        <v>128</v>
      </c>
      <c r="Y199" s="256"/>
      <c r="Z199" s="256"/>
      <c r="AA199" s="256"/>
      <c r="AB199" s="256"/>
      <c r="AC199" s="256"/>
      <c r="AD199" s="257"/>
      <c r="AE199" s="255" t="s">
        <v>129</v>
      </c>
      <c r="AF199" s="256"/>
      <c r="AG199" s="256"/>
      <c r="AH199" s="256"/>
      <c r="AI199" s="256"/>
      <c r="AJ199" s="256"/>
      <c r="AK199" s="257"/>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ht="32.25" customHeight="1" x14ac:dyDescent="0.25">
      <c r="A200" s="39"/>
      <c r="B200" s="44" t="b">
        <v>0</v>
      </c>
      <c r="C200" s="45" t="b">
        <v>1</v>
      </c>
      <c r="D200" s="45" t="b">
        <v>1</v>
      </c>
      <c r="E200" s="43"/>
      <c r="F200" s="43"/>
      <c r="G200" s="43"/>
      <c r="H200" s="43"/>
      <c r="I200" s="43"/>
      <c r="J200" s="73"/>
      <c r="K200" s="73"/>
      <c r="L200" s="74"/>
      <c r="M200" s="74"/>
      <c r="N200" s="74"/>
      <c r="O200" s="74"/>
      <c r="P200" s="74"/>
      <c r="Q200" s="73"/>
      <c r="R200" s="73"/>
      <c r="S200" s="74"/>
      <c r="T200" s="74"/>
      <c r="U200" s="74"/>
      <c r="V200" s="74"/>
      <c r="W200" s="74"/>
      <c r="X200" s="73"/>
      <c r="Y200" s="73"/>
      <c r="Z200" s="74"/>
      <c r="AA200" s="74"/>
      <c r="AB200" s="74"/>
      <c r="AC200" s="74"/>
      <c r="AD200" s="74"/>
      <c r="AE200" s="73"/>
      <c r="AF200" s="73"/>
      <c r="AG200" s="74"/>
      <c r="AH200" s="74"/>
      <c r="AI200" s="74"/>
      <c r="AJ200" s="74"/>
      <c r="AK200" s="75"/>
      <c r="AL200" s="58"/>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row>
    <row r="201" spans="1:77" s="2" customFormat="1" ht="19.5" hidden="1" customHeight="1" x14ac:dyDescent="0.25">
      <c r="A201" s="4"/>
      <c r="B201" s="117" t="s">
        <v>743</v>
      </c>
      <c r="C201" s="117"/>
      <c r="D201" s="117"/>
      <c r="E201" s="117"/>
      <c r="F201" s="117"/>
      <c r="G201" s="117"/>
      <c r="H201" s="117"/>
      <c r="I201" s="117"/>
      <c r="J201" s="146" t="s">
        <v>0</v>
      </c>
      <c r="K201" s="147"/>
      <c r="L201" s="137">
        <f>IFERROR(L202/$T$5,L202)</f>
        <v>43104.97</v>
      </c>
      <c r="M201" s="137"/>
      <c r="N201" s="137"/>
      <c r="O201" s="137"/>
      <c r="P201" s="138"/>
      <c r="Q201" s="146" t="s">
        <v>0</v>
      </c>
      <c r="R201" s="147"/>
      <c r="S201" s="137">
        <f>IFERROR(S202/$T$5,S202)</f>
        <v>43104.97</v>
      </c>
      <c r="T201" s="137"/>
      <c r="U201" s="137"/>
      <c r="V201" s="137"/>
      <c r="W201" s="138"/>
      <c r="X201" s="146" t="s">
        <v>0</v>
      </c>
      <c r="Y201" s="147"/>
      <c r="Z201" s="137">
        <f>IFERROR(Z202/$T$5,Z202)</f>
        <v>83567.240000000005</v>
      </c>
      <c r="AA201" s="137"/>
      <c r="AB201" s="137"/>
      <c r="AC201" s="137"/>
      <c r="AD201" s="138"/>
      <c r="AE201" s="146" t="s">
        <v>0</v>
      </c>
      <c r="AF201" s="147"/>
      <c r="AG201" s="137">
        <f>IFERROR(AG202/$T$5,AG202)</f>
        <v>83567.240000000005</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f>
        <v>EUR</v>
      </c>
      <c r="K202" s="147"/>
      <c r="L202" s="137">
        <v>43104.97</v>
      </c>
      <c r="M202" s="137"/>
      <c r="N202" s="137"/>
      <c r="O202" s="137"/>
      <c r="P202" s="138"/>
      <c r="Q202" s="146" t="str">
        <f>$J$5</f>
        <v>EUR</v>
      </c>
      <c r="R202" s="147"/>
      <c r="S202" s="137">
        <v>43104.97</v>
      </c>
      <c r="T202" s="137"/>
      <c r="U202" s="137"/>
      <c r="V202" s="137"/>
      <c r="W202" s="138"/>
      <c r="X202" s="146" t="str">
        <f>$J$51</f>
        <v>EUR</v>
      </c>
      <c r="Y202" s="147"/>
      <c r="Z202" s="137">
        <v>83567.240000000005</v>
      </c>
      <c r="AA202" s="137"/>
      <c r="AB202" s="137"/>
      <c r="AC202" s="137"/>
      <c r="AD202" s="138"/>
      <c r="AE202" s="146" t="str">
        <f>$J$51</f>
        <v>EUR</v>
      </c>
      <c r="AF202" s="147"/>
      <c r="AG202" s="137">
        <v>83567.240000000005</v>
      </c>
      <c r="AH202" s="137"/>
      <c r="AI202" s="137"/>
      <c r="AJ202" s="137"/>
      <c r="AK202" s="138"/>
      <c r="AL202" s="58"/>
    </row>
    <row r="203" spans="1:77" s="2" customFormat="1" ht="19.5" customHeight="1" x14ac:dyDescent="0.25">
      <c r="A203" s="4"/>
      <c r="B203" s="117" t="str">
        <f>B202</f>
        <v>Minimum salary</v>
      </c>
      <c r="C203" s="117"/>
      <c r="D203" s="117"/>
      <c r="E203" s="117"/>
      <c r="F203" s="117"/>
      <c r="G203" s="117"/>
      <c r="H203" s="117"/>
      <c r="I203" s="117"/>
      <c r="J203" s="146" t="str">
        <f>$J$52</f>
        <v>PPS</v>
      </c>
      <c r="K203" s="147"/>
      <c r="L203" s="137">
        <f>IFERROR(L202/$Z$5,L202)</f>
        <v>37044.491234101071</v>
      </c>
      <c r="M203" s="137"/>
      <c r="N203" s="137"/>
      <c r="O203" s="137"/>
      <c r="P203" s="138"/>
      <c r="Q203" s="146" t="str">
        <f>$J$52</f>
        <v>PPS</v>
      </c>
      <c r="R203" s="147"/>
      <c r="S203" s="137">
        <f>IFERROR(S202/$Z$5,S202)</f>
        <v>37044.491234101071</v>
      </c>
      <c r="T203" s="137"/>
      <c r="U203" s="137"/>
      <c r="V203" s="137"/>
      <c r="W203" s="138"/>
      <c r="X203" s="146" t="str">
        <f>$J$52</f>
        <v>PPS</v>
      </c>
      <c r="Y203" s="147"/>
      <c r="Z203" s="137">
        <f>IFERROR(Z202/$Z$5,Z202)</f>
        <v>71817.841182536955</v>
      </c>
      <c r="AA203" s="137"/>
      <c r="AB203" s="137"/>
      <c r="AC203" s="137"/>
      <c r="AD203" s="138"/>
      <c r="AE203" s="146" t="str">
        <f>$J$52</f>
        <v>PPS</v>
      </c>
      <c r="AF203" s="147"/>
      <c r="AG203" s="137">
        <f>IFERROR(AG202/$Z$5,AG202)</f>
        <v>71817.841182536955</v>
      </c>
      <c r="AH203" s="137"/>
      <c r="AI203" s="137"/>
      <c r="AJ203" s="137"/>
      <c r="AK203" s="138"/>
      <c r="AL203" s="58"/>
    </row>
    <row r="204" spans="1:77" s="2" customFormat="1" ht="19.5" hidden="1" customHeight="1" x14ac:dyDescent="0.25">
      <c r="A204" s="4"/>
      <c r="B204" s="117" t="s">
        <v>744</v>
      </c>
      <c r="C204" s="117"/>
      <c r="D204" s="117"/>
      <c r="E204" s="117"/>
      <c r="F204" s="117"/>
      <c r="G204" s="117"/>
      <c r="H204" s="117"/>
      <c r="I204" s="117"/>
      <c r="J204" s="146" t="s">
        <v>0</v>
      </c>
      <c r="K204" s="147"/>
      <c r="L204" s="137">
        <f>IFERROR(L205/$T$5,L205)</f>
        <v>71221.570000000007</v>
      </c>
      <c r="M204" s="137"/>
      <c r="N204" s="137"/>
      <c r="O204" s="137"/>
      <c r="P204" s="138"/>
      <c r="Q204" s="146" t="s">
        <v>0</v>
      </c>
      <c r="R204" s="147"/>
      <c r="S204" s="137">
        <f>IFERROR(S205/$T$5,S205)</f>
        <v>71221.570000000007</v>
      </c>
      <c r="T204" s="137"/>
      <c r="U204" s="137"/>
      <c r="V204" s="137"/>
      <c r="W204" s="138"/>
      <c r="X204" s="146" t="s">
        <v>0</v>
      </c>
      <c r="Y204" s="147"/>
      <c r="Z204" s="137">
        <f>IFERROR(Z205/$T$5,Z205)</f>
        <v>91270.86</v>
      </c>
      <c r="AA204" s="137"/>
      <c r="AB204" s="137"/>
      <c r="AC204" s="137"/>
      <c r="AD204" s="138"/>
      <c r="AE204" s="146" t="s">
        <v>0</v>
      </c>
      <c r="AF204" s="147"/>
      <c r="AG204" s="137">
        <f>IFERROR(AG205/$T$5,AG205)</f>
        <v>91270.86</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f>
        <v>EUR</v>
      </c>
      <c r="K205" s="147"/>
      <c r="L205" s="137">
        <v>71221.570000000007</v>
      </c>
      <c r="M205" s="137"/>
      <c r="N205" s="137"/>
      <c r="O205" s="137"/>
      <c r="P205" s="138"/>
      <c r="Q205" s="146" t="str">
        <f>$J$5</f>
        <v>EUR</v>
      </c>
      <c r="R205" s="147"/>
      <c r="S205" s="137">
        <v>71221.570000000007</v>
      </c>
      <c r="T205" s="137"/>
      <c r="U205" s="137"/>
      <c r="V205" s="137"/>
      <c r="W205" s="138"/>
      <c r="X205" s="146" t="str">
        <f>$J$51</f>
        <v>EUR</v>
      </c>
      <c r="Y205" s="147"/>
      <c r="Z205" s="137">
        <v>91270.86</v>
      </c>
      <c r="AA205" s="137"/>
      <c r="AB205" s="137"/>
      <c r="AC205" s="137"/>
      <c r="AD205" s="138"/>
      <c r="AE205" s="146" t="str">
        <f>$J$51</f>
        <v>EUR</v>
      </c>
      <c r="AF205" s="147"/>
      <c r="AG205" s="137">
        <v>91270.86</v>
      </c>
      <c r="AH205" s="137"/>
      <c r="AI205" s="137"/>
      <c r="AJ205" s="137"/>
      <c r="AK205" s="138"/>
      <c r="AL205" s="58"/>
    </row>
    <row r="206" spans="1:77" s="2" customFormat="1" ht="19.5" customHeight="1" x14ac:dyDescent="0.25">
      <c r="A206" s="4"/>
      <c r="B206" s="117" t="str">
        <f>B205</f>
        <v>Maximum salary</v>
      </c>
      <c r="C206" s="117"/>
      <c r="D206" s="117"/>
      <c r="E206" s="117"/>
      <c r="F206" s="117"/>
      <c r="G206" s="117"/>
      <c r="H206" s="117"/>
      <c r="I206" s="117"/>
      <c r="J206" s="146" t="str">
        <f>$J$52</f>
        <v>PPS</v>
      </c>
      <c r="K206" s="147"/>
      <c r="L206" s="137">
        <f>IFERROR(L205/$Z$5,L205)</f>
        <v>61207.94946717086</v>
      </c>
      <c r="M206" s="137"/>
      <c r="N206" s="137"/>
      <c r="O206" s="137"/>
      <c r="P206" s="138"/>
      <c r="Q206" s="146" t="str">
        <f>$J$52</f>
        <v>PPS</v>
      </c>
      <c r="R206" s="147"/>
      <c r="S206" s="137">
        <f>IFERROR(S205/$Z$5,S205)</f>
        <v>61207.94946717086</v>
      </c>
      <c r="T206" s="137"/>
      <c r="U206" s="137"/>
      <c r="V206" s="137"/>
      <c r="W206" s="138"/>
      <c r="X206" s="146" t="str">
        <f>$J$52</f>
        <v>PPS</v>
      </c>
      <c r="Y206" s="147"/>
      <c r="Z206" s="137">
        <f>IFERROR(Z205/$Z$5,Z205)</f>
        <v>78438.346510828473</v>
      </c>
      <c r="AA206" s="137"/>
      <c r="AB206" s="137"/>
      <c r="AC206" s="137"/>
      <c r="AD206" s="138"/>
      <c r="AE206" s="146" t="str">
        <f>$J$52</f>
        <v>PPS</v>
      </c>
      <c r="AF206" s="147"/>
      <c r="AG206" s="137">
        <f>IFERROR(AG205/$Z$5,AG205)</f>
        <v>78438.346510828473</v>
      </c>
      <c r="AH206" s="137"/>
      <c r="AI206" s="137"/>
      <c r="AJ206" s="137"/>
      <c r="AK206" s="138"/>
      <c r="AL206" s="58"/>
    </row>
    <row r="207" spans="1:77" s="2" customFormat="1" ht="45.75" customHeight="1" x14ac:dyDescent="0.25">
      <c r="A207" s="4"/>
      <c r="B207" s="117" t="s">
        <v>745</v>
      </c>
      <c r="C207" s="117"/>
      <c r="D207" s="117"/>
      <c r="E207" s="117"/>
      <c r="F207" s="117"/>
      <c r="G207" s="117"/>
      <c r="H207" s="117"/>
      <c r="I207" s="117"/>
      <c r="J207" s="255" t="s">
        <v>130</v>
      </c>
      <c r="K207" s="256"/>
      <c r="L207" s="256"/>
      <c r="M207" s="256"/>
      <c r="N207" s="256"/>
      <c r="O207" s="256"/>
      <c r="P207" s="257"/>
      <c r="Q207" s="255" t="s">
        <v>130</v>
      </c>
      <c r="R207" s="256"/>
      <c r="S207" s="256"/>
      <c r="T207" s="256"/>
      <c r="U207" s="256"/>
      <c r="V207" s="256"/>
      <c r="W207" s="257"/>
      <c r="X207" s="255" t="s">
        <v>1006</v>
      </c>
      <c r="Y207" s="256"/>
      <c r="Z207" s="256"/>
      <c r="AA207" s="256"/>
      <c r="AB207" s="256"/>
      <c r="AC207" s="256"/>
      <c r="AD207" s="257"/>
      <c r="AE207" s="255" t="s">
        <v>1006</v>
      </c>
      <c r="AF207" s="256"/>
      <c r="AG207" s="256"/>
      <c r="AH207" s="256"/>
      <c r="AI207" s="256"/>
      <c r="AJ207" s="256"/>
      <c r="AK207" s="257"/>
      <c r="AL207" s="58"/>
    </row>
    <row r="208" spans="1:77" ht="31.5" customHeight="1" x14ac:dyDescent="0.25">
      <c r="A208" s="39"/>
      <c r="B208" s="117" t="s">
        <v>746</v>
      </c>
      <c r="C208" s="117"/>
      <c r="D208" s="117"/>
      <c r="E208" s="117"/>
      <c r="F208" s="117"/>
      <c r="G208" s="117"/>
      <c r="H208" s="117"/>
      <c r="I208" s="117"/>
      <c r="J208" s="173">
        <v>1</v>
      </c>
      <c r="K208" s="174"/>
      <c r="L208" s="174"/>
      <c r="M208" s="174"/>
      <c r="N208" s="174"/>
      <c r="O208" s="174"/>
      <c r="P208" s="175"/>
      <c r="Q208" s="173">
        <v>1</v>
      </c>
      <c r="R208" s="174"/>
      <c r="S208" s="174"/>
      <c r="T208" s="174"/>
      <c r="U208" s="174"/>
      <c r="V208" s="174"/>
      <c r="W208" s="175"/>
      <c r="X208" s="173" t="s">
        <v>19</v>
      </c>
      <c r="Y208" s="174"/>
      <c r="Z208" s="174"/>
      <c r="AA208" s="174"/>
      <c r="AB208" s="174"/>
      <c r="AC208" s="174"/>
      <c r="AD208" s="175"/>
      <c r="AE208" s="173" t="s">
        <v>19</v>
      </c>
      <c r="AF208" s="174"/>
      <c r="AG208" s="174"/>
      <c r="AH208" s="174"/>
      <c r="AI208" s="174"/>
      <c r="AJ208" s="174"/>
      <c r="AK208" s="175"/>
      <c r="AL208" s="58"/>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row>
    <row r="209" spans="1:77" s="2" customFormat="1" x14ac:dyDescent="0.25">
      <c r="A209" s="3"/>
      <c r="AL209" s="58"/>
    </row>
    <row r="210" spans="1:77" s="2" customFormat="1" ht="15.75" x14ac:dyDescent="0.25">
      <c r="A210" s="5"/>
      <c r="B210" s="126" t="s">
        <v>747</v>
      </c>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58"/>
    </row>
    <row r="211" spans="1:77" s="2" customFormat="1" ht="5.0999999999999996" customHeight="1" x14ac:dyDescent="0.25">
      <c r="A211" s="3"/>
      <c r="AL211" s="58"/>
    </row>
    <row r="212" spans="1:77" s="2" customFormat="1" ht="15.75" customHeight="1" x14ac:dyDescent="0.25">
      <c r="A212" s="4"/>
      <c r="B212" s="13"/>
      <c r="C212" s="13"/>
      <c r="D212" s="13"/>
      <c r="E212" s="13"/>
      <c r="F212" s="13"/>
      <c r="G212" s="13"/>
      <c r="H212" s="13"/>
      <c r="I212" s="13"/>
      <c r="J212" s="122" t="s">
        <v>696</v>
      </c>
      <c r="K212" s="122"/>
      <c r="L212" s="122"/>
      <c r="M212" s="122"/>
      <c r="N212" s="122"/>
      <c r="O212" s="122"/>
      <c r="P212" s="122"/>
      <c r="Q212" s="122" t="s">
        <v>697</v>
      </c>
      <c r="R212" s="122"/>
      <c r="S212" s="122"/>
      <c r="T212" s="122"/>
      <c r="U212" s="122"/>
      <c r="V212" s="122"/>
      <c r="W212" s="122"/>
      <c r="X212" s="122" t="s">
        <v>698</v>
      </c>
      <c r="Y212" s="122"/>
      <c r="Z212" s="122"/>
      <c r="AA212" s="122"/>
      <c r="AB212" s="122"/>
      <c r="AC212" s="122"/>
      <c r="AD212" s="122"/>
      <c r="AE212" s="122" t="s">
        <v>699</v>
      </c>
      <c r="AF212" s="122"/>
      <c r="AG212" s="122"/>
      <c r="AH212" s="122"/>
      <c r="AI212" s="122"/>
      <c r="AJ212" s="122"/>
      <c r="AK212" s="122"/>
      <c r="AL212" s="58"/>
    </row>
    <row r="213" spans="1:77" ht="37.5" customHeight="1" x14ac:dyDescent="0.25">
      <c r="A213" s="39"/>
      <c r="B213" s="117" t="s">
        <v>748</v>
      </c>
      <c r="C213" s="117"/>
      <c r="D213" s="117"/>
      <c r="E213" s="117"/>
      <c r="F213" s="117"/>
      <c r="G213" s="117"/>
      <c r="H213" s="117"/>
      <c r="I213" s="117"/>
      <c r="J213" s="169" t="s">
        <v>12</v>
      </c>
      <c r="K213" s="170"/>
      <c r="L213" s="171"/>
      <c r="M213" s="171"/>
      <c r="N213" s="171"/>
      <c r="O213" s="171"/>
      <c r="P213" s="172"/>
      <c r="Q213" s="169" t="s">
        <v>12</v>
      </c>
      <c r="R213" s="170"/>
      <c r="S213" s="171"/>
      <c r="T213" s="171"/>
      <c r="U213" s="171"/>
      <c r="V213" s="171"/>
      <c r="W213" s="172"/>
      <c r="X213" s="169" t="s">
        <v>1007</v>
      </c>
      <c r="Y213" s="170"/>
      <c r="Z213" s="171"/>
      <c r="AA213" s="171"/>
      <c r="AB213" s="171"/>
      <c r="AC213" s="171"/>
      <c r="AD213" s="172"/>
      <c r="AE213" s="169" t="s">
        <v>1007</v>
      </c>
      <c r="AF213" s="170"/>
      <c r="AG213" s="171"/>
      <c r="AH213" s="171"/>
      <c r="AI213" s="171"/>
      <c r="AJ213" s="171"/>
      <c r="AK213" s="172"/>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ht="32.25" customHeight="1" x14ac:dyDescent="0.25">
      <c r="A214" s="39"/>
      <c r="B214" s="44" t="b">
        <v>0</v>
      </c>
      <c r="C214" s="45" t="b">
        <v>1</v>
      </c>
      <c r="D214" s="45" t="b">
        <v>1</v>
      </c>
      <c r="E214" s="43"/>
      <c r="F214" s="43"/>
      <c r="G214" s="43"/>
      <c r="H214" s="43"/>
      <c r="I214" s="43"/>
      <c r="J214" s="73"/>
      <c r="K214" s="73"/>
      <c r="L214" s="74"/>
      <c r="M214" s="74"/>
      <c r="N214" s="74"/>
      <c r="O214" s="74"/>
      <c r="P214" s="74"/>
      <c r="Q214" s="73"/>
      <c r="R214" s="73"/>
      <c r="S214" s="74"/>
      <c r="T214" s="74"/>
      <c r="U214" s="74"/>
      <c r="V214" s="74"/>
      <c r="W214" s="74"/>
      <c r="X214" s="73"/>
      <c r="Y214" s="73"/>
      <c r="Z214" s="74"/>
      <c r="AA214" s="74"/>
      <c r="AB214" s="74"/>
      <c r="AC214" s="74"/>
      <c r="AD214" s="74"/>
      <c r="AE214" s="73"/>
      <c r="AF214" s="73"/>
      <c r="AG214" s="74"/>
      <c r="AH214" s="74"/>
      <c r="AI214" s="74"/>
      <c r="AJ214" s="74"/>
      <c r="AK214" s="75"/>
      <c r="AL214" s="58"/>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row>
    <row r="215" spans="1:77" s="2" customFormat="1" ht="19.5" hidden="1" customHeight="1" x14ac:dyDescent="0.25">
      <c r="A215" s="4"/>
      <c r="B215" s="117" t="s">
        <v>743</v>
      </c>
      <c r="C215" s="117"/>
      <c r="D215" s="117"/>
      <c r="E215" s="117"/>
      <c r="F215" s="117"/>
      <c r="G215" s="117"/>
      <c r="H215" s="117"/>
      <c r="I215" s="117"/>
      <c r="J215" s="146" t="s">
        <v>0</v>
      </c>
      <c r="K215" s="147"/>
      <c r="L215" s="137" t="str">
        <f>IF(IFERROR(L216/$T$5,L216)=0,"–",IFERROR(L216/$T$5,L216))</f>
        <v>a</v>
      </c>
      <c r="M215" s="137"/>
      <c r="N215" s="137"/>
      <c r="O215" s="137"/>
      <c r="P215" s="138"/>
      <c r="Q215" s="146" t="s">
        <v>0</v>
      </c>
      <c r="R215" s="147"/>
      <c r="S215" s="137" t="str">
        <f>IF(IFERROR(S216/$T$5,S216)=0,"–",IFERROR(S216/$T$5,S216))</f>
        <v>a</v>
      </c>
      <c r="T215" s="137"/>
      <c r="U215" s="137"/>
      <c r="V215" s="137"/>
      <c r="W215" s="138"/>
      <c r="X215" s="146" t="s">
        <v>0</v>
      </c>
      <c r="Y215" s="147"/>
      <c r="Z215" s="137">
        <f>IF(IFERROR(Z216/$T$5,Z216)=0,"–",IFERROR(Z216/$T$5,Z216))</f>
        <v>86551.24</v>
      </c>
      <c r="AA215" s="137"/>
      <c r="AB215" s="137"/>
      <c r="AC215" s="137"/>
      <c r="AD215" s="138"/>
      <c r="AE215" s="146" t="s">
        <v>0</v>
      </c>
      <c r="AF215" s="147"/>
      <c r="AG215" s="137">
        <f>IF(IFERROR(AG216/$T$5,AG216)=0,"–",IFERROR(AG216/$T$5,AG216))</f>
        <v>86551.24</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f>
        <v>EUR</v>
      </c>
      <c r="K216" s="147"/>
      <c r="L216" s="137" t="s">
        <v>12</v>
      </c>
      <c r="M216" s="137"/>
      <c r="N216" s="137"/>
      <c r="O216" s="137"/>
      <c r="P216" s="138"/>
      <c r="Q216" s="146" t="str">
        <f>$J$5</f>
        <v>EUR</v>
      </c>
      <c r="R216" s="147"/>
      <c r="S216" s="137" t="s">
        <v>12</v>
      </c>
      <c r="T216" s="137"/>
      <c r="U216" s="137"/>
      <c r="V216" s="137"/>
      <c r="W216" s="138"/>
      <c r="X216" s="146" t="str">
        <f>$J$51</f>
        <v>EUR</v>
      </c>
      <c r="Y216" s="147"/>
      <c r="Z216" s="137">
        <v>86551.24</v>
      </c>
      <c r="AA216" s="137"/>
      <c r="AB216" s="137"/>
      <c r="AC216" s="137"/>
      <c r="AD216" s="138"/>
      <c r="AE216" s="146" t="str">
        <f>$J$51</f>
        <v>EUR</v>
      </c>
      <c r="AF216" s="147"/>
      <c r="AG216" s="137">
        <v>86551.24</v>
      </c>
      <c r="AH216" s="137"/>
      <c r="AI216" s="137"/>
      <c r="AJ216" s="137"/>
      <c r="AK216" s="138"/>
      <c r="AL216" s="58"/>
    </row>
    <row r="217" spans="1:77" s="2" customFormat="1" ht="19.5" customHeight="1" x14ac:dyDescent="0.25">
      <c r="A217" s="4"/>
      <c r="B217" s="117" t="str">
        <f>B216</f>
        <v>Minimum salary</v>
      </c>
      <c r="C217" s="117"/>
      <c r="D217" s="117"/>
      <c r="E217" s="117"/>
      <c r="F217" s="117"/>
      <c r="G217" s="117"/>
      <c r="H217" s="117"/>
      <c r="I217" s="117"/>
      <c r="J217" s="146" t="str">
        <f>$J$52</f>
        <v>PPS</v>
      </c>
      <c r="K217" s="147"/>
      <c r="L217" s="137" t="str">
        <f>IFERROR(L216/$Z$5,L216)</f>
        <v>a</v>
      </c>
      <c r="M217" s="137"/>
      <c r="N217" s="137"/>
      <c r="O217" s="137"/>
      <c r="P217" s="138"/>
      <c r="Q217" s="146" t="str">
        <f>$J$52</f>
        <v>PPS</v>
      </c>
      <c r="R217" s="147"/>
      <c r="S217" s="137" t="str">
        <f>IFERROR(S216/$Z$5,S216)</f>
        <v>a</v>
      </c>
      <c r="T217" s="137"/>
      <c r="U217" s="137"/>
      <c r="V217" s="137"/>
      <c r="W217" s="138"/>
      <c r="X217" s="146" t="str">
        <f>$J$52</f>
        <v>PPS</v>
      </c>
      <c r="Y217" s="147"/>
      <c r="Z217" s="137">
        <f>IFERROR(Z216/$Z$5,Z216)</f>
        <v>74382.296321760063</v>
      </c>
      <c r="AA217" s="137"/>
      <c r="AB217" s="137"/>
      <c r="AC217" s="137"/>
      <c r="AD217" s="138"/>
      <c r="AE217" s="146" t="str">
        <f>$J$52</f>
        <v>PPS</v>
      </c>
      <c r="AF217" s="147"/>
      <c r="AG217" s="137">
        <f>IFERROR(AG216/$Z$5,AG216)</f>
        <v>74382.296321760063</v>
      </c>
      <c r="AH217" s="137"/>
      <c r="AI217" s="137"/>
      <c r="AJ217" s="137"/>
      <c r="AK217" s="138"/>
      <c r="AL217" s="58"/>
    </row>
    <row r="218" spans="1:77" s="2" customFormat="1" ht="19.5" hidden="1" customHeight="1" x14ac:dyDescent="0.25">
      <c r="A218" s="4"/>
      <c r="B218" s="117" t="s">
        <v>744</v>
      </c>
      <c r="C218" s="117"/>
      <c r="D218" s="117"/>
      <c r="E218" s="117"/>
      <c r="F218" s="117"/>
      <c r="G218" s="117"/>
      <c r="H218" s="117"/>
      <c r="I218" s="117"/>
      <c r="J218" s="146" t="s">
        <v>0</v>
      </c>
      <c r="K218" s="147"/>
      <c r="L218" s="137" t="str">
        <f>IFERROR(L219/$T$5,L219)</f>
        <v>a</v>
      </c>
      <c r="M218" s="137"/>
      <c r="N218" s="137"/>
      <c r="O218" s="137"/>
      <c r="P218" s="138"/>
      <c r="Q218" s="146" t="s">
        <v>0</v>
      </c>
      <c r="R218" s="147"/>
      <c r="S218" s="137" t="str">
        <f>IFERROR(S219/$T$5,S219)</f>
        <v>a</v>
      </c>
      <c r="T218" s="137"/>
      <c r="U218" s="137"/>
      <c r="V218" s="137"/>
      <c r="W218" s="138"/>
      <c r="X218" s="146" t="s">
        <v>0</v>
      </c>
      <c r="Y218" s="147"/>
      <c r="Z218" s="137">
        <f>IFERROR(Z219/$T$5,Z219)</f>
        <v>94254.86</v>
      </c>
      <c r="AA218" s="137"/>
      <c r="AB218" s="137"/>
      <c r="AC218" s="137"/>
      <c r="AD218" s="138"/>
      <c r="AE218" s="146" t="s">
        <v>0</v>
      </c>
      <c r="AF218" s="147"/>
      <c r="AG218" s="137">
        <f>IFERROR(AG219/$T$5,AG219)</f>
        <v>94254.86</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f>
        <v>EUR</v>
      </c>
      <c r="K219" s="147"/>
      <c r="L219" s="137" t="s">
        <v>12</v>
      </c>
      <c r="M219" s="137"/>
      <c r="N219" s="137"/>
      <c r="O219" s="137"/>
      <c r="P219" s="138"/>
      <c r="Q219" s="146" t="str">
        <f>$J$5</f>
        <v>EUR</v>
      </c>
      <c r="R219" s="147"/>
      <c r="S219" s="137" t="s">
        <v>12</v>
      </c>
      <c r="T219" s="137"/>
      <c r="U219" s="137"/>
      <c r="V219" s="137"/>
      <c r="W219" s="138"/>
      <c r="X219" s="146" t="str">
        <f>$J$51</f>
        <v>EUR</v>
      </c>
      <c r="Y219" s="147"/>
      <c r="Z219" s="137">
        <v>94254.86</v>
      </c>
      <c r="AA219" s="137"/>
      <c r="AB219" s="137"/>
      <c r="AC219" s="137"/>
      <c r="AD219" s="138"/>
      <c r="AE219" s="146" t="str">
        <f>$J$51</f>
        <v>EUR</v>
      </c>
      <c r="AF219" s="147"/>
      <c r="AG219" s="137">
        <v>94254.86</v>
      </c>
      <c r="AH219" s="137"/>
      <c r="AI219" s="137"/>
      <c r="AJ219" s="137"/>
      <c r="AK219" s="138"/>
      <c r="AL219" s="58"/>
    </row>
    <row r="220" spans="1:77" s="2" customFormat="1" ht="19.5" customHeight="1" x14ac:dyDescent="0.25">
      <c r="A220" s="4"/>
      <c r="B220" s="117" t="str">
        <f>B219</f>
        <v>Maximum salary</v>
      </c>
      <c r="C220" s="117"/>
      <c r="D220" s="117"/>
      <c r="E220" s="117"/>
      <c r="F220" s="117"/>
      <c r="G220" s="117"/>
      <c r="H220" s="117"/>
      <c r="I220" s="117"/>
      <c r="J220" s="146" t="str">
        <f>$J$52</f>
        <v>PPS</v>
      </c>
      <c r="K220" s="147"/>
      <c r="L220" s="137" t="str">
        <f>IFERROR(L219/$Z$5,L219)</f>
        <v>a</v>
      </c>
      <c r="M220" s="137"/>
      <c r="N220" s="137"/>
      <c r="O220" s="137"/>
      <c r="P220" s="138"/>
      <c r="Q220" s="146" t="str">
        <f>$J$52</f>
        <v>PPS</v>
      </c>
      <c r="R220" s="147"/>
      <c r="S220" s="137" t="str">
        <f>IFERROR(S219/$Z$5,S219)</f>
        <v>a</v>
      </c>
      <c r="T220" s="137"/>
      <c r="U220" s="137"/>
      <c r="V220" s="137"/>
      <c r="W220" s="138"/>
      <c r="X220" s="146" t="str">
        <f>$J$52</f>
        <v>PPS</v>
      </c>
      <c r="Y220" s="147"/>
      <c r="Z220" s="137">
        <f>IFERROR(Z219/$Z$5,Z219)</f>
        <v>81002.801650051566</v>
      </c>
      <c r="AA220" s="137"/>
      <c r="AB220" s="137"/>
      <c r="AC220" s="137"/>
      <c r="AD220" s="138"/>
      <c r="AE220" s="146" t="str">
        <f>$J$52</f>
        <v>PPS</v>
      </c>
      <c r="AF220" s="147"/>
      <c r="AG220" s="137">
        <f>IFERROR(AG219/$Z$5,AG219)</f>
        <v>81002.801650051566</v>
      </c>
      <c r="AH220" s="137"/>
      <c r="AI220" s="137"/>
      <c r="AJ220" s="137"/>
      <c r="AK220" s="138"/>
      <c r="AL220" s="58"/>
    </row>
    <row r="221" spans="1:77" s="2" customFormat="1" ht="32.25" customHeight="1" x14ac:dyDescent="0.25">
      <c r="A221" s="4"/>
      <c r="B221" s="117" t="s">
        <v>745</v>
      </c>
      <c r="C221" s="117"/>
      <c r="D221" s="117"/>
      <c r="E221" s="117"/>
      <c r="F221" s="117"/>
      <c r="G221" s="117"/>
      <c r="H221" s="117"/>
      <c r="I221" s="117"/>
      <c r="J221" s="169" t="s">
        <v>20</v>
      </c>
      <c r="K221" s="170"/>
      <c r="L221" s="171"/>
      <c r="M221" s="171"/>
      <c r="N221" s="171"/>
      <c r="O221" s="171"/>
      <c r="P221" s="172"/>
      <c r="Q221" s="169" t="s">
        <v>20</v>
      </c>
      <c r="R221" s="170"/>
      <c r="S221" s="171"/>
      <c r="T221" s="171"/>
      <c r="U221" s="171"/>
      <c r="V221" s="171"/>
      <c r="W221" s="172"/>
      <c r="X221" s="169" t="s">
        <v>1008</v>
      </c>
      <c r="Y221" s="170"/>
      <c r="Z221" s="171"/>
      <c r="AA221" s="171"/>
      <c r="AB221" s="171"/>
      <c r="AC221" s="171"/>
      <c r="AD221" s="172"/>
      <c r="AE221" s="169" t="s">
        <v>1008</v>
      </c>
      <c r="AF221" s="170"/>
      <c r="AG221" s="171"/>
      <c r="AH221" s="171"/>
      <c r="AI221" s="171"/>
      <c r="AJ221" s="171"/>
      <c r="AK221" s="172"/>
      <c r="AL221" s="58"/>
    </row>
    <row r="222" spans="1:77" ht="30" customHeight="1" x14ac:dyDescent="0.25">
      <c r="A222" s="39"/>
      <c r="B222" s="117" t="s">
        <v>746</v>
      </c>
      <c r="C222" s="117"/>
      <c r="D222" s="117"/>
      <c r="E222" s="117"/>
      <c r="F222" s="117"/>
      <c r="G222" s="117"/>
      <c r="H222" s="117"/>
      <c r="I222" s="117"/>
      <c r="J222" s="173" t="s">
        <v>12</v>
      </c>
      <c r="K222" s="174"/>
      <c r="L222" s="174"/>
      <c r="M222" s="174"/>
      <c r="N222" s="174"/>
      <c r="O222" s="174"/>
      <c r="P222" s="175"/>
      <c r="Q222" s="173" t="s">
        <v>12</v>
      </c>
      <c r="R222" s="174"/>
      <c r="S222" s="174"/>
      <c r="T222" s="174"/>
      <c r="U222" s="174"/>
      <c r="V222" s="174"/>
      <c r="W222" s="175"/>
      <c r="X222" s="173" t="s">
        <v>19</v>
      </c>
      <c r="Y222" s="174"/>
      <c r="Z222" s="174"/>
      <c r="AA222" s="174"/>
      <c r="AB222" s="174"/>
      <c r="AC222" s="174"/>
      <c r="AD222" s="175"/>
      <c r="AE222" s="173" t="s">
        <v>19</v>
      </c>
      <c r="AF222" s="174"/>
      <c r="AG222" s="174"/>
      <c r="AH222" s="174"/>
      <c r="AI222" s="174"/>
      <c r="AJ222" s="174"/>
      <c r="AK222" s="175"/>
      <c r="AL222" s="58"/>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row>
    <row r="223" spans="1:77" x14ac:dyDescent="0.25">
      <c r="AL223" s="58"/>
    </row>
    <row r="224" spans="1:77" s="2" customFormat="1" ht="15.75" x14ac:dyDescent="0.25">
      <c r="A224" s="5"/>
      <c r="B224" s="126" t="s">
        <v>749</v>
      </c>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58"/>
    </row>
    <row r="225" spans="1:77" s="2" customFormat="1" ht="5.0999999999999996" customHeight="1" x14ac:dyDescent="0.25">
      <c r="A225" s="3"/>
      <c r="AL225" s="58"/>
    </row>
    <row r="226" spans="1:77" s="2" customFormat="1" ht="15.75" customHeight="1" x14ac:dyDescent="0.25">
      <c r="A226" s="4"/>
      <c r="B226" s="13"/>
      <c r="C226" s="13"/>
      <c r="D226" s="13"/>
      <c r="E226" s="13"/>
      <c r="F226" s="13"/>
      <c r="G226" s="13"/>
      <c r="H226" s="13"/>
      <c r="I226" s="13"/>
      <c r="J226" s="122" t="s">
        <v>696</v>
      </c>
      <c r="K226" s="122"/>
      <c r="L226" s="122"/>
      <c r="M226" s="122"/>
      <c r="N226" s="122"/>
      <c r="O226" s="122"/>
      <c r="P226" s="122"/>
      <c r="Q226" s="122" t="s">
        <v>697</v>
      </c>
      <c r="R226" s="122"/>
      <c r="S226" s="122"/>
      <c r="T226" s="122"/>
      <c r="U226" s="122"/>
      <c r="V226" s="122"/>
      <c r="W226" s="122"/>
      <c r="X226" s="122" t="s">
        <v>698</v>
      </c>
      <c r="Y226" s="122"/>
      <c r="Z226" s="122"/>
      <c r="AA226" s="122"/>
      <c r="AB226" s="122"/>
      <c r="AC226" s="122"/>
      <c r="AD226" s="122"/>
      <c r="AE226" s="122" t="s">
        <v>699</v>
      </c>
      <c r="AF226" s="122"/>
      <c r="AG226" s="122"/>
      <c r="AH226" s="122"/>
      <c r="AI226" s="122"/>
      <c r="AJ226" s="122"/>
      <c r="AK226" s="122"/>
      <c r="AL226" s="58"/>
    </row>
    <row r="227" spans="1:77" x14ac:dyDescent="0.25">
      <c r="A227" s="39"/>
      <c r="B227" s="117" t="s">
        <v>742</v>
      </c>
      <c r="C227" s="117"/>
      <c r="D227" s="117"/>
      <c r="E227" s="117"/>
      <c r="F227" s="117"/>
      <c r="G227" s="117"/>
      <c r="H227" s="117"/>
      <c r="I227" s="117"/>
      <c r="J227" s="169" t="s">
        <v>20</v>
      </c>
      <c r="K227" s="170"/>
      <c r="L227" s="171"/>
      <c r="M227" s="171"/>
      <c r="N227" s="171"/>
      <c r="O227" s="171"/>
      <c r="P227" s="172"/>
      <c r="Q227" s="169" t="s">
        <v>20</v>
      </c>
      <c r="R227" s="170"/>
      <c r="S227" s="171"/>
      <c r="T227" s="171"/>
      <c r="U227" s="171"/>
      <c r="V227" s="171"/>
      <c r="W227" s="172"/>
      <c r="X227" s="169" t="s">
        <v>20</v>
      </c>
      <c r="Y227" s="170"/>
      <c r="Z227" s="171"/>
      <c r="AA227" s="171"/>
      <c r="AB227" s="171"/>
      <c r="AC227" s="171"/>
      <c r="AD227" s="172"/>
      <c r="AE227" s="169" t="s">
        <v>20</v>
      </c>
      <c r="AF227" s="170"/>
      <c r="AG227" s="171"/>
      <c r="AH227" s="171"/>
      <c r="AI227" s="171"/>
      <c r="AJ227" s="171"/>
      <c r="AK227" s="172"/>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ht="32.25" customHeight="1" x14ac:dyDescent="0.25">
      <c r="A228" s="39"/>
      <c r="B228" s="44" t="b">
        <v>0</v>
      </c>
      <c r="C228" s="45" t="b">
        <v>1</v>
      </c>
      <c r="D228" s="45" t="b">
        <v>0</v>
      </c>
      <c r="E228" s="43"/>
      <c r="F228" s="43"/>
      <c r="G228" s="43"/>
      <c r="H228" s="43"/>
      <c r="I228" s="43"/>
      <c r="J228" s="73"/>
      <c r="K228" s="73"/>
      <c r="L228" s="74"/>
      <c r="M228" s="74"/>
      <c r="N228" s="74"/>
      <c r="O228" s="74"/>
      <c r="P228" s="74"/>
      <c r="Q228" s="73"/>
      <c r="R228" s="73"/>
      <c r="S228" s="74"/>
      <c r="T228" s="74"/>
      <c r="U228" s="74"/>
      <c r="V228" s="74"/>
      <c r="W228" s="74"/>
      <c r="X228" s="73"/>
      <c r="Y228" s="73"/>
      <c r="Z228" s="74"/>
      <c r="AA228" s="74"/>
      <c r="AB228" s="74"/>
      <c r="AC228" s="74"/>
      <c r="AD228" s="74"/>
      <c r="AE228" s="73"/>
      <c r="AF228" s="73"/>
      <c r="AG228" s="74"/>
      <c r="AH228" s="74"/>
      <c r="AI228" s="74"/>
      <c r="AJ228" s="74"/>
      <c r="AK228" s="75"/>
      <c r="AL228" s="58"/>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row>
    <row r="229" spans="1:77" s="2" customFormat="1" ht="19.5" hidden="1" customHeight="1" x14ac:dyDescent="0.25">
      <c r="A229" s="4"/>
      <c r="B229" s="117" t="s">
        <v>743</v>
      </c>
      <c r="C229" s="117"/>
      <c r="D229" s="117"/>
      <c r="E229" s="117"/>
      <c r="F229" s="117"/>
      <c r="G229" s="117"/>
      <c r="H229" s="117"/>
      <c r="I229" s="117"/>
      <c r="J229" s="146" t="s">
        <v>0</v>
      </c>
      <c r="K229" s="147"/>
      <c r="L229" s="137" t="str">
        <f>IFERROR(L230/$T$5,L230)</f>
        <v>–</v>
      </c>
      <c r="M229" s="137"/>
      <c r="N229" s="137"/>
      <c r="O229" s="137"/>
      <c r="P229" s="138"/>
      <c r="Q229" s="146" t="s">
        <v>0</v>
      </c>
      <c r="R229" s="147"/>
      <c r="S229" s="137" t="str">
        <f>IFERROR(S230/$T$5,S230)</f>
        <v>–</v>
      </c>
      <c r="T229" s="137"/>
      <c r="U229" s="137"/>
      <c r="V229" s="137"/>
      <c r="W229" s="138"/>
      <c r="X229" s="146" t="s">
        <v>0</v>
      </c>
      <c r="Y229" s="147"/>
      <c r="Z229" s="137" t="str">
        <f>IFERROR(Z230/$T$5,Z230)</f>
        <v>–</v>
      </c>
      <c r="AA229" s="137"/>
      <c r="AB229" s="137"/>
      <c r="AC229" s="137"/>
      <c r="AD229" s="138"/>
      <c r="AE229" s="146" t="s">
        <v>0</v>
      </c>
      <c r="AF229" s="147"/>
      <c r="AG229" s="137" t="str">
        <f>IFERROR(AG230/$T$5,AG230)</f>
        <v>–</v>
      </c>
      <c r="AH229" s="137"/>
      <c r="AI229" s="137"/>
      <c r="AJ229" s="137"/>
      <c r="AK229" s="138"/>
      <c r="AL229" s="58"/>
    </row>
    <row r="230" spans="1:77" s="2" customFormat="1" ht="19.5" customHeight="1" x14ac:dyDescent="0.25">
      <c r="A230" s="4"/>
      <c r="B230" s="117" t="str">
        <f>B229</f>
        <v>Minimum salary</v>
      </c>
      <c r="C230" s="117"/>
      <c r="D230" s="117"/>
      <c r="E230" s="117"/>
      <c r="F230" s="117"/>
      <c r="G230" s="117"/>
      <c r="H230" s="117"/>
      <c r="I230" s="117"/>
      <c r="J230" s="146" t="str">
        <f>$J$5</f>
        <v>EUR</v>
      </c>
      <c r="K230" s="147"/>
      <c r="L230" s="137" t="s">
        <v>20</v>
      </c>
      <c r="M230" s="137"/>
      <c r="N230" s="137"/>
      <c r="O230" s="137"/>
      <c r="P230" s="138"/>
      <c r="Q230" s="146" t="str">
        <f>$J$5</f>
        <v>EUR</v>
      </c>
      <c r="R230" s="147"/>
      <c r="S230" s="137" t="s">
        <v>20</v>
      </c>
      <c r="T230" s="137"/>
      <c r="U230" s="137"/>
      <c r="V230" s="137"/>
      <c r="W230" s="138"/>
      <c r="X230" s="146" t="str">
        <f>$J$51</f>
        <v>EUR</v>
      </c>
      <c r="Y230" s="147"/>
      <c r="Z230" s="137" t="s">
        <v>20</v>
      </c>
      <c r="AA230" s="137"/>
      <c r="AB230" s="137"/>
      <c r="AC230" s="137"/>
      <c r="AD230" s="138"/>
      <c r="AE230" s="146" t="str">
        <f>$J$51</f>
        <v>EUR</v>
      </c>
      <c r="AF230" s="147"/>
      <c r="AG230" s="137" t="s">
        <v>20</v>
      </c>
      <c r="AH230" s="137"/>
      <c r="AI230" s="137"/>
      <c r="AJ230" s="137"/>
      <c r="AK230" s="138"/>
      <c r="AL230" s="58"/>
    </row>
    <row r="231" spans="1:77" s="2" customFormat="1" ht="19.5" hidden="1" customHeight="1" x14ac:dyDescent="0.25">
      <c r="A231" s="4"/>
      <c r="B231" s="117" t="str">
        <f>B230</f>
        <v>Minimum salary</v>
      </c>
      <c r="C231" s="117"/>
      <c r="D231" s="117"/>
      <c r="E231" s="117"/>
      <c r="F231" s="117"/>
      <c r="G231" s="117"/>
      <c r="H231" s="117"/>
      <c r="I231" s="117"/>
      <c r="J231" s="146" t="str">
        <f>$J$52</f>
        <v>PPS</v>
      </c>
      <c r="K231" s="147"/>
      <c r="L231" s="137" t="str">
        <f>IFERROR(L230/$Z$5,L230)</f>
        <v>–</v>
      </c>
      <c r="M231" s="137"/>
      <c r="N231" s="137"/>
      <c r="O231" s="137"/>
      <c r="P231" s="138"/>
      <c r="Q231" s="146" t="str">
        <f>$J$52</f>
        <v>PPS</v>
      </c>
      <c r="R231" s="147"/>
      <c r="S231" s="137" t="str">
        <f>IFERROR(S230/$Z$5,S230)</f>
        <v>–</v>
      </c>
      <c r="T231" s="137"/>
      <c r="U231" s="137"/>
      <c r="V231" s="137"/>
      <c r="W231" s="138"/>
      <c r="X231" s="146" t="str">
        <f>$J$52</f>
        <v>PPS</v>
      </c>
      <c r="Y231" s="147"/>
      <c r="Z231" s="137" t="str">
        <f>IFERROR(Z230/$Z$5,Z230)</f>
        <v>–</v>
      </c>
      <c r="AA231" s="137"/>
      <c r="AB231" s="137"/>
      <c r="AC231" s="137"/>
      <c r="AD231" s="138"/>
      <c r="AE231" s="146" t="str">
        <f>$J$52</f>
        <v>PPS</v>
      </c>
      <c r="AF231" s="147"/>
      <c r="AG231" s="137" t="str">
        <f>IFERROR(AG230/$Z$5,AG230)</f>
        <v>–</v>
      </c>
      <c r="AH231" s="137"/>
      <c r="AI231" s="137"/>
      <c r="AJ231" s="137"/>
      <c r="AK231" s="138"/>
      <c r="AL231" s="58"/>
    </row>
    <row r="232" spans="1:77" s="2" customFormat="1" ht="19.5" hidden="1" customHeight="1" x14ac:dyDescent="0.25">
      <c r="A232" s="4"/>
      <c r="B232" s="117" t="s">
        <v>744</v>
      </c>
      <c r="C232" s="117"/>
      <c r="D232" s="117"/>
      <c r="E232" s="117"/>
      <c r="F232" s="117"/>
      <c r="G232" s="117"/>
      <c r="H232" s="117"/>
      <c r="I232" s="117"/>
      <c r="J232" s="146" t="s">
        <v>0</v>
      </c>
      <c r="K232" s="147"/>
      <c r="L232" s="137" t="str">
        <f>IFERROR(L233/$T$5,L233)</f>
        <v>–</v>
      </c>
      <c r="M232" s="137"/>
      <c r="N232" s="137"/>
      <c r="O232" s="137"/>
      <c r="P232" s="138"/>
      <c r="Q232" s="146" t="s">
        <v>0</v>
      </c>
      <c r="R232" s="147"/>
      <c r="S232" s="137" t="str">
        <f>IFERROR(S233/$T$5,S233)</f>
        <v>–</v>
      </c>
      <c r="T232" s="137"/>
      <c r="U232" s="137"/>
      <c r="V232" s="137"/>
      <c r="W232" s="138"/>
      <c r="X232" s="146" t="s">
        <v>0</v>
      </c>
      <c r="Y232" s="147"/>
      <c r="Z232" s="137" t="str">
        <f>IFERROR(Z233/$T$5,Z233)</f>
        <v>–</v>
      </c>
      <c r="AA232" s="137"/>
      <c r="AB232" s="137"/>
      <c r="AC232" s="137"/>
      <c r="AD232" s="138"/>
      <c r="AE232" s="146" t="s">
        <v>0</v>
      </c>
      <c r="AF232" s="147"/>
      <c r="AG232" s="137" t="str">
        <f>IFERROR(AG233/$T$5,AG233)</f>
        <v>–</v>
      </c>
      <c r="AH232" s="137"/>
      <c r="AI232" s="137"/>
      <c r="AJ232" s="137"/>
      <c r="AK232" s="138"/>
      <c r="AL232" s="58"/>
    </row>
    <row r="233" spans="1:77" s="2" customFormat="1" ht="19.5" customHeight="1" x14ac:dyDescent="0.25">
      <c r="A233" s="4"/>
      <c r="B233" s="117" t="str">
        <f>B232</f>
        <v>Maximum salary</v>
      </c>
      <c r="C233" s="117"/>
      <c r="D233" s="117"/>
      <c r="E233" s="117"/>
      <c r="F233" s="117"/>
      <c r="G233" s="117"/>
      <c r="H233" s="117"/>
      <c r="I233" s="117"/>
      <c r="J233" s="146" t="str">
        <f>$J$5</f>
        <v>EUR</v>
      </c>
      <c r="K233" s="147"/>
      <c r="L233" s="137" t="s">
        <v>20</v>
      </c>
      <c r="M233" s="137"/>
      <c r="N233" s="137"/>
      <c r="O233" s="137"/>
      <c r="P233" s="138"/>
      <c r="Q233" s="146" t="str">
        <f>$J$5</f>
        <v>EUR</v>
      </c>
      <c r="R233" s="147"/>
      <c r="S233" s="137" t="s">
        <v>20</v>
      </c>
      <c r="T233" s="137"/>
      <c r="U233" s="137"/>
      <c r="V233" s="137"/>
      <c r="W233" s="138"/>
      <c r="X233" s="146" t="str">
        <f>$J$51</f>
        <v>EUR</v>
      </c>
      <c r="Y233" s="147"/>
      <c r="Z233" s="137" t="s">
        <v>20</v>
      </c>
      <c r="AA233" s="137"/>
      <c r="AB233" s="137"/>
      <c r="AC233" s="137"/>
      <c r="AD233" s="138"/>
      <c r="AE233" s="146" t="str">
        <f>$J$51</f>
        <v>EUR</v>
      </c>
      <c r="AF233" s="147"/>
      <c r="AG233" s="137" t="s">
        <v>20</v>
      </c>
      <c r="AH233" s="137"/>
      <c r="AI233" s="137"/>
      <c r="AJ233" s="137"/>
      <c r="AK233" s="138"/>
      <c r="AL233" s="58"/>
    </row>
    <row r="234" spans="1:77" s="2" customFormat="1" ht="19.5" hidden="1" customHeight="1" x14ac:dyDescent="0.25">
      <c r="A234" s="4"/>
      <c r="B234" s="117" t="str">
        <f>B233</f>
        <v>Maximum salary</v>
      </c>
      <c r="C234" s="117"/>
      <c r="D234" s="117"/>
      <c r="E234" s="117"/>
      <c r="F234" s="117"/>
      <c r="G234" s="117"/>
      <c r="H234" s="117"/>
      <c r="I234" s="117"/>
      <c r="J234" s="146" t="str">
        <f>$J$52</f>
        <v>PPS</v>
      </c>
      <c r="K234" s="147"/>
      <c r="L234" s="137" t="str">
        <f>IFERROR(L233/$Z$5,L233)</f>
        <v>–</v>
      </c>
      <c r="M234" s="137"/>
      <c r="N234" s="137"/>
      <c r="O234" s="137"/>
      <c r="P234" s="138"/>
      <c r="Q234" s="146" t="str">
        <f>$J$52</f>
        <v>PPS</v>
      </c>
      <c r="R234" s="147"/>
      <c r="S234" s="137" t="str">
        <f>IFERROR(S233/$Z$5,S233)</f>
        <v>–</v>
      </c>
      <c r="T234" s="137"/>
      <c r="U234" s="137"/>
      <c r="V234" s="137"/>
      <c r="W234" s="138"/>
      <c r="X234" s="146" t="str">
        <f>$J$52</f>
        <v>PPS</v>
      </c>
      <c r="Y234" s="147"/>
      <c r="Z234" s="137" t="str">
        <f>IFERROR(Z233/$Z$5,Z233)</f>
        <v>–</v>
      </c>
      <c r="AA234" s="137"/>
      <c r="AB234" s="137"/>
      <c r="AC234" s="137"/>
      <c r="AD234" s="138"/>
      <c r="AE234" s="146" t="str">
        <f>$J$52</f>
        <v>PPS</v>
      </c>
      <c r="AF234" s="147"/>
      <c r="AG234" s="137" t="str">
        <f>IFERROR(AG233/$Z$5,AG233)</f>
        <v>–</v>
      </c>
      <c r="AH234" s="137"/>
      <c r="AI234" s="137"/>
      <c r="AJ234" s="137"/>
      <c r="AK234" s="138"/>
      <c r="AL234" s="58"/>
    </row>
    <row r="235" spans="1:77" s="2" customFormat="1" ht="32.25" customHeight="1" x14ac:dyDescent="0.25">
      <c r="A235" s="4"/>
      <c r="B235" s="117" t="s">
        <v>745</v>
      </c>
      <c r="C235" s="117"/>
      <c r="D235" s="117"/>
      <c r="E235" s="117"/>
      <c r="F235" s="117"/>
      <c r="G235" s="117"/>
      <c r="H235" s="117"/>
      <c r="I235" s="117"/>
      <c r="J235" s="160" t="s">
        <v>20</v>
      </c>
      <c r="K235" s="161"/>
      <c r="L235" s="162"/>
      <c r="M235" s="162"/>
      <c r="N235" s="162"/>
      <c r="O235" s="162"/>
      <c r="P235" s="163"/>
      <c r="Q235" s="160" t="s">
        <v>20</v>
      </c>
      <c r="R235" s="161"/>
      <c r="S235" s="162"/>
      <c r="T235" s="162"/>
      <c r="U235" s="162"/>
      <c r="V235" s="162"/>
      <c r="W235" s="163"/>
      <c r="X235" s="160" t="s">
        <v>20</v>
      </c>
      <c r="Y235" s="161"/>
      <c r="Z235" s="162"/>
      <c r="AA235" s="162"/>
      <c r="AB235" s="162"/>
      <c r="AC235" s="162"/>
      <c r="AD235" s="163"/>
      <c r="AE235" s="160" t="s">
        <v>20</v>
      </c>
      <c r="AF235" s="161"/>
      <c r="AG235" s="162"/>
      <c r="AH235" s="162"/>
      <c r="AI235" s="162"/>
      <c r="AJ235" s="162"/>
      <c r="AK235" s="163"/>
      <c r="AL235" s="58"/>
    </row>
    <row r="236" spans="1:77" ht="30" customHeight="1" x14ac:dyDescent="0.25">
      <c r="A236" s="39"/>
      <c r="B236" s="117" t="s">
        <v>746</v>
      </c>
      <c r="C236" s="117"/>
      <c r="D236" s="117"/>
      <c r="E236" s="117"/>
      <c r="F236" s="117"/>
      <c r="G236" s="117"/>
      <c r="H236" s="117"/>
      <c r="I236" s="117"/>
      <c r="J236" s="157" t="s">
        <v>20</v>
      </c>
      <c r="K236" s="158"/>
      <c r="L236" s="158"/>
      <c r="M236" s="158"/>
      <c r="N236" s="158"/>
      <c r="O236" s="158"/>
      <c r="P236" s="159"/>
      <c r="Q236" s="157" t="s">
        <v>20</v>
      </c>
      <c r="R236" s="158"/>
      <c r="S236" s="158"/>
      <c r="T236" s="158"/>
      <c r="U236" s="158"/>
      <c r="V236" s="158"/>
      <c r="W236" s="159"/>
      <c r="X236" s="157" t="s">
        <v>20</v>
      </c>
      <c r="Y236" s="158"/>
      <c r="Z236" s="158"/>
      <c r="AA236" s="158"/>
      <c r="AB236" s="158"/>
      <c r="AC236" s="158"/>
      <c r="AD236" s="159"/>
      <c r="AE236" s="157" t="s">
        <v>20</v>
      </c>
      <c r="AF236" s="158"/>
      <c r="AG236" s="158"/>
      <c r="AH236" s="158"/>
      <c r="AI236" s="158"/>
      <c r="AJ236" s="158"/>
      <c r="AK236" s="159"/>
      <c r="AL236" s="58"/>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row>
    <row r="237" spans="1:77" x14ac:dyDescent="0.25">
      <c r="AL237" s="58"/>
    </row>
    <row r="238" spans="1:77" s="2" customFormat="1" x14ac:dyDescent="0.25">
      <c r="A238" s="3"/>
      <c r="AL238" s="58"/>
    </row>
    <row r="239" spans="1:77" s="9" customFormat="1" ht="237.75" customHeight="1" x14ac:dyDescent="0.25">
      <c r="A239" s="10"/>
      <c r="B239" s="139" t="s">
        <v>707</v>
      </c>
      <c r="C239" s="140"/>
      <c r="D239" s="140"/>
      <c r="E239" s="140"/>
      <c r="F239" s="140"/>
      <c r="G239" s="140"/>
      <c r="H239" s="140"/>
      <c r="I239" s="141"/>
      <c r="J239" s="153" t="s">
        <v>131</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s="9" customFormat="1" x14ac:dyDescent="0.25">
      <c r="A240" s="10"/>
      <c r="B240" s="139" t="s">
        <v>708</v>
      </c>
      <c r="C240" s="140"/>
      <c r="D240" s="140"/>
      <c r="E240" s="140"/>
      <c r="F240" s="140"/>
      <c r="G240" s="140"/>
      <c r="H240" s="140"/>
      <c r="I240" s="141"/>
      <c r="J240" s="153" t="s">
        <v>20</v>
      </c>
      <c r="K240" s="153"/>
      <c r="L240" s="153"/>
      <c r="M240" s="153"/>
      <c r="N240" s="153"/>
      <c r="O240" s="153"/>
      <c r="P240" s="153"/>
      <c r="Q240" s="153"/>
      <c r="R240" s="153"/>
      <c r="S240" s="153"/>
      <c r="T240" s="153"/>
      <c r="U240" s="153"/>
      <c r="V240" s="153"/>
      <c r="W240" s="153"/>
      <c r="X240" s="153"/>
      <c r="Y240" s="153"/>
      <c r="Z240" s="153"/>
      <c r="AA240" s="153"/>
      <c r="AB240" s="153"/>
      <c r="AC240" s="153"/>
      <c r="AD240" s="153"/>
      <c r="AE240" s="153"/>
      <c r="AF240" s="153"/>
      <c r="AG240" s="153"/>
      <c r="AH240" s="153"/>
      <c r="AI240" s="153"/>
      <c r="AJ240" s="153"/>
      <c r="AK240" s="153"/>
      <c r="AL240" s="62"/>
    </row>
    <row r="241" spans="1:38" x14ac:dyDescent="0.25">
      <c r="AL241" s="58"/>
    </row>
    <row r="242" spans="1:38" s="2" customFormat="1" ht="27" customHeight="1" x14ac:dyDescent="0.25">
      <c r="A242" s="143" t="s">
        <v>750</v>
      </c>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5" t="s">
        <v>5</v>
      </c>
      <c r="AF242" s="145"/>
      <c r="AG242" s="145"/>
      <c r="AH242" s="145"/>
      <c r="AI242" s="145"/>
      <c r="AJ242" s="145"/>
      <c r="AK242" s="145"/>
      <c r="AL242" s="58"/>
    </row>
    <row r="243" spans="1:38" x14ac:dyDescent="0.25">
      <c r="AL243" s="58"/>
    </row>
    <row r="244" spans="1:38" s="2" customFormat="1" ht="24.75" customHeight="1" x14ac:dyDescent="0.25">
      <c r="A244" s="3"/>
      <c r="V244" s="17"/>
      <c r="W244" s="154"/>
      <c r="X244" s="155"/>
      <c r="Y244" s="155"/>
      <c r="Z244" s="155"/>
      <c r="AA244" s="68"/>
      <c r="AB244" s="16"/>
      <c r="AH244" s="154"/>
      <c r="AI244" s="156"/>
      <c r="AJ244" s="156"/>
      <c r="AK244" s="156"/>
      <c r="AL244" s="58"/>
    </row>
    <row r="245" spans="1:38" s="2" customFormat="1" ht="15.75" customHeight="1" x14ac:dyDescent="0.25">
      <c r="A245" s="4"/>
      <c r="B245" s="15" t="b">
        <v>0</v>
      </c>
      <c r="C245" s="15" t="b">
        <v>1</v>
      </c>
      <c r="D245" s="15" t="b">
        <v>0</v>
      </c>
      <c r="E245" s="13"/>
      <c r="F245" s="13"/>
      <c r="G245" s="13"/>
      <c r="H245" s="13"/>
      <c r="I245" s="13"/>
      <c r="J245" s="122" t="s">
        <v>696</v>
      </c>
      <c r="K245" s="122"/>
      <c r="L245" s="122"/>
      <c r="M245" s="122"/>
      <c r="N245" s="122"/>
      <c r="O245" s="122"/>
      <c r="P245" s="122"/>
      <c r="Q245" s="122" t="s">
        <v>697</v>
      </c>
      <c r="R245" s="122"/>
      <c r="S245" s="122"/>
      <c r="T245" s="122"/>
      <c r="U245" s="122"/>
      <c r="V245" s="122"/>
      <c r="W245" s="122"/>
      <c r="X245" s="122" t="s">
        <v>698</v>
      </c>
      <c r="Y245" s="122"/>
      <c r="Z245" s="122"/>
      <c r="AA245" s="122"/>
      <c r="AB245" s="122"/>
      <c r="AC245" s="122"/>
      <c r="AD245" s="122"/>
      <c r="AE245" s="122" t="s">
        <v>699</v>
      </c>
      <c r="AF245" s="122"/>
      <c r="AG245" s="122"/>
      <c r="AH245" s="122"/>
      <c r="AI245" s="122"/>
      <c r="AJ245" s="122"/>
      <c r="AK245" s="122"/>
      <c r="AL245" s="58"/>
    </row>
    <row r="246" spans="1:38" s="2" customFormat="1" ht="19.5" hidden="1" customHeight="1" x14ac:dyDescent="0.25">
      <c r="A246" s="4"/>
      <c r="B246" s="148" t="s">
        <v>751</v>
      </c>
      <c r="C246" s="148"/>
      <c r="D246" s="148"/>
      <c r="E246" s="148"/>
      <c r="F246" s="148"/>
      <c r="G246" s="148"/>
      <c r="H246" s="148"/>
      <c r="I246" s="148"/>
      <c r="J246" s="151" t="s">
        <v>0</v>
      </c>
      <c r="K246" s="152"/>
      <c r="L246" s="149" t="str">
        <f>IFERROR(L247/$AF$5,L247)</f>
        <v>m</v>
      </c>
      <c r="M246" s="149"/>
      <c r="N246" s="149"/>
      <c r="O246" s="149"/>
      <c r="P246" s="150"/>
      <c r="Q246" s="151" t="s">
        <v>0</v>
      </c>
      <c r="R246" s="152"/>
      <c r="S246" s="149" t="str">
        <f>IFERROR(S247/$AF$5,S247)</f>
        <v>m</v>
      </c>
      <c r="T246" s="149"/>
      <c r="U246" s="149"/>
      <c r="V246" s="149"/>
      <c r="W246" s="150"/>
      <c r="X246" s="151" t="s">
        <v>0</v>
      </c>
      <c r="Y246" s="152"/>
      <c r="Z246" s="149" t="str">
        <f>IFERROR(Z247/$AF$5,Z247)</f>
        <v>m</v>
      </c>
      <c r="AA246" s="149"/>
      <c r="AB246" s="149"/>
      <c r="AC246" s="149"/>
      <c r="AD246" s="150"/>
      <c r="AE246" s="151" t="s">
        <v>0</v>
      </c>
      <c r="AF246" s="152"/>
      <c r="AG246" s="149" t="str">
        <f>IFERROR(AG247/$AF$5,AG247)</f>
        <v>m</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tr">
        <f>$J$5</f>
        <v>EUR</v>
      </c>
      <c r="K247" s="152"/>
      <c r="L247" s="149" t="s">
        <v>19</v>
      </c>
      <c r="M247" s="149"/>
      <c r="N247" s="149"/>
      <c r="O247" s="149"/>
      <c r="P247" s="150"/>
      <c r="Q247" s="151" t="str">
        <f>$J$51</f>
        <v>EUR</v>
      </c>
      <c r="R247" s="152"/>
      <c r="S247" s="149" t="s">
        <v>19</v>
      </c>
      <c r="T247" s="149"/>
      <c r="U247" s="149"/>
      <c r="V247" s="149"/>
      <c r="W247" s="150"/>
      <c r="X247" s="151" t="str">
        <f>$J$51</f>
        <v>EUR</v>
      </c>
      <c r="Y247" s="152"/>
      <c r="Z247" s="149" t="s">
        <v>19</v>
      </c>
      <c r="AA247" s="149"/>
      <c r="AB247" s="149"/>
      <c r="AC247" s="149"/>
      <c r="AD247" s="150"/>
      <c r="AE247" s="151" t="str">
        <f>$J$51</f>
        <v>EUR</v>
      </c>
      <c r="AF247" s="152"/>
      <c r="AG247" s="149" t="s">
        <v>19</v>
      </c>
      <c r="AH247" s="149"/>
      <c r="AI247" s="149"/>
      <c r="AJ247" s="149"/>
      <c r="AK247" s="150"/>
      <c r="AL247" s="58"/>
    </row>
    <row r="248" spans="1:38" s="2" customFormat="1" ht="19.5" hidden="1" customHeight="1" x14ac:dyDescent="0.25">
      <c r="A248" s="4"/>
      <c r="B248" s="148" t="str">
        <f>B247</f>
        <v>School heads aged 25-64</v>
      </c>
      <c r="C248" s="148"/>
      <c r="D248" s="148"/>
      <c r="E248" s="148"/>
      <c r="F248" s="148"/>
      <c r="G248" s="148"/>
      <c r="H248" s="148"/>
      <c r="I248" s="148"/>
      <c r="J248" s="151" t="s">
        <v>709</v>
      </c>
      <c r="K248" s="152"/>
      <c r="L248" s="149" t="str">
        <f>IFERROR(L247/$Z$5,L247)</f>
        <v>m</v>
      </c>
      <c r="M248" s="149"/>
      <c r="N248" s="149"/>
      <c r="O248" s="149"/>
      <c r="P248" s="150"/>
      <c r="Q248" s="151" t="str">
        <f>$J$52</f>
        <v>PPS</v>
      </c>
      <c r="R248" s="152"/>
      <c r="S248" s="149" t="str">
        <f>IFERROR(S247/$Z$5,S247)</f>
        <v>m</v>
      </c>
      <c r="T248" s="149"/>
      <c r="U248" s="149"/>
      <c r="V248" s="149"/>
      <c r="W248" s="150"/>
      <c r="X248" s="151" t="str">
        <f>$J$52</f>
        <v>PPS</v>
      </c>
      <c r="Y248" s="152"/>
      <c r="Z248" s="149" t="str">
        <f>IFERROR(Z247/$Z$5,Z247)</f>
        <v>m</v>
      </c>
      <c r="AA248" s="149"/>
      <c r="AB248" s="149"/>
      <c r="AC248" s="149"/>
      <c r="AD248" s="150"/>
      <c r="AE248" s="151" t="str">
        <f>$J$52</f>
        <v>PPS</v>
      </c>
      <c r="AF248" s="152"/>
      <c r="AG248" s="149" t="str">
        <f>IFERROR(AG247/$Z$5,AG247)</f>
        <v>m</v>
      </c>
      <c r="AH248" s="149"/>
      <c r="AI248" s="149"/>
      <c r="AJ248" s="149"/>
      <c r="AK248" s="150"/>
      <c r="AL248" s="58"/>
    </row>
    <row r="249" spans="1:38" s="2" customFormat="1" ht="19.5" hidden="1" customHeight="1" x14ac:dyDescent="0.25">
      <c r="A249" s="4"/>
      <c r="B249" s="148" t="s">
        <v>752</v>
      </c>
      <c r="C249" s="148"/>
      <c r="D249" s="148"/>
      <c r="E249" s="148"/>
      <c r="F249" s="148"/>
      <c r="G249" s="148"/>
      <c r="H249" s="148"/>
      <c r="I249" s="148"/>
      <c r="J249" s="146" t="s">
        <v>0</v>
      </c>
      <c r="K249" s="147"/>
      <c r="L249" s="137" t="str">
        <f>IFERROR(L250/$AF$5,L250)</f>
        <v>m</v>
      </c>
      <c r="M249" s="137"/>
      <c r="N249" s="137"/>
      <c r="O249" s="137"/>
      <c r="P249" s="138"/>
      <c r="Q249" s="146" t="s">
        <v>0</v>
      </c>
      <c r="R249" s="147"/>
      <c r="S249" s="137" t="str">
        <f>IFERROR(S250/$AF$5,S250)</f>
        <v>m</v>
      </c>
      <c r="T249" s="137"/>
      <c r="U249" s="137"/>
      <c r="V249" s="137"/>
      <c r="W249" s="138"/>
      <c r="X249" s="146" t="s">
        <v>0</v>
      </c>
      <c r="Y249" s="147"/>
      <c r="Z249" s="137" t="str">
        <f>IFERROR(Z250/$AF$5,Z250)</f>
        <v>m</v>
      </c>
      <c r="AA249" s="137"/>
      <c r="AB249" s="137"/>
      <c r="AC249" s="137"/>
      <c r="AD249" s="138"/>
      <c r="AE249" s="146" t="s">
        <v>0</v>
      </c>
      <c r="AF249" s="147"/>
      <c r="AG249" s="137" t="str">
        <f>IFERROR(AG250/$AF$5,AG250)</f>
        <v>m</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f>
        <v>EUR</v>
      </c>
      <c r="K250" s="147"/>
      <c r="L250" s="137" t="s">
        <v>19</v>
      </c>
      <c r="M250" s="137"/>
      <c r="N250" s="137"/>
      <c r="O250" s="137"/>
      <c r="P250" s="138"/>
      <c r="Q250" s="146" t="str">
        <f>$J$5</f>
        <v>EUR</v>
      </c>
      <c r="R250" s="147"/>
      <c r="S250" s="137" t="s">
        <v>19</v>
      </c>
      <c r="T250" s="137"/>
      <c r="U250" s="137"/>
      <c r="V250" s="137"/>
      <c r="W250" s="138"/>
      <c r="X250" s="146" t="str">
        <f>$J$51</f>
        <v>EUR</v>
      </c>
      <c r="Y250" s="147"/>
      <c r="Z250" s="137" t="s">
        <v>19</v>
      </c>
      <c r="AA250" s="137"/>
      <c r="AB250" s="137"/>
      <c r="AC250" s="137"/>
      <c r="AD250" s="138"/>
      <c r="AE250" s="146" t="str">
        <f>$J$51</f>
        <v>EUR</v>
      </c>
      <c r="AF250" s="147"/>
      <c r="AG250" s="137" t="s">
        <v>19</v>
      </c>
      <c r="AH250" s="137"/>
      <c r="AI250" s="137"/>
      <c r="AJ250" s="137"/>
      <c r="AK250" s="138"/>
      <c r="AL250" s="58"/>
    </row>
    <row r="251" spans="1:38" s="2" customFormat="1" ht="19.5" hidden="1" customHeight="1" x14ac:dyDescent="0.25">
      <c r="A251" s="4"/>
      <c r="B251" s="148" t="str">
        <f>B250</f>
        <v>School heads aged 25-34</v>
      </c>
      <c r="C251" s="148"/>
      <c r="D251" s="148"/>
      <c r="E251" s="148"/>
      <c r="F251" s="148"/>
      <c r="G251" s="148"/>
      <c r="H251" s="148"/>
      <c r="I251" s="148"/>
      <c r="J251" s="146" t="str">
        <f>$J$52</f>
        <v>PPS</v>
      </c>
      <c r="K251" s="147"/>
      <c r="L251" s="137" t="str">
        <f>IFERROR(L250/$Z$5,L250)</f>
        <v>m</v>
      </c>
      <c r="M251" s="137"/>
      <c r="N251" s="137"/>
      <c r="O251" s="137"/>
      <c r="P251" s="138"/>
      <c r="Q251" s="146" t="str">
        <f>$J$52</f>
        <v>PPS</v>
      </c>
      <c r="R251" s="147"/>
      <c r="S251" s="137" t="str">
        <f>IFERROR(S250/$Z$5,S250)</f>
        <v>m</v>
      </c>
      <c r="T251" s="137"/>
      <c r="U251" s="137"/>
      <c r="V251" s="137"/>
      <c r="W251" s="138"/>
      <c r="X251" s="146" t="str">
        <f>$J$52</f>
        <v>PPS</v>
      </c>
      <c r="Y251" s="147"/>
      <c r="Z251" s="137" t="str">
        <f>IFERROR(Z250/$Z$5,Z250)</f>
        <v>m</v>
      </c>
      <c r="AA251" s="137"/>
      <c r="AB251" s="137"/>
      <c r="AC251" s="137"/>
      <c r="AD251" s="138"/>
      <c r="AE251" s="146" t="str">
        <f>$J$52</f>
        <v>PPS</v>
      </c>
      <c r="AF251" s="147"/>
      <c r="AG251" s="137" t="str">
        <f>IFERROR(AG250/$Z$5,AG250)</f>
        <v>m</v>
      </c>
      <c r="AH251" s="137"/>
      <c r="AI251" s="137"/>
      <c r="AJ251" s="137"/>
      <c r="AK251" s="138"/>
      <c r="AL251" s="58"/>
    </row>
    <row r="252" spans="1:38" s="2" customFormat="1" ht="19.5" hidden="1" customHeight="1" x14ac:dyDescent="0.25">
      <c r="A252" s="4"/>
      <c r="B252" s="148" t="s">
        <v>753</v>
      </c>
      <c r="C252" s="148"/>
      <c r="D252" s="148"/>
      <c r="E252" s="148"/>
      <c r="F252" s="148"/>
      <c r="G252" s="148"/>
      <c r="H252" s="148"/>
      <c r="I252" s="148"/>
      <c r="J252" s="146" t="s">
        <v>0</v>
      </c>
      <c r="K252" s="147"/>
      <c r="L252" s="137" t="str">
        <f>IFERROR(L253/$AF$5,L253)</f>
        <v>m</v>
      </c>
      <c r="M252" s="137"/>
      <c r="N252" s="137"/>
      <c r="O252" s="137"/>
      <c r="P252" s="138"/>
      <c r="Q252" s="146" t="s">
        <v>0</v>
      </c>
      <c r="R252" s="147"/>
      <c r="S252" s="137" t="str">
        <f>IFERROR(S253/$AF$5,S253)</f>
        <v>m</v>
      </c>
      <c r="T252" s="137"/>
      <c r="U252" s="137"/>
      <c r="V252" s="137"/>
      <c r="W252" s="138"/>
      <c r="X252" s="146" t="s">
        <v>0</v>
      </c>
      <c r="Y252" s="147"/>
      <c r="Z252" s="137" t="str">
        <f>IFERROR(Z253/$AF$5,Z253)</f>
        <v>m</v>
      </c>
      <c r="AA252" s="137"/>
      <c r="AB252" s="137"/>
      <c r="AC252" s="137"/>
      <c r="AD252" s="138"/>
      <c r="AE252" s="146" t="s">
        <v>0</v>
      </c>
      <c r="AF252" s="147"/>
      <c r="AG252" s="137" t="str">
        <f>IFERROR(AG253/$AF$5,AG253)</f>
        <v>m</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f>
        <v>EUR</v>
      </c>
      <c r="K253" s="147"/>
      <c r="L253" s="137" t="s">
        <v>19</v>
      </c>
      <c r="M253" s="137"/>
      <c r="N253" s="137"/>
      <c r="O253" s="137"/>
      <c r="P253" s="138"/>
      <c r="Q253" s="146" t="str">
        <f>$J$5</f>
        <v>EUR</v>
      </c>
      <c r="R253" s="147"/>
      <c r="S253" s="137" t="s">
        <v>19</v>
      </c>
      <c r="T253" s="137"/>
      <c r="U253" s="137"/>
      <c r="V253" s="137"/>
      <c r="W253" s="138"/>
      <c r="X253" s="146" t="str">
        <f>$J$51</f>
        <v>EUR</v>
      </c>
      <c r="Y253" s="147"/>
      <c r="Z253" s="137" t="s">
        <v>19</v>
      </c>
      <c r="AA253" s="137"/>
      <c r="AB253" s="137"/>
      <c r="AC253" s="137"/>
      <c r="AD253" s="138"/>
      <c r="AE253" s="146" t="str">
        <f>$J$51</f>
        <v>EUR</v>
      </c>
      <c r="AF253" s="147"/>
      <c r="AG253" s="137" t="s">
        <v>19</v>
      </c>
      <c r="AH253" s="137"/>
      <c r="AI253" s="137"/>
      <c r="AJ253" s="137"/>
      <c r="AK253" s="138"/>
      <c r="AL253" s="58"/>
    </row>
    <row r="254" spans="1:38" s="2" customFormat="1" ht="19.5" hidden="1" customHeight="1" x14ac:dyDescent="0.25">
      <c r="A254" s="4"/>
      <c r="B254" s="148" t="str">
        <f>B253</f>
        <v>School heads aged 35-44</v>
      </c>
      <c r="C254" s="148"/>
      <c r="D254" s="148"/>
      <c r="E254" s="148"/>
      <c r="F254" s="148"/>
      <c r="G254" s="148"/>
      <c r="H254" s="148"/>
      <c r="I254" s="148"/>
      <c r="J254" s="146" t="str">
        <f>$J$52</f>
        <v>PPS</v>
      </c>
      <c r="K254" s="147"/>
      <c r="L254" s="137" t="str">
        <f>IFERROR(L253/$Z$5,L253)</f>
        <v>m</v>
      </c>
      <c r="M254" s="137"/>
      <c r="N254" s="137"/>
      <c r="O254" s="137"/>
      <c r="P254" s="138"/>
      <c r="Q254" s="146" t="str">
        <f>$J$52</f>
        <v>PPS</v>
      </c>
      <c r="R254" s="147"/>
      <c r="S254" s="137" t="str">
        <f>IFERROR(S253/$Z$5,S253)</f>
        <v>m</v>
      </c>
      <c r="T254" s="137"/>
      <c r="U254" s="137"/>
      <c r="V254" s="137"/>
      <c r="W254" s="138"/>
      <c r="X254" s="146" t="str">
        <f>$J$52</f>
        <v>PPS</v>
      </c>
      <c r="Y254" s="147"/>
      <c r="Z254" s="137" t="str">
        <f>IFERROR(Z253/$Z$5,Z253)</f>
        <v>m</v>
      </c>
      <c r="AA254" s="137"/>
      <c r="AB254" s="137"/>
      <c r="AC254" s="137"/>
      <c r="AD254" s="138"/>
      <c r="AE254" s="146" t="str">
        <f>$J$52</f>
        <v>PPS</v>
      </c>
      <c r="AF254" s="147"/>
      <c r="AG254" s="137" t="str">
        <f>IFERROR(AG253/$Z$5,AG253)</f>
        <v>m</v>
      </c>
      <c r="AH254" s="137"/>
      <c r="AI254" s="137"/>
      <c r="AJ254" s="137"/>
      <c r="AK254" s="138"/>
      <c r="AL254" s="58"/>
    </row>
    <row r="255" spans="1:38" s="2" customFormat="1" ht="19.5" hidden="1" customHeight="1" x14ac:dyDescent="0.25">
      <c r="A255" s="4"/>
      <c r="B255" s="148" t="s">
        <v>754</v>
      </c>
      <c r="C255" s="148"/>
      <c r="D255" s="148"/>
      <c r="E255" s="148"/>
      <c r="F255" s="148"/>
      <c r="G255" s="148"/>
      <c r="H255" s="148"/>
      <c r="I255" s="148"/>
      <c r="J255" s="146" t="s">
        <v>0</v>
      </c>
      <c r="K255" s="147"/>
      <c r="L255" s="137" t="str">
        <f>IFERROR(L256/$AF$5,L256)</f>
        <v>m</v>
      </c>
      <c r="M255" s="137"/>
      <c r="N255" s="137"/>
      <c r="O255" s="137"/>
      <c r="P255" s="138"/>
      <c r="Q255" s="146" t="s">
        <v>0</v>
      </c>
      <c r="R255" s="147"/>
      <c r="S255" s="137" t="str">
        <f>IFERROR(S256/$AF$5,S256)</f>
        <v>m</v>
      </c>
      <c r="T255" s="137"/>
      <c r="U255" s="137"/>
      <c r="V255" s="137"/>
      <c r="W255" s="138"/>
      <c r="X255" s="146" t="s">
        <v>0</v>
      </c>
      <c r="Y255" s="147"/>
      <c r="Z255" s="137" t="str">
        <f>IFERROR(Z256/$AF$5,Z256)</f>
        <v>m</v>
      </c>
      <c r="AA255" s="137"/>
      <c r="AB255" s="137"/>
      <c r="AC255" s="137"/>
      <c r="AD255" s="138"/>
      <c r="AE255" s="146" t="s">
        <v>0</v>
      </c>
      <c r="AF255" s="147"/>
      <c r="AG255" s="137" t="str">
        <f>IFERROR(AG256/$AF$5,AG256)</f>
        <v>m</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f>
        <v>EUR</v>
      </c>
      <c r="K256" s="147"/>
      <c r="L256" s="137" t="s">
        <v>19</v>
      </c>
      <c r="M256" s="137"/>
      <c r="N256" s="137"/>
      <c r="O256" s="137"/>
      <c r="P256" s="138"/>
      <c r="Q256" s="146" t="str">
        <f>$J$5</f>
        <v>EUR</v>
      </c>
      <c r="R256" s="147"/>
      <c r="S256" s="137" t="s">
        <v>19</v>
      </c>
      <c r="T256" s="137"/>
      <c r="U256" s="137"/>
      <c r="V256" s="137"/>
      <c r="W256" s="138"/>
      <c r="X256" s="146" t="str">
        <f>$J$51</f>
        <v>EUR</v>
      </c>
      <c r="Y256" s="147"/>
      <c r="Z256" s="137" t="s">
        <v>19</v>
      </c>
      <c r="AA256" s="137"/>
      <c r="AB256" s="137"/>
      <c r="AC256" s="137"/>
      <c r="AD256" s="138"/>
      <c r="AE256" s="146" t="str">
        <f>$J$51</f>
        <v>EUR</v>
      </c>
      <c r="AF256" s="147"/>
      <c r="AG256" s="137" t="s">
        <v>19</v>
      </c>
      <c r="AH256" s="137"/>
      <c r="AI256" s="137"/>
      <c r="AJ256" s="137"/>
      <c r="AK256" s="138"/>
      <c r="AL256" s="58"/>
    </row>
    <row r="257" spans="1:38" s="2" customFormat="1" ht="19.5" hidden="1" customHeight="1" x14ac:dyDescent="0.25">
      <c r="A257" s="4"/>
      <c r="B257" s="148" t="str">
        <f>B256</f>
        <v>School heads aged 45-54</v>
      </c>
      <c r="C257" s="148"/>
      <c r="D257" s="148"/>
      <c r="E257" s="148"/>
      <c r="F257" s="148"/>
      <c r="G257" s="148"/>
      <c r="H257" s="148"/>
      <c r="I257" s="148"/>
      <c r="J257" s="146" t="str">
        <f>$J$52</f>
        <v>PPS</v>
      </c>
      <c r="K257" s="147"/>
      <c r="L257" s="137" t="str">
        <f>IFERROR(L256/$Z$5,L256)</f>
        <v>m</v>
      </c>
      <c r="M257" s="137"/>
      <c r="N257" s="137"/>
      <c r="O257" s="137"/>
      <c r="P257" s="138"/>
      <c r="Q257" s="146" t="str">
        <f>$J$52</f>
        <v>PPS</v>
      </c>
      <c r="R257" s="147"/>
      <c r="S257" s="137" t="str">
        <f>IFERROR(S256/$Z$5,S256)</f>
        <v>m</v>
      </c>
      <c r="T257" s="137"/>
      <c r="U257" s="137"/>
      <c r="V257" s="137"/>
      <c r="W257" s="138"/>
      <c r="X257" s="146" t="str">
        <f>$J$52</f>
        <v>PPS</v>
      </c>
      <c r="Y257" s="147"/>
      <c r="Z257" s="137" t="str">
        <f>IFERROR(Z256/$Z$5,Z256)</f>
        <v>m</v>
      </c>
      <c r="AA257" s="137"/>
      <c r="AB257" s="137"/>
      <c r="AC257" s="137"/>
      <c r="AD257" s="138"/>
      <c r="AE257" s="146" t="str">
        <f>$J$52</f>
        <v>PPS</v>
      </c>
      <c r="AF257" s="147"/>
      <c r="AG257" s="137" t="str">
        <f>IFERROR(AG256/$Z$5,AG256)</f>
        <v>m</v>
      </c>
      <c r="AH257" s="137"/>
      <c r="AI257" s="137"/>
      <c r="AJ257" s="137"/>
      <c r="AK257" s="138"/>
      <c r="AL257" s="58"/>
    </row>
    <row r="258" spans="1:38" s="2" customFormat="1" ht="19.5" hidden="1" customHeight="1" x14ac:dyDescent="0.25">
      <c r="A258" s="4"/>
      <c r="B258" s="148" t="s">
        <v>755</v>
      </c>
      <c r="C258" s="148"/>
      <c r="D258" s="148"/>
      <c r="E258" s="148"/>
      <c r="F258" s="148"/>
      <c r="G258" s="148"/>
      <c r="H258" s="148"/>
      <c r="I258" s="148"/>
      <c r="J258" s="146" t="s">
        <v>0</v>
      </c>
      <c r="K258" s="147"/>
      <c r="L258" s="137" t="str">
        <f>IFERROR(L259/$AF$5,L259)</f>
        <v>m</v>
      </c>
      <c r="M258" s="137"/>
      <c r="N258" s="137"/>
      <c r="O258" s="137"/>
      <c r="P258" s="138"/>
      <c r="Q258" s="146" t="s">
        <v>0</v>
      </c>
      <c r="R258" s="147"/>
      <c r="S258" s="137" t="str">
        <f>IFERROR(S259/$AF$5,S259)</f>
        <v>m</v>
      </c>
      <c r="T258" s="137"/>
      <c r="U258" s="137"/>
      <c r="V258" s="137"/>
      <c r="W258" s="138"/>
      <c r="X258" s="146" t="s">
        <v>0</v>
      </c>
      <c r="Y258" s="147"/>
      <c r="Z258" s="137" t="str">
        <f>IFERROR(Z259/$AF$5,Z259)</f>
        <v>m</v>
      </c>
      <c r="AA258" s="137"/>
      <c r="AB258" s="137"/>
      <c r="AC258" s="137"/>
      <c r="AD258" s="138"/>
      <c r="AE258" s="146" t="s">
        <v>0</v>
      </c>
      <c r="AF258" s="147"/>
      <c r="AG258" s="137" t="str">
        <f>IFERROR(AG259/$AF$5,AG259)</f>
        <v>m</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f>
        <v>EUR</v>
      </c>
      <c r="K259" s="147"/>
      <c r="L259" s="137" t="s">
        <v>19</v>
      </c>
      <c r="M259" s="137"/>
      <c r="N259" s="137"/>
      <c r="O259" s="137"/>
      <c r="P259" s="138"/>
      <c r="Q259" s="146" t="str">
        <f>$J$5</f>
        <v>EUR</v>
      </c>
      <c r="R259" s="147"/>
      <c r="S259" s="137" t="s">
        <v>19</v>
      </c>
      <c r="T259" s="137"/>
      <c r="U259" s="137"/>
      <c r="V259" s="137"/>
      <c r="W259" s="138"/>
      <c r="X259" s="146" t="str">
        <f>$J$51</f>
        <v>EUR</v>
      </c>
      <c r="Y259" s="147"/>
      <c r="Z259" s="137" t="s">
        <v>19</v>
      </c>
      <c r="AA259" s="137"/>
      <c r="AB259" s="137"/>
      <c r="AC259" s="137"/>
      <c r="AD259" s="138"/>
      <c r="AE259" s="146" t="str">
        <f>$J$51</f>
        <v>EUR</v>
      </c>
      <c r="AF259" s="147"/>
      <c r="AG259" s="137" t="s">
        <v>19</v>
      </c>
      <c r="AH259" s="137"/>
      <c r="AI259" s="137"/>
      <c r="AJ259" s="137"/>
      <c r="AK259" s="138"/>
      <c r="AL259" s="58"/>
    </row>
    <row r="260" spans="1:38" s="2" customFormat="1" ht="19.5" hidden="1" customHeight="1" x14ac:dyDescent="0.25">
      <c r="A260" s="4"/>
      <c r="B260" s="148" t="str">
        <f>B259</f>
        <v>School heads aged 55-64</v>
      </c>
      <c r="C260" s="148"/>
      <c r="D260" s="148"/>
      <c r="E260" s="148"/>
      <c r="F260" s="148"/>
      <c r="G260" s="148"/>
      <c r="H260" s="148"/>
      <c r="I260" s="148"/>
      <c r="J260" s="146" t="str">
        <f>$J$52</f>
        <v>PPS</v>
      </c>
      <c r="K260" s="147"/>
      <c r="L260" s="137" t="str">
        <f>IFERROR(L259/$Z$5,L259)</f>
        <v>m</v>
      </c>
      <c r="M260" s="137"/>
      <c r="N260" s="137"/>
      <c r="O260" s="137"/>
      <c r="P260" s="138"/>
      <c r="Q260" s="146" t="str">
        <f>$J$52</f>
        <v>PPS</v>
      </c>
      <c r="R260" s="147"/>
      <c r="S260" s="137" t="str">
        <f>IFERROR(S259/$Z$5,S259)</f>
        <v>m</v>
      </c>
      <c r="T260" s="137"/>
      <c r="U260" s="137"/>
      <c r="V260" s="137"/>
      <c r="W260" s="138"/>
      <c r="X260" s="146" t="str">
        <f>$J$52</f>
        <v>PPS</v>
      </c>
      <c r="Y260" s="147"/>
      <c r="Z260" s="137" t="str">
        <f>IFERROR(Z259/$Z$5,Z259)</f>
        <v>m</v>
      </c>
      <c r="AA260" s="137"/>
      <c r="AB260" s="137"/>
      <c r="AC260" s="137"/>
      <c r="AD260" s="138"/>
      <c r="AE260" s="146" t="str">
        <f>$J$52</f>
        <v>PPS</v>
      </c>
      <c r="AF260" s="147"/>
      <c r="AG260" s="137" t="str">
        <f>IFERROR(AG259/$Z$5,AG259)</f>
        <v>m</v>
      </c>
      <c r="AH260" s="137"/>
      <c r="AI260" s="137"/>
      <c r="AJ260" s="137"/>
      <c r="AK260" s="138"/>
      <c r="AL260" s="58"/>
    </row>
    <row r="261" spans="1:38" s="2" customFormat="1" x14ac:dyDescent="0.25">
      <c r="A261" s="3"/>
      <c r="AL261" s="58"/>
    </row>
    <row r="262" spans="1:38" s="9" customFormat="1" x14ac:dyDescent="0.25">
      <c r="A262" s="10"/>
      <c r="B262" s="139" t="s">
        <v>707</v>
      </c>
      <c r="C262" s="140"/>
      <c r="D262" s="140"/>
      <c r="E262" s="140"/>
      <c r="F262" s="140"/>
      <c r="G262" s="140"/>
      <c r="H262" s="140"/>
      <c r="I262" s="141"/>
      <c r="J262" s="267" t="s">
        <v>20</v>
      </c>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62"/>
    </row>
    <row r="263" spans="1:38" s="9" customFormat="1" x14ac:dyDescent="0.25">
      <c r="A263" s="10"/>
      <c r="B263" s="139" t="s">
        <v>708</v>
      </c>
      <c r="C263" s="140"/>
      <c r="D263" s="140"/>
      <c r="E263" s="140"/>
      <c r="F263" s="140"/>
      <c r="G263" s="140"/>
      <c r="H263" s="140"/>
      <c r="I263" s="141"/>
      <c r="J263" s="267" t="s">
        <v>20</v>
      </c>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62"/>
    </row>
    <row r="264" spans="1:38" x14ac:dyDescent="0.25">
      <c r="AL264" s="58"/>
    </row>
    <row r="265" spans="1:38" x14ac:dyDescent="0.25">
      <c r="AL265" s="58"/>
    </row>
    <row r="266" spans="1:38" x14ac:dyDescent="0.25">
      <c r="AL266" s="58"/>
    </row>
    <row r="267" spans="1:38" s="2" customFormat="1" ht="27" customHeight="1" x14ac:dyDescent="0.25">
      <c r="A267" s="143" t="s">
        <v>756</v>
      </c>
      <c r="B267" s="144" t="s">
        <v>706</v>
      </c>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5" t="s">
        <v>5</v>
      </c>
      <c r="AF267" s="145"/>
      <c r="AG267" s="145"/>
      <c r="AH267" s="145"/>
      <c r="AI267" s="145"/>
      <c r="AJ267" s="145"/>
      <c r="AK267" s="145"/>
      <c r="AL267" s="58"/>
    </row>
    <row r="268" spans="1:38" s="2" customFormat="1" ht="15.75" x14ac:dyDescent="0.25">
      <c r="A268" s="5"/>
      <c r="B268" s="126" t="s">
        <v>717</v>
      </c>
      <c r="C268" s="127"/>
      <c r="D268" s="127"/>
      <c r="E268" s="127"/>
      <c r="F268" s="127"/>
      <c r="G268" s="127"/>
      <c r="H268" s="127"/>
      <c r="I268" s="127"/>
      <c r="J268" s="127"/>
      <c r="K268" s="127"/>
      <c r="L268" s="127"/>
      <c r="M268" s="127"/>
      <c r="N268" s="127">
        <v>0</v>
      </c>
      <c r="O268" s="127"/>
      <c r="P268" s="127"/>
      <c r="Q268" s="127"/>
      <c r="R268" s="127"/>
      <c r="S268" s="127"/>
      <c r="T268" s="127"/>
      <c r="U268" s="127">
        <v>0</v>
      </c>
      <c r="V268" s="127"/>
      <c r="W268" s="127"/>
      <c r="X268" s="127"/>
      <c r="Y268" s="127"/>
      <c r="Z268" s="127"/>
      <c r="AA268" s="127"/>
      <c r="AB268" s="127"/>
      <c r="AC268" s="127" t="s">
        <v>6</v>
      </c>
      <c r="AD268" s="127"/>
      <c r="AE268" s="127" t="s">
        <v>6</v>
      </c>
      <c r="AF268" s="127"/>
      <c r="AG268" s="127" t="s">
        <v>6</v>
      </c>
      <c r="AH268" s="127"/>
      <c r="AI268" s="127" t="s">
        <v>6</v>
      </c>
      <c r="AJ268" s="127"/>
      <c r="AK268" s="127"/>
      <c r="AL268" s="58"/>
    </row>
    <row r="269" spans="1:38" s="2" customFormat="1" ht="6.75" customHeight="1" x14ac:dyDescent="0.25">
      <c r="A269" s="128"/>
      <c r="B269" s="128"/>
      <c r="C269" s="128"/>
      <c r="D269" s="128"/>
      <c r="E269" s="128"/>
      <c r="F269" s="128"/>
      <c r="G269" s="128"/>
      <c r="H269" s="128"/>
      <c r="I269" s="128"/>
      <c r="J269" s="128"/>
      <c r="K269" s="128"/>
      <c r="L269" s="128"/>
      <c r="M269" s="128"/>
      <c r="N269" s="129"/>
      <c r="O269" s="130"/>
      <c r="P269" s="130"/>
      <c r="Q269" s="130"/>
      <c r="R269" s="130"/>
      <c r="S269" s="130"/>
      <c r="T269" s="130"/>
      <c r="U269" s="129"/>
      <c r="V269" s="130"/>
      <c r="W269" s="130"/>
      <c r="X269" s="130"/>
      <c r="Y269" s="130"/>
      <c r="Z269" s="130"/>
      <c r="AA269" s="130"/>
      <c r="AB269" s="130"/>
      <c r="AC269" s="131"/>
      <c r="AD269" s="131"/>
      <c r="AE269" s="131"/>
      <c r="AF269" s="131"/>
      <c r="AG269" s="131"/>
      <c r="AH269" s="131"/>
      <c r="AI269" s="131"/>
      <c r="AJ269" s="131"/>
      <c r="AL269" s="58"/>
    </row>
    <row r="270" spans="1:38" s="2" customFormat="1" x14ac:dyDescent="0.25">
      <c r="B270" s="3"/>
      <c r="O270" s="122" t="s">
        <v>718</v>
      </c>
      <c r="P270" s="122"/>
      <c r="Q270" s="122"/>
      <c r="R270" s="122"/>
      <c r="S270" s="122"/>
      <c r="T270" s="122"/>
      <c r="U270" s="122"/>
      <c r="V270" s="122" t="s">
        <v>719</v>
      </c>
      <c r="W270" s="122"/>
      <c r="X270" s="122"/>
      <c r="Y270" s="122"/>
      <c r="Z270" s="122"/>
      <c r="AA270" s="122"/>
      <c r="AB270" s="122"/>
      <c r="AC270" s="122"/>
      <c r="AD270" s="122" t="s">
        <v>1</v>
      </c>
      <c r="AE270" s="122"/>
      <c r="AF270" s="122"/>
      <c r="AG270" s="122"/>
      <c r="AH270" s="122"/>
      <c r="AI270" s="122"/>
      <c r="AJ270" s="122"/>
      <c r="AK270" s="122"/>
      <c r="AL270" s="58"/>
    </row>
    <row r="271" spans="1:38" s="2" customFormat="1" x14ac:dyDescent="0.25">
      <c r="B271" s="3"/>
      <c r="O271" s="122"/>
      <c r="P271" s="122"/>
      <c r="Q271" s="122"/>
      <c r="R271" s="122"/>
      <c r="S271" s="122"/>
      <c r="T271" s="122"/>
      <c r="U271" s="122"/>
      <c r="V271" s="122"/>
      <c r="W271" s="122"/>
      <c r="X271" s="122"/>
      <c r="Y271" s="122"/>
      <c r="Z271" s="122"/>
      <c r="AA271" s="122"/>
      <c r="AB271" s="122"/>
      <c r="AC271" s="122"/>
      <c r="AD271" s="125" t="s">
        <v>4</v>
      </c>
      <c r="AE271" s="122"/>
      <c r="AF271" s="122">
        <v>1</v>
      </c>
      <c r="AG271" s="122"/>
      <c r="AH271" s="122">
        <v>24</v>
      </c>
      <c r="AI271" s="122"/>
      <c r="AJ271" s="122">
        <v>34</v>
      </c>
      <c r="AK271" s="122"/>
      <c r="AL271" s="58"/>
    </row>
    <row r="272" spans="1:38" s="2" customFormat="1" ht="30" customHeight="1" x14ac:dyDescent="0.25">
      <c r="B272" s="117" t="s">
        <v>757</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5" x14ac:dyDescent="0.25">
      <c r="B273" s="117" t="s">
        <v>758</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722</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723</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759</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760</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726</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8" customHeight="1" x14ac:dyDescent="0.25">
      <c r="B279" s="117" t="s">
        <v>727</v>
      </c>
      <c r="C279" s="117"/>
      <c r="D279" s="117"/>
      <c r="E279" s="117"/>
      <c r="F279" s="117"/>
      <c r="G279" s="117"/>
      <c r="H279" s="117"/>
      <c r="I279" s="117"/>
      <c r="J279" s="117"/>
      <c r="K279" s="117"/>
      <c r="L279" s="117"/>
      <c r="M279" s="117"/>
      <c r="N279" s="117"/>
      <c r="O279" s="123" t="s">
        <v>12</v>
      </c>
      <c r="P279" s="124"/>
      <c r="Q279" s="124"/>
      <c r="R279" s="124"/>
      <c r="S279" s="124"/>
      <c r="T279" s="124"/>
      <c r="U279" s="124"/>
      <c r="V279" s="123" t="s">
        <v>12</v>
      </c>
      <c r="W279" s="124"/>
      <c r="X279" s="124"/>
      <c r="Y279" s="124"/>
      <c r="Z279" s="124"/>
      <c r="AA279" s="124"/>
      <c r="AB279" s="124"/>
      <c r="AC279" s="124"/>
      <c r="AD279" s="120" t="s">
        <v>10</v>
      </c>
      <c r="AE279" s="136"/>
      <c r="AF279" s="120" t="s">
        <v>10</v>
      </c>
      <c r="AG279" s="136"/>
      <c r="AH279" s="120" t="s">
        <v>10</v>
      </c>
      <c r="AI279" s="136"/>
      <c r="AJ279" s="120" t="s">
        <v>10</v>
      </c>
      <c r="AK279" s="136"/>
      <c r="AL279" s="58"/>
    </row>
    <row r="280" spans="2:38" s="2" customFormat="1" ht="15" x14ac:dyDescent="0.25">
      <c r="B280" s="133"/>
      <c r="C280" s="133"/>
      <c r="D280" s="133"/>
      <c r="E280" s="133"/>
      <c r="F280" s="133"/>
      <c r="G280" s="133"/>
      <c r="H280" s="133"/>
      <c r="I280" s="133"/>
      <c r="J280" s="133"/>
      <c r="K280" s="133"/>
      <c r="L280" s="133"/>
      <c r="M280" s="133"/>
      <c r="N280" s="133"/>
      <c r="O280" s="134"/>
      <c r="P280" s="135"/>
      <c r="Q280" s="135"/>
      <c r="R280" s="135"/>
      <c r="S280" s="135"/>
      <c r="T280" s="135"/>
      <c r="U280" s="135"/>
      <c r="V280" s="134"/>
      <c r="W280" s="135"/>
      <c r="X280" s="135"/>
      <c r="Y280" s="135"/>
      <c r="Z280" s="135"/>
      <c r="AA280" s="135"/>
      <c r="AB280" s="135"/>
      <c r="AC280" s="135"/>
      <c r="AD280" s="132"/>
      <c r="AE280" s="132"/>
      <c r="AF280" s="132"/>
      <c r="AG280" s="132"/>
      <c r="AH280" s="132"/>
      <c r="AI280" s="132"/>
      <c r="AJ280" s="132"/>
      <c r="AK280" s="132"/>
      <c r="AL280" s="58"/>
    </row>
    <row r="281" spans="2:38" s="2" customFormat="1" ht="19.5" customHeight="1" x14ac:dyDescent="0.25">
      <c r="B281" s="14"/>
      <c r="C281" s="6"/>
      <c r="D281" s="6"/>
      <c r="E281" s="6"/>
      <c r="F281" s="64"/>
      <c r="G281" s="64"/>
      <c r="H281" s="64"/>
      <c r="I281" s="64"/>
      <c r="J281" s="64"/>
      <c r="K281" s="64"/>
      <c r="L281" s="64"/>
      <c r="M281" s="64"/>
      <c r="N281" s="64"/>
      <c r="O281" s="122" t="s">
        <v>708</v>
      </c>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58"/>
    </row>
    <row r="282" spans="2:38" s="2" customFormat="1" ht="30" customHeight="1" x14ac:dyDescent="0.25">
      <c r="B282" s="117" t="str">
        <f t="shared" ref="B282:B289" si="4">B272</f>
        <v>Participation in other management tasks 
in addition to school head duties</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x14ac:dyDescent="0.25">
      <c r="B283" s="117" t="str">
        <f t="shared" si="4"/>
        <v>Working overtime</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Students counselling</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x14ac:dyDescent="0.25">
      <c r="B285" s="117" t="str">
        <f t="shared" si="4"/>
        <v>Engaging in extracurricular activities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x14ac:dyDescent="0.25">
      <c r="B286" s="117" t="str">
        <f t="shared" si="4"/>
        <v>Providing support or training for other teachers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x14ac:dyDescent="0.25">
      <c r="B287" s="117" t="str">
        <f t="shared" si="4"/>
        <v>Form teacher / tutor responsibilities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Supporting mentoring / induction programmes</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x14ac:dyDescent="0.25">
      <c r="B289" s="117" t="str">
        <f t="shared" si="4"/>
        <v>Other</v>
      </c>
      <c r="C289" s="117"/>
      <c r="D289" s="117"/>
      <c r="E289" s="117"/>
      <c r="F289" s="117"/>
      <c r="G289" s="117"/>
      <c r="H289" s="117"/>
      <c r="I289" s="117"/>
      <c r="J289" s="117"/>
      <c r="K289" s="117"/>
      <c r="L289" s="117"/>
      <c r="M289" s="117"/>
      <c r="N289" s="117"/>
      <c r="O289" s="259" t="s">
        <v>20</v>
      </c>
      <c r="P289" s="259"/>
      <c r="Q289" s="259"/>
      <c r="R289" s="259"/>
      <c r="S289" s="259"/>
      <c r="T289" s="259"/>
      <c r="U289" s="259"/>
      <c r="V289" s="259"/>
      <c r="W289" s="259"/>
      <c r="X289" s="259"/>
      <c r="Y289" s="259"/>
      <c r="Z289" s="259"/>
      <c r="AA289" s="259"/>
      <c r="AB289" s="259"/>
      <c r="AC289" s="259"/>
      <c r="AD289" s="259"/>
      <c r="AE289" s="259"/>
      <c r="AF289" s="259"/>
      <c r="AG289" s="259"/>
      <c r="AH289" s="259"/>
      <c r="AI289" s="259"/>
      <c r="AJ289" s="259"/>
      <c r="AK289" s="259"/>
      <c r="AL289" s="58"/>
    </row>
    <row r="290" spans="1:38" s="2" customFormat="1" ht="15" x14ac:dyDescent="0.25">
      <c r="A290" s="64"/>
      <c r="B290" s="64"/>
      <c r="C290" s="64"/>
      <c r="D290" s="64"/>
      <c r="E290" s="64"/>
      <c r="F290" s="64"/>
      <c r="G290" s="64"/>
      <c r="H290" s="64"/>
      <c r="I290" s="64"/>
      <c r="J290" s="64"/>
      <c r="K290" s="64"/>
      <c r="L290" s="64"/>
      <c r="M290" s="64"/>
      <c r="N290" s="65"/>
      <c r="O290" s="66"/>
      <c r="P290" s="66"/>
      <c r="Q290" s="66"/>
      <c r="R290" s="66"/>
      <c r="S290" s="66"/>
      <c r="T290" s="66"/>
      <c r="U290" s="65"/>
      <c r="V290" s="66"/>
      <c r="W290" s="66"/>
      <c r="X290" s="66"/>
      <c r="Y290" s="66"/>
      <c r="Z290" s="66"/>
      <c r="AA290" s="66"/>
      <c r="AB290" s="66"/>
      <c r="AC290" s="67"/>
      <c r="AD290" s="67"/>
      <c r="AE290" s="67"/>
      <c r="AF290" s="67"/>
      <c r="AG290" s="67"/>
      <c r="AH290" s="67"/>
      <c r="AI290" s="67"/>
      <c r="AJ290" s="67"/>
      <c r="AL290" s="58"/>
    </row>
    <row r="291" spans="1:38" s="2" customFormat="1" ht="15.75" x14ac:dyDescent="0.25">
      <c r="A291" s="5"/>
      <c r="B291" s="126" t="s">
        <v>728</v>
      </c>
      <c r="C291" s="127"/>
      <c r="D291" s="127"/>
      <c r="E291" s="127"/>
      <c r="F291" s="127"/>
      <c r="G291" s="127"/>
      <c r="H291" s="127"/>
      <c r="I291" s="127"/>
      <c r="J291" s="127"/>
      <c r="K291" s="127"/>
      <c r="L291" s="127"/>
      <c r="M291" s="127"/>
      <c r="N291" s="127">
        <v>0</v>
      </c>
      <c r="O291" s="127"/>
      <c r="P291" s="127"/>
      <c r="Q291" s="127"/>
      <c r="R291" s="127"/>
      <c r="S291" s="127"/>
      <c r="T291" s="127"/>
      <c r="U291" s="127">
        <v>0</v>
      </c>
      <c r="V291" s="127"/>
      <c r="W291" s="127"/>
      <c r="X291" s="127"/>
      <c r="Y291" s="127"/>
      <c r="Z291" s="127"/>
      <c r="AA291" s="127"/>
      <c r="AB291" s="127"/>
      <c r="AC291" s="127" t="s">
        <v>6</v>
      </c>
      <c r="AD291" s="127"/>
      <c r="AE291" s="127" t="s">
        <v>6</v>
      </c>
      <c r="AF291" s="127"/>
      <c r="AG291" s="127" t="s">
        <v>6</v>
      </c>
      <c r="AH291" s="127"/>
      <c r="AI291" s="127" t="s">
        <v>6</v>
      </c>
      <c r="AJ291" s="127"/>
      <c r="AK291" s="127"/>
      <c r="AL291" s="58"/>
    </row>
    <row r="292" spans="1:38" s="2" customFormat="1" ht="6.75" customHeight="1" x14ac:dyDescent="0.25">
      <c r="A292" s="128"/>
      <c r="B292" s="128"/>
      <c r="C292" s="128"/>
      <c r="D292" s="128"/>
      <c r="E292" s="128"/>
      <c r="F292" s="128"/>
      <c r="G292" s="128"/>
      <c r="H292" s="128"/>
      <c r="I292" s="128"/>
      <c r="J292" s="128"/>
      <c r="K292" s="128"/>
      <c r="L292" s="128"/>
      <c r="M292" s="128"/>
      <c r="N292" s="129"/>
      <c r="O292" s="130"/>
      <c r="P292" s="130"/>
      <c r="Q292" s="130"/>
      <c r="R292" s="130"/>
      <c r="S292" s="130"/>
      <c r="T292" s="130"/>
      <c r="U292" s="129"/>
      <c r="V292" s="130"/>
      <c r="W292" s="130"/>
      <c r="X292" s="130"/>
      <c r="Y292" s="130"/>
      <c r="Z292" s="130"/>
      <c r="AA292" s="130"/>
      <c r="AB292" s="130"/>
      <c r="AC292" s="131"/>
      <c r="AD292" s="131"/>
      <c r="AE292" s="131"/>
      <c r="AF292" s="131"/>
      <c r="AG292" s="131"/>
      <c r="AH292" s="131"/>
      <c r="AI292" s="131"/>
      <c r="AJ292" s="131"/>
      <c r="AL292" s="58"/>
    </row>
    <row r="293" spans="1:38" s="2" customFormat="1" ht="13.5" customHeight="1" x14ac:dyDescent="0.25">
      <c r="B293" s="3"/>
      <c r="O293" s="122" t="s">
        <v>718</v>
      </c>
      <c r="P293" s="122"/>
      <c r="Q293" s="122"/>
      <c r="R293" s="122"/>
      <c r="S293" s="122"/>
      <c r="T293" s="122"/>
      <c r="U293" s="122"/>
      <c r="V293" s="122" t="s">
        <v>719</v>
      </c>
      <c r="W293" s="122"/>
      <c r="X293" s="122"/>
      <c r="Y293" s="122"/>
      <c r="Z293" s="122"/>
      <c r="AA293" s="122"/>
      <c r="AB293" s="122"/>
      <c r="AC293" s="122"/>
      <c r="AD293" s="122" t="s">
        <v>1</v>
      </c>
      <c r="AE293" s="122"/>
      <c r="AF293" s="122"/>
      <c r="AG293" s="122"/>
      <c r="AH293" s="122"/>
      <c r="AI293" s="122"/>
      <c r="AJ293" s="122"/>
      <c r="AK293" s="122"/>
      <c r="AL293" s="58"/>
    </row>
    <row r="294" spans="1:38" s="2" customFormat="1" x14ac:dyDescent="0.25">
      <c r="B294" s="3"/>
      <c r="O294" s="122"/>
      <c r="P294" s="122"/>
      <c r="Q294" s="122"/>
      <c r="R294" s="122"/>
      <c r="S294" s="122"/>
      <c r="T294" s="122"/>
      <c r="U294" s="122"/>
      <c r="V294" s="122"/>
      <c r="W294" s="122"/>
      <c r="X294" s="122"/>
      <c r="Y294" s="122"/>
      <c r="Z294" s="122"/>
      <c r="AA294" s="122"/>
      <c r="AB294" s="122"/>
      <c r="AC294" s="122"/>
      <c r="AD294" s="125" t="s">
        <v>4</v>
      </c>
      <c r="AE294" s="122"/>
      <c r="AF294" s="122">
        <v>1</v>
      </c>
      <c r="AG294" s="122"/>
      <c r="AH294" s="122">
        <v>24</v>
      </c>
      <c r="AI294" s="122"/>
      <c r="AJ294" s="122">
        <v>34</v>
      </c>
      <c r="AK294" s="122"/>
      <c r="AL294" s="58"/>
    </row>
    <row r="295" spans="1:38" s="2" customFormat="1" ht="15" customHeight="1" x14ac:dyDescent="0.25">
      <c r="B295" s="117" t="s">
        <v>729</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761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731</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ht="15" customHeight="1" x14ac:dyDescent="0.25">
      <c r="B298" s="117" t="s">
        <v>727</v>
      </c>
      <c r="C298" s="117"/>
      <c r="D298" s="117"/>
      <c r="E298" s="117"/>
      <c r="F298" s="117"/>
      <c r="G298" s="117"/>
      <c r="H298" s="117"/>
      <c r="I298" s="117"/>
      <c r="J298" s="117"/>
      <c r="K298" s="117"/>
      <c r="L298" s="117"/>
      <c r="M298" s="117"/>
      <c r="N298" s="117"/>
      <c r="O298" s="123" t="s">
        <v>12</v>
      </c>
      <c r="P298" s="124"/>
      <c r="Q298" s="124"/>
      <c r="R298" s="124"/>
      <c r="S298" s="124"/>
      <c r="T298" s="124"/>
      <c r="U298" s="124"/>
      <c r="V298" s="123" t="s">
        <v>12</v>
      </c>
      <c r="W298" s="124"/>
      <c r="X298" s="124"/>
      <c r="Y298" s="124"/>
      <c r="Z298" s="124"/>
      <c r="AA298" s="124"/>
      <c r="AB298" s="124"/>
      <c r="AC298" s="124"/>
      <c r="AD298" s="120" t="s">
        <v>10</v>
      </c>
      <c r="AE298" s="121"/>
      <c r="AF298" s="120" t="s">
        <v>10</v>
      </c>
      <c r="AG298" s="121"/>
      <c r="AH298" s="120" t="s">
        <v>10</v>
      </c>
      <c r="AI298" s="121"/>
      <c r="AJ298" s="120" t="s">
        <v>10</v>
      </c>
      <c r="AK298" s="121"/>
      <c r="AL298" s="58"/>
    </row>
    <row r="299" spans="1:38" s="2" customFormat="1" x14ac:dyDescent="0.25">
      <c r="B299" s="3"/>
      <c r="AL299" s="58"/>
    </row>
    <row r="300" spans="1:38" s="2" customFormat="1" ht="19.5" customHeight="1" x14ac:dyDescent="0.25">
      <c r="B300" s="14"/>
      <c r="C300" s="6"/>
      <c r="D300" s="6"/>
      <c r="E300" s="6"/>
      <c r="F300" s="64"/>
      <c r="G300" s="64"/>
      <c r="H300" s="64"/>
      <c r="I300" s="64"/>
      <c r="J300" s="64"/>
      <c r="K300" s="64"/>
      <c r="L300" s="64"/>
      <c r="M300" s="64"/>
      <c r="N300" s="64"/>
      <c r="O300" s="122" t="s">
        <v>708</v>
      </c>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58"/>
    </row>
    <row r="301" spans="1:38" s="2" customFormat="1" x14ac:dyDescent="0.25">
      <c r="B301" s="117" t="str">
        <f t="shared" ref="B301:B304" si="5">B295</f>
        <v>Further formal qualifications</v>
      </c>
      <c r="C301" s="117"/>
      <c r="D301" s="117"/>
      <c r="E301" s="117"/>
      <c r="F301" s="117"/>
      <c r="G301" s="117"/>
      <c r="H301" s="117"/>
      <c r="I301" s="117"/>
      <c r="J301" s="117"/>
      <c r="K301" s="117"/>
      <c r="L301" s="117"/>
      <c r="M301" s="117"/>
      <c r="N301" s="117"/>
      <c r="O301" s="259" t="s">
        <v>20</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ht="30" customHeight="1" x14ac:dyDescent="0.25">
      <c r="B302" s="117" t="str">
        <f t="shared" si="5"/>
        <v>Successful completion of continuing 
professional development (CPD) activities</v>
      </c>
      <c r="C302" s="117"/>
      <c r="D302" s="117"/>
      <c r="E302" s="117"/>
      <c r="F302" s="117"/>
      <c r="G302" s="117"/>
      <c r="H302" s="117"/>
      <c r="I302" s="117"/>
      <c r="J302" s="117"/>
      <c r="K302" s="117"/>
      <c r="L302" s="117"/>
      <c r="M302" s="117"/>
      <c r="N302" s="117"/>
      <c r="O302" s="259" t="s">
        <v>20</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x14ac:dyDescent="0.25">
      <c r="B303" s="117" t="str">
        <f t="shared" si="5"/>
        <v>Outstanding performance</v>
      </c>
      <c r="C303" s="117"/>
      <c r="D303" s="117"/>
      <c r="E303" s="117"/>
      <c r="F303" s="117"/>
      <c r="G303" s="117"/>
      <c r="H303" s="117"/>
      <c r="I303" s="117"/>
      <c r="J303" s="117"/>
      <c r="K303" s="117"/>
      <c r="L303" s="117"/>
      <c r="M303" s="117"/>
      <c r="N303" s="117"/>
      <c r="O303" s="259" t="s">
        <v>20</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s="2" customFormat="1" x14ac:dyDescent="0.25">
      <c r="B304" s="117" t="str">
        <f t="shared" si="5"/>
        <v>Other</v>
      </c>
      <c r="C304" s="117"/>
      <c r="D304" s="117"/>
      <c r="E304" s="117"/>
      <c r="F304" s="117"/>
      <c r="G304" s="117"/>
      <c r="H304" s="117"/>
      <c r="I304" s="117"/>
      <c r="J304" s="117"/>
      <c r="K304" s="117"/>
      <c r="L304" s="117"/>
      <c r="M304" s="117"/>
      <c r="N304" s="117"/>
      <c r="O304" s="259" t="s">
        <v>20</v>
      </c>
      <c r="P304" s="259"/>
      <c r="Q304" s="259"/>
      <c r="R304" s="259"/>
      <c r="S304" s="259"/>
      <c r="T304" s="259"/>
      <c r="U304" s="259"/>
      <c r="V304" s="259"/>
      <c r="W304" s="259"/>
      <c r="X304" s="259"/>
      <c r="Y304" s="259"/>
      <c r="Z304" s="259"/>
      <c r="AA304" s="259"/>
      <c r="AB304" s="259"/>
      <c r="AC304" s="259"/>
      <c r="AD304" s="259"/>
      <c r="AE304" s="259"/>
      <c r="AF304" s="259"/>
      <c r="AG304" s="259"/>
      <c r="AH304" s="259"/>
      <c r="AI304" s="259"/>
      <c r="AJ304" s="259"/>
      <c r="AK304" s="259"/>
      <c r="AL304" s="58"/>
    </row>
    <row r="305" spans="1:38" x14ac:dyDescent="0.25">
      <c r="AL305" s="58"/>
    </row>
    <row r="306" spans="1:38" s="2" customFormat="1" ht="15.75" x14ac:dyDescent="0.25">
      <c r="A306" s="5"/>
      <c r="B306" s="126" t="s">
        <v>762</v>
      </c>
      <c r="C306" s="127"/>
      <c r="D306" s="127"/>
      <c r="E306" s="127"/>
      <c r="F306" s="127"/>
      <c r="G306" s="127"/>
      <c r="H306" s="127"/>
      <c r="I306" s="127"/>
      <c r="J306" s="127"/>
      <c r="K306" s="127"/>
      <c r="L306" s="127"/>
      <c r="M306" s="127"/>
      <c r="N306" s="127">
        <v>0</v>
      </c>
      <c r="O306" s="127"/>
      <c r="P306" s="127"/>
      <c r="Q306" s="127"/>
      <c r="R306" s="127"/>
      <c r="S306" s="127"/>
      <c r="T306" s="127"/>
      <c r="U306" s="127">
        <v>0</v>
      </c>
      <c r="V306" s="127"/>
      <c r="W306" s="127"/>
      <c r="X306" s="127"/>
      <c r="Y306" s="127"/>
      <c r="Z306" s="127"/>
      <c r="AA306" s="127"/>
      <c r="AB306" s="127"/>
      <c r="AC306" s="127" t="s">
        <v>6</v>
      </c>
      <c r="AD306" s="127"/>
      <c r="AE306" s="127" t="s">
        <v>6</v>
      </c>
      <c r="AF306" s="127"/>
      <c r="AG306" s="127" t="s">
        <v>6</v>
      </c>
      <c r="AH306" s="127"/>
      <c r="AI306" s="127" t="s">
        <v>6</v>
      </c>
      <c r="AJ306" s="127"/>
      <c r="AK306" s="127"/>
      <c r="AL306" s="58"/>
    </row>
    <row r="307" spans="1:38" s="2" customFormat="1" ht="6.75" customHeight="1" x14ac:dyDescent="0.25">
      <c r="A307" s="128"/>
      <c r="B307" s="128"/>
      <c r="C307" s="128"/>
      <c r="D307" s="128"/>
      <c r="E307" s="128"/>
      <c r="F307" s="128"/>
      <c r="G307" s="128"/>
      <c r="H307" s="128"/>
      <c r="I307" s="128"/>
      <c r="J307" s="128"/>
      <c r="K307" s="128"/>
      <c r="L307" s="128"/>
      <c r="M307" s="128"/>
      <c r="N307" s="129"/>
      <c r="O307" s="130"/>
      <c r="P307" s="130"/>
      <c r="Q307" s="130"/>
      <c r="R307" s="130"/>
      <c r="S307" s="130"/>
      <c r="T307" s="130"/>
      <c r="U307" s="129"/>
      <c r="V307" s="130"/>
      <c r="W307" s="130"/>
      <c r="X307" s="130"/>
      <c r="Y307" s="130"/>
      <c r="Z307" s="130"/>
      <c r="AA307" s="130"/>
      <c r="AB307" s="130"/>
      <c r="AC307" s="131"/>
      <c r="AD307" s="131"/>
      <c r="AE307" s="131"/>
      <c r="AF307" s="131"/>
      <c r="AG307" s="131"/>
      <c r="AH307" s="131"/>
      <c r="AI307" s="131"/>
      <c r="AJ307" s="131"/>
      <c r="AL307" s="58"/>
    </row>
    <row r="308" spans="1:38" s="2" customFormat="1" ht="13.5" customHeight="1" x14ac:dyDescent="0.25">
      <c r="B308" s="3"/>
      <c r="O308" s="122" t="s">
        <v>718</v>
      </c>
      <c r="P308" s="122"/>
      <c r="Q308" s="122"/>
      <c r="R308" s="122"/>
      <c r="S308" s="122"/>
      <c r="T308" s="122"/>
      <c r="U308" s="122"/>
      <c r="V308" s="122" t="s">
        <v>719</v>
      </c>
      <c r="W308" s="122"/>
      <c r="X308" s="122"/>
      <c r="Y308" s="122"/>
      <c r="Z308" s="122"/>
      <c r="AA308" s="122"/>
      <c r="AB308" s="122"/>
      <c r="AC308" s="122"/>
      <c r="AD308" s="122" t="s">
        <v>1</v>
      </c>
      <c r="AE308" s="122"/>
      <c r="AF308" s="122"/>
      <c r="AG308" s="122"/>
      <c r="AH308" s="122"/>
      <c r="AI308" s="122"/>
      <c r="AJ308" s="122"/>
      <c r="AK308" s="122"/>
      <c r="AL308" s="58"/>
    </row>
    <row r="309" spans="1:38" s="2" customFormat="1" x14ac:dyDescent="0.25">
      <c r="B309" s="3"/>
      <c r="O309" s="122"/>
      <c r="P309" s="122"/>
      <c r="Q309" s="122"/>
      <c r="R309" s="122"/>
      <c r="S309" s="122"/>
      <c r="T309" s="122"/>
      <c r="U309" s="122"/>
      <c r="V309" s="122"/>
      <c r="W309" s="122"/>
      <c r="X309" s="122"/>
      <c r="Y309" s="122"/>
      <c r="Z309" s="122"/>
      <c r="AA309" s="122"/>
      <c r="AB309" s="122"/>
      <c r="AC309" s="122"/>
      <c r="AD309" s="125" t="s">
        <v>4</v>
      </c>
      <c r="AE309" s="122"/>
      <c r="AF309" s="122">
        <v>1</v>
      </c>
      <c r="AG309" s="122"/>
      <c r="AH309" s="122">
        <v>24</v>
      </c>
      <c r="AI309" s="122"/>
      <c r="AJ309" s="122">
        <v>34</v>
      </c>
      <c r="AK309" s="122"/>
      <c r="AL309" s="58"/>
    </row>
    <row r="310" spans="1:38" s="2" customFormat="1" ht="30" customHeight="1" x14ac:dyDescent="0.25">
      <c r="B310" s="117" t="s">
        <v>763</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30" customHeight="1" x14ac:dyDescent="0.25">
      <c r="B311" s="117" t="s">
        <v>764</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ht="15" customHeight="1" x14ac:dyDescent="0.25">
      <c r="B312" s="117" t="s">
        <v>727</v>
      </c>
      <c r="C312" s="117"/>
      <c r="D312" s="117"/>
      <c r="E312" s="117"/>
      <c r="F312" s="117"/>
      <c r="G312" s="117"/>
      <c r="H312" s="117"/>
      <c r="I312" s="117"/>
      <c r="J312" s="117"/>
      <c r="K312" s="117"/>
      <c r="L312" s="117"/>
      <c r="M312" s="117"/>
      <c r="N312" s="117"/>
      <c r="O312" s="123" t="s">
        <v>12</v>
      </c>
      <c r="P312" s="124"/>
      <c r="Q312" s="124"/>
      <c r="R312" s="124"/>
      <c r="S312" s="124"/>
      <c r="T312" s="124"/>
      <c r="U312" s="124"/>
      <c r="V312" s="123" t="s">
        <v>12</v>
      </c>
      <c r="W312" s="124"/>
      <c r="X312" s="124"/>
      <c r="Y312" s="124"/>
      <c r="Z312" s="124"/>
      <c r="AA312" s="124"/>
      <c r="AB312" s="124"/>
      <c r="AC312" s="124"/>
      <c r="AD312" s="120" t="s">
        <v>10</v>
      </c>
      <c r="AE312" s="121"/>
      <c r="AF312" s="120" t="s">
        <v>10</v>
      </c>
      <c r="AG312" s="121"/>
      <c r="AH312" s="120" t="s">
        <v>10</v>
      </c>
      <c r="AI312" s="121"/>
      <c r="AJ312" s="120" t="s">
        <v>10</v>
      </c>
      <c r="AK312" s="121"/>
      <c r="AL312" s="58"/>
    </row>
    <row r="313" spans="1:38" s="2" customFormat="1" x14ac:dyDescent="0.25">
      <c r="B313" s="3"/>
      <c r="AL313" s="58"/>
    </row>
    <row r="314" spans="1:38" s="2" customFormat="1" ht="19.5" customHeight="1" x14ac:dyDescent="0.25">
      <c r="B314" s="14"/>
      <c r="C314" s="6"/>
      <c r="D314" s="6"/>
      <c r="E314" s="6"/>
      <c r="F314" s="64"/>
      <c r="G314" s="64"/>
      <c r="H314" s="64"/>
      <c r="I314" s="64"/>
      <c r="J314" s="64"/>
      <c r="K314" s="64"/>
      <c r="L314" s="64"/>
      <c r="M314" s="64"/>
      <c r="N314" s="64"/>
      <c r="O314" s="122" t="s">
        <v>708</v>
      </c>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58"/>
    </row>
    <row r="315" spans="1:38" s="2" customFormat="1" ht="30" customHeight="1" x14ac:dyDescent="0.25">
      <c r="B315" s="117" t="str">
        <f t="shared" ref="B315" si="6">B310</f>
        <v>Schools with students 
with special educational needs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ht="30" customHeight="1" x14ac:dyDescent="0.25">
      <c r="B316" s="117" t="str">
        <f>B311</f>
        <v>Schools in disadvantaged,
remote or high-cost areas</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s="2" customFormat="1" x14ac:dyDescent="0.25">
      <c r="B317" s="117" t="str">
        <f>B312</f>
        <v>Other</v>
      </c>
      <c r="C317" s="117"/>
      <c r="D317" s="117"/>
      <c r="E317" s="117"/>
      <c r="F317" s="117"/>
      <c r="G317" s="117"/>
      <c r="H317" s="117"/>
      <c r="I317" s="117"/>
      <c r="J317" s="117"/>
      <c r="K317" s="117"/>
      <c r="L317" s="117"/>
      <c r="M317" s="117"/>
      <c r="N317" s="117"/>
      <c r="O317" s="259" t="s">
        <v>20</v>
      </c>
      <c r="P317" s="259"/>
      <c r="Q317" s="259"/>
      <c r="R317" s="259"/>
      <c r="S317" s="259"/>
      <c r="T317" s="259"/>
      <c r="U317" s="259"/>
      <c r="V317" s="259"/>
      <c r="W317" s="259"/>
      <c r="X317" s="259"/>
      <c r="Y317" s="259"/>
      <c r="Z317" s="259"/>
      <c r="AA317" s="259"/>
      <c r="AB317" s="259"/>
      <c r="AC317" s="259"/>
      <c r="AD317" s="259"/>
      <c r="AE317" s="259"/>
      <c r="AF317" s="259"/>
      <c r="AG317" s="259"/>
      <c r="AH317" s="259"/>
      <c r="AI317" s="259"/>
      <c r="AJ317" s="259"/>
      <c r="AK317" s="259"/>
      <c r="AL317" s="58"/>
    </row>
    <row r="318" spans="1:38" x14ac:dyDescent="0.25">
      <c r="AL318" s="58"/>
    </row>
    <row r="319" spans="1:38" s="2" customFormat="1" ht="15.75" x14ac:dyDescent="0.25">
      <c r="A319" s="5"/>
      <c r="B319" s="126" t="s">
        <v>735</v>
      </c>
      <c r="C319" s="127"/>
      <c r="D319" s="127"/>
      <c r="E319" s="127"/>
      <c r="F319" s="127"/>
      <c r="G319" s="127"/>
      <c r="H319" s="127"/>
      <c r="I319" s="127"/>
      <c r="J319" s="127"/>
      <c r="K319" s="127"/>
      <c r="L319" s="127"/>
      <c r="M319" s="127"/>
      <c r="N319" s="127">
        <v>0</v>
      </c>
      <c r="O319" s="127"/>
      <c r="P319" s="127"/>
      <c r="Q319" s="127"/>
      <c r="R319" s="127"/>
      <c r="S319" s="127"/>
      <c r="T319" s="127"/>
      <c r="U319" s="127">
        <v>0</v>
      </c>
      <c r="V319" s="127"/>
      <c r="W319" s="127"/>
      <c r="X319" s="127"/>
      <c r="Y319" s="127"/>
      <c r="Z319" s="127"/>
      <c r="AA319" s="127"/>
      <c r="AB319" s="127"/>
      <c r="AC319" s="127" t="s">
        <v>6</v>
      </c>
      <c r="AD319" s="127"/>
      <c r="AE319" s="127" t="s">
        <v>6</v>
      </c>
      <c r="AF319" s="127"/>
      <c r="AG319" s="127" t="s">
        <v>6</v>
      </c>
      <c r="AH319" s="127"/>
      <c r="AI319" s="127" t="s">
        <v>6</v>
      </c>
      <c r="AJ319" s="127"/>
      <c r="AK319" s="127"/>
      <c r="AL319" s="58"/>
    </row>
    <row r="320" spans="1:38" s="2" customFormat="1" ht="6.75" customHeight="1" x14ac:dyDescent="0.25">
      <c r="A320" s="128"/>
      <c r="B320" s="128"/>
      <c r="C320" s="128"/>
      <c r="D320" s="128"/>
      <c r="E320" s="128"/>
      <c r="F320" s="128"/>
      <c r="G320" s="128"/>
      <c r="H320" s="128"/>
      <c r="I320" s="128"/>
      <c r="J320" s="128"/>
      <c r="K320" s="128"/>
      <c r="L320" s="128"/>
      <c r="M320" s="128"/>
      <c r="N320" s="129"/>
      <c r="O320" s="130"/>
      <c r="P320" s="130"/>
      <c r="Q320" s="130"/>
      <c r="R320" s="130"/>
      <c r="S320" s="130"/>
      <c r="T320" s="130"/>
      <c r="U320" s="129"/>
      <c r="V320" s="130"/>
      <c r="W320" s="130"/>
      <c r="X320" s="130"/>
      <c r="Y320" s="130"/>
      <c r="Z320" s="130"/>
      <c r="AA320" s="130"/>
      <c r="AB320" s="130"/>
      <c r="AC320" s="131"/>
      <c r="AD320" s="131"/>
      <c r="AE320" s="131"/>
      <c r="AF320" s="131"/>
      <c r="AG320" s="131"/>
      <c r="AH320" s="131"/>
      <c r="AI320" s="131"/>
      <c r="AJ320" s="131"/>
      <c r="AL320" s="58"/>
    </row>
    <row r="321" spans="2:38" s="2" customFormat="1" ht="13.5" customHeight="1" x14ac:dyDescent="0.25">
      <c r="B321" s="3"/>
      <c r="O321" s="122" t="s">
        <v>718</v>
      </c>
      <c r="P321" s="122"/>
      <c r="Q321" s="122"/>
      <c r="R321" s="122"/>
      <c r="S321" s="122"/>
      <c r="T321" s="122"/>
      <c r="U321" s="122"/>
      <c r="V321" s="122" t="s">
        <v>719</v>
      </c>
      <c r="W321" s="122"/>
      <c r="X321" s="122"/>
      <c r="Y321" s="122"/>
      <c r="Z321" s="122"/>
      <c r="AA321" s="122"/>
      <c r="AB321" s="122"/>
      <c r="AC321" s="122"/>
      <c r="AD321" s="122" t="s">
        <v>1</v>
      </c>
      <c r="AE321" s="122"/>
      <c r="AF321" s="122"/>
      <c r="AG321" s="122"/>
      <c r="AH321" s="122"/>
      <c r="AI321" s="122"/>
      <c r="AJ321" s="122"/>
      <c r="AK321" s="122"/>
      <c r="AL321" s="58"/>
    </row>
    <row r="322" spans="2:38" s="2" customFormat="1" x14ac:dyDescent="0.25">
      <c r="B322" s="3"/>
      <c r="O322" s="122"/>
      <c r="P322" s="122"/>
      <c r="Q322" s="122"/>
      <c r="R322" s="122"/>
      <c r="S322" s="122"/>
      <c r="T322" s="122"/>
      <c r="U322" s="122"/>
      <c r="V322" s="122"/>
      <c r="W322" s="122"/>
      <c r="X322" s="122"/>
      <c r="Y322" s="122"/>
      <c r="Z322" s="122"/>
      <c r="AA322" s="122"/>
      <c r="AB322" s="122"/>
      <c r="AC322" s="122"/>
      <c r="AD322" s="125" t="s">
        <v>4</v>
      </c>
      <c r="AE322" s="122"/>
      <c r="AF322" s="122">
        <v>1</v>
      </c>
      <c r="AG322" s="122"/>
      <c r="AH322" s="122">
        <v>24</v>
      </c>
      <c r="AI322" s="122"/>
      <c r="AJ322" s="122">
        <v>34</v>
      </c>
      <c r="AK322" s="122"/>
      <c r="AL322" s="58"/>
    </row>
    <row r="323" spans="2:38" s="2" customFormat="1" ht="15" x14ac:dyDescent="0.25">
      <c r="B323" s="117" t="s">
        <v>736</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737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ht="15" customHeight="1" x14ac:dyDescent="0.25">
      <c r="B325" s="117" t="s">
        <v>727</v>
      </c>
      <c r="C325" s="117"/>
      <c r="D325" s="117"/>
      <c r="E325" s="117"/>
      <c r="F325" s="117"/>
      <c r="G325" s="117"/>
      <c r="H325" s="117"/>
      <c r="I325" s="117"/>
      <c r="J325" s="117"/>
      <c r="K325" s="117"/>
      <c r="L325" s="117"/>
      <c r="M325" s="117"/>
      <c r="N325" s="117"/>
      <c r="O325" s="123" t="s">
        <v>12</v>
      </c>
      <c r="P325" s="124"/>
      <c r="Q325" s="124"/>
      <c r="R325" s="124"/>
      <c r="S325" s="124"/>
      <c r="T325" s="124"/>
      <c r="U325" s="124"/>
      <c r="V325" s="123" t="s">
        <v>12</v>
      </c>
      <c r="W325" s="124"/>
      <c r="X325" s="124"/>
      <c r="Y325" s="124"/>
      <c r="Z325" s="124"/>
      <c r="AA325" s="124"/>
      <c r="AB325" s="124"/>
      <c r="AC325" s="124"/>
      <c r="AD325" s="120" t="s">
        <v>10</v>
      </c>
      <c r="AE325" s="121"/>
      <c r="AF325" s="120" t="s">
        <v>10</v>
      </c>
      <c r="AG325" s="121"/>
      <c r="AH325" s="120" t="s">
        <v>10</v>
      </c>
      <c r="AI325" s="121"/>
      <c r="AJ325" s="120" t="s">
        <v>10</v>
      </c>
      <c r="AK325" s="121"/>
      <c r="AL325" s="58"/>
    </row>
    <row r="326" spans="2:38" s="2" customFormat="1" x14ac:dyDescent="0.25">
      <c r="B326" s="3"/>
      <c r="AL326" s="58"/>
    </row>
    <row r="327" spans="2:38" s="2" customFormat="1" ht="19.5" customHeight="1" x14ac:dyDescent="0.25">
      <c r="B327" s="14"/>
      <c r="C327" s="6"/>
      <c r="D327" s="6"/>
      <c r="E327" s="6"/>
      <c r="F327" s="64"/>
      <c r="G327" s="64"/>
      <c r="H327" s="64"/>
      <c r="I327" s="64"/>
      <c r="J327" s="64"/>
      <c r="K327" s="64"/>
      <c r="L327" s="64"/>
      <c r="M327" s="64"/>
      <c r="N327" s="64"/>
      <c r="O327" s="122" t="s">
        <v>708</v>
      </c>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58"/>
    </row>
    <row r="328" spans="2:38" s="2" customFormat="1" x14ac:dyDescent="0.25">
      <c r="B328" s="117" t="str">
        <f t="shared" ref="B328" si="7">B323</f>
        <v>Residence allowance</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Family status</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s="2" customFormat="1" x14ac:dyDescent="0.25">
      <c r="B330" s="117" t="str">
        <f>B325</f>
        <v>Other</v>
      </c>
      <c r="C330" s="117"/>
      <c r="D330" s="117"/>
      <c r="E330" s="117"/>
      <c r="F330" s="117"/>
      <c r="G330" s="117"/>
      <c r="H330" s="117"/>
      <c r="I330" s="117"/>
      <c r="J330" s="117"/>
      <c r="K330" s="117"/>
      <c r="L330" s="117"/>
      <c r="M330" s="117"/>
      <c r="N330" s="117"/>
      <c r="O330" s="259" t="s">
        <v>20</v>
      </c>
      <c r="P330" s="259"/>
      <c r="Q330" s="259"/>
      <c r="R330" s="259"/>
      <c r="S330" s="259"/>
      <c r="T330" s="259"/>
      <c r="U330" s="259"/>
      <c r="V330" s="259"/>
      <c r="W330" s="259"/>
      <c r="X330" s="259"/>
      <c r="Y330" s="259"/>
      <c r="Z330" s="259"/>
      <c r="AA330" s="259"/>
      <c r="AB330" s="259"/>
      <c r="AC330" s="259"/>
      <c r="AD330" s="259"/>
      <c r="AE330" s="259"/>
      <c r="AF330" s="259"/>
      <c r="AG330" s="259"/>
      <c r="AH330" s="259"/>
      <c r="AI330" s="259"/>
      <c r="AJ330" s="259"/>
      <c r="AK330" s="259"/>
      <c r="AL330" s="58"/>
    </row>
    <row r="331" spans="2:38" x14ac:dyDescent="0.25">
      <c r="B331" s="3"/>
      <c r="AL331" s="58"/>
    </row>
    <row r="332" spans="2:38" s="53" customFormat="1" x14ac:dyDescent="0.25">
      <c r="B332" s="117" t="s">
        <v>707</v>
      </c>
      <c r="C332" s="117"/>
      <c r="D332" s="117"/>
      <c r="E332" s="117"/>
      <c r="F332" s="117"/>
      <c r="G332" s="117"/>
      <c r="H332" s="117"/>
      <c r="I332" s="117"/>
      <c r="J332" s="117"/>
      <c r="K332" s="117"/>
      <c r="L332" s="117"/>
      <c r="M332" s="117"/>
      <c r="N332" s="117"/>
      <c r="O332" s="119" t="s">
        <v>132</v>
      </c>
      <c r="P332" s="119"/>
      <c r="Q332" s="119"/>
      <c r="R332" s="119"/>
      <c r="S332" s="119"/>
      <c r="T332" s="119"/>
      <c r="U332" s="119"/>
      <c r="V332" s="119"/>
      <c r="W332" s="119"/>
      <c r="X332" s="119"/>
      <c r="Y332" s="119"/>
      <c r="Z332" s="119"/>
      <c r="AA332" s="119"/>
      <c r="AB332" s="119"/>
      <c r="AC332" s="119"/>
      <c r="AD332" s="119"/>
      <c r="AE332" s="119"/>
      <c r="AF332" s="119"/>
      <c r="AG332" s="119"/>
      <c r="AH332" s="119"/>
      <c r="AI332" s="119"/>
      <c r="AJ332" s="119"/>
      <c r="AK332" s="119"/>
      <c r="AL332" s="63"/>
    </row>
  </sheetData>
  <sheetProtection formatRows="0" selectLockedCells="1"/>
  <dataConsolidate/>
  <mergeCells count="1352">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Q193:W193"/>
    <mergeCell ref="X193:AD193"/>
    <mergeCell ref="AE193:AK193"/>
    <mergeCell ref="B196:AK196"/>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B194:I194"/>
    <mergeCell ref="J194:AK194"/>
    <mergeCell ref="Z201:AD201"/>
    <mergeCell ref="AE201:AF201"/>
    <mergeCell ref="AG201:AK201"/>
    <mergeCell ref="B202:I202"/>
    <mergeCell ref="J202:K202"/>
    <mergeCell ref="L202:P202"/>
    <mergeCell ref="Q202:R202"/>
    <mergeCell ref="S202:W202"/>
    <mergeCell ref="X202:Y202"/>
    <mergeCell ref="Z202:AD202"/>
    <mergeCell ref="B201:I201"/>
    <mergeCell ref="J201:K201"/>
    <mergeCell ref="L201:P201"/>
    <mergeCell ref="Q201:R201"/>
    <mergeCell ref="S201:W201"/>
    <mergeCell ref="X201:Y201"/>
    <mergeCell ref="J198:P198"/>
    <mergeCell ref="Q198:W198"/>
    <mergeCell ref="X198:AD198"/>
    <mergeCell ref="AE198:AK198"/>
    <mergeCell ref="B199:I199"/>
    <mergeCell ref="J199:P199"/>
    <mergeCell ref="Q199:W199"/>
    <mergeCell ref="X199:AD199"/>
    <mergeCell ref="AE199:AK199"/>
    <mergeCell ref="AG203:AK203"/>
    <mergeCell ref="B204:I204"/>
    <mergeCell ref="J204:K204"/>
    <mergeCell ref="L204:P204"/>
    <mergeCell ref="Q204:R204"/>
    <mergeCell ref="S204:W204"/>
    <mergeCell ref="X204:Y204"/>
    <mergeCell ref="Z204:AD204"/>
    <mergeCell ref="AE204:AF204"/>
    <mergeCell ref="AG204:AK204"/>
    <mergeCell ref="AE202:AF202"/>
    <mergeCell ref="AG202:AK202"/>
    <mergeCell ref="B203:I203"/>
    <mergeCell ref="J203:K203"/>
    <mergeCell ref="L203:P203"/>
    <mergeCell ref="Q203:R203"/>
    <mergeCell ref="S203:W203"/>
    <mergeCell ref="X203:Y203"/>
    <mergeCell ref="Z203:AD203"/>
    <mergeCell ref="AE203:AF203"/>
    <mergeCell ref="B208:I208"/>
    <mergeCell ref="J208:P208"/>
    <mergeCell ref="Q208:W208"/>
    <mergeCell ref="X208:AD208"/>
    <mergeCell ref="AE208:AK208"/>
    <mergeCell ref="B210:AK210"/>
    <mergeCell ref="AE206:AF206"/>
    <mergeCell ref="AG206:AK206"/>
    <mergeCell ref="B207:I207"/>
    <mergeCell ref="J207:P207"/>
    <mergeCell ref="Q207:W207"/>
    <mergeCell ref="X207:AD207"/>
    <mergeCell ref="AE207:AK207"/>
    <mergeCell ref="Z205:AD205"/>
    <mergeCell ref="AE205:AF205"/>
    <mergeCell ref="AG205:AK205"/>
    <mergeCell ref="B206:I206"/>
    <mergeCell ref="J206:K206"/>
    <mergeCell ref="L206:P206"/>
    <mergeCell ref="Q206:R206"/>
    <mergeCell ref="S206:W206"/>
    <mergeCell ref="X206:Y206"/>
    <mergeCell ref="Z206:AD206"/>
    <mergeCell ref="B205:I205"/>
    <mergeCell ref="J205:K205"/>
    <mergeCell ref="L205:P205"/>
    <mergeCell ref="Q205:R205"/>
    <mergeCell ref="S205:W205"/>
    <mergeCell ref="X205:Y205"/>
    <mergeCell ref="Z215:AD215"/>
    <mergeCell ref="AE215:AF215"/>
    <mergeCell ref="AG215:AK215"/>
    <mergeCell ref="B216:I216"/>
    <mergeCell ref="J216:K216"/>
    <mergeCell ref="L216:P216"/>
    <mergeCell ref="Q216:R216"/>
    <mergeCell ref="S216:W216"/>
    <mergeCell ref="X216:Y216"/>
    <mergeCell ref="Z216:AD216"/>
    <mergeCell ref="B215:I215"/>
    <mergeCell ref="J215:K215"/>
    <mergeCell ref="L215:P215"/>
    <mergeCell ref="Q215:R215"/>
    <mergeCell ref="S215:W215"/>
    <mergeCell ref="X215:Y215"/>
    <mergeCell ref="J212:P212"/>
    <mergeCell ref="Q212:W212"/>
    <mergeCell ref="X212:AD212"/>
    <mergeCell ref="AE212:AK212"/>
    <mergeCell ref="B213:I213"/>
    <mergeCell ref="J213:P213"/>
    <mergeCell ref="Q213:W213"/>
    <mergeCell ref="X213:AD213"/>
    <mergeCell ref="AE213:AK213"/>
    <mergeCell ref="AG217:AK217"/>
    <mergeCell ref="B218:I218"/>
    <mergeCell ref="J218:K218"/>
    <mergeCell ref="L218:P218"/>
    <mergeCell ref="Q218:R218"/>
    <mergeCell ref="S218:W218"/>
    <mergeCell ref="X218:Y218"/>
    <mergeCell ref="Z218:AD218"/>
    <mergeCell ref="AE218:AF218"/>
    <mergeCell ref="AG218:AK218"/>
    <mergeCell ref="AE216:AF216"/>
    <mergeCell ref="AG216:AK216"/>
    <mergeCell ref="B217:I217"/>
    <mergeCell ref="J217:K217"/>
    <mergeCell ref="L217:P217"/>
    <mergeCell ref="Q217:R217"/>
    <mergeCell ref="S217:W217"/>
    <mergeCell ref="X217:Y217"/>
    <mergeCell ref="Z217:AD217"/>
    <mergeCell ref="AE217:AF217"/>
    <mergeCell ref="B222:I222"/>
    <mergeCell ref="J222:P222"/>
    <mergeCell ref="Q222:W222"/>
    <mergeCell ref="X222:AD222"/>
    <mergeCell ref="AE222:AK222"/>
    <mergeCell ref="B224:AK224"/>
    <mergeCell ref="AE220:AF220"/>
    <mergeCell ref="AG220:AK220"/>
    <mergeCell ref="B221:I221"/>
    <mergeCell ref="J221:P221"/>
    <mergeCell ref="Q221:W221"/>
    <mergeCell ref="X221:AD221"/>
    <mergeCell ref="AE221:AK221"/>
    <mergeCell ref="Z219:AD219"/>
    <mergeCell ref="AE219:AF219"/>
    <mergeCell ref="AG219:AK219"/>
    <mergeCell ref="B220:I220"/>
    <mergeCell ref="J220:K220"/>
    <mergeCell ref="L220:P220"/>
    <mergeCell ref="Q220:R220"/>
    <mergeCell ref="S220:W220"/>
    <mergeCell ref="X220:Y220"/>
    <mergeCell ref="Z220:AD220"/>
    <mergeCell ref="B219:I219"/>
    <mergeCell ref="J219:K219"/>
    <mergeCell ref="L219:P219"/>
    <mergeCell ref="Q219:R219"/>
    <mergeCell ref="S219:W219"/>
    <mergeCell ref="X219:Y219"/>
    <mergeCell ref="Z229:AD229"/>
    <mergeCell ref="AE229:AF229"/>
    <mergeCell ref="AG229:AK229"/>
    <mergeCell ref="B230:I230"/>
    <mergeCell ref="J230:K230"/>
    <mergeCell ref="L230:P230"/>
    <mergeCell ref="Q230:R230"/>
    <mergeCell ref="S230:W230"/>
    <mergeCell ref="X230:Y230"/>
    <mergeCell ref="Z230:AD230"/>
    <mergeCell ref="B229:I229"/>
    <mergeCell ref="J229:K229"/>
    <mergeCell ref="L229:P229"/>
    <mergeCell ref="Q229:R229"/>
    <mergeCell ref="S229:W229"/>
    <mergeCell ref="X229:Y229"/>
    <mergeCell ref="J226:P226"/>
    <mergeCell ref="Q226:W226"/>
    <mergeCell ref="X226:AD226"/>
    <mergeCell ref="AE226:AK226"/>
    <mergeCell ref="B227:I227"/>
    <mergeCell ref="J227:P227"/>
    <mergeCell ref="Q227:W227"/>
    <mergeCell ref="X227:AD227"/>
    <mergeCell ref="AE227:AK227"/>
    <mergeCell ref="AG231:AK231"/>
    <mergeCell ref="B232:I232"/>
    <mergeCell ref="J232:K232"/>
    <mergeCell ref="L232:P232"/>
    <mergeCell ref="Q232:R232"/>
    <mergeCell ref="S232:W232"/>
    <mergeCell ref="X232:Y232"/>
    <mergeCell ref="Z232:AD232"/>
    <mergeCell ref="AE232:AF232"/>
    <mergeCell ref="AG232:AK232"/>
    <mergeCell ref="AE230:AF230"/>
    <mergeCell ref="AG230:AK230"/>
    <mergeCell ref="B231:I231"/>
    <mergeCell ref="J231:K231"/>
    <mergeCell ref="L231:P231"/>
    <mergeCell ref="Q231:R231"/>
    <mergeCell ref="S231:W231"/>
    <mergeCell ref="X231:Y231"/>
    <mergeCell ref="Z231:AD231"/>
    <mergeCell ref="AE231:AF231"/>
    <mergeCell ref="AE234:AF234"/>
    <mergeCell ref="AG234:AK234"/>
    <mergeCell ref="B235:I235"/>
    <mergeCell ref="J235:P235"/>
    <mergeCell ref="Q235:W235"/>
    <mergeCell ref="X235:AD235"/>
    <mergeCell ref="AE235:AK235"/>
    <mergeCell ref="Z233:AD233"/>
    <mergeCell ref="AE233:AF233"/>
    <mergeCell ref="AG233:AK233"/>
    <mergeCell ref="B234:I234"/>
    <mergeCell ref="J234:K234"/>
    <mergeCell ref="L234:P234"/>
    <mergeCell ref="Q234:R234"/>
    <mergeCell ref="S234:W234"/>
    <mergeCell ref="X234:Y234"/>
    <mergeCell ref="Z234:AD234"/>
    <mergeCell ref="B233:I233"/>
    <mergeCell ref="J233:K233"/>
    <mergeCell ref="L233:P233"/>
    <mergeCell ref="Q233:R233"/>
    <mergeCell ref="S233:W233"/>
    <mergeCell ref="X233:Y233"/>
    <mergeCell ref="J245:P245"/>
    <mergeCell ref="Q245:W245"/>
    <mergeCell ref="X245:AD245"/>
    <mergeCell ref="AE245:AK245"/>
    <mergeCell ref="B246:I246"/>
    <mergeCell ref="J246:K246"/>
    <mergeCell ref="L246:P246"/>
    <mergeCell ref="Q246:R246"/>
    <mergeCell ref="S246:W246"/>
    <mergeCell ref="X246:Y246"/>
    <mergeCell ref="B240:I240"/>
    <mergeCell ref="J240:AK240"/>
    <mergeCell ref="A242:AD242"/>
    <mergeCell ref="AE242:AK242"/>
    <mergeCell ref="W244:Z244"/>
    <mergeCell ref="AH244:AK244"/>
    <mergeCell ref="B236:I236"/>
    <mergeCell ref="J236:P236"/>
    <mergeCell ref="Q236:W236"/>
    <mergeCell ref="X236:AD236"/>
    <mergeCell ref="AE236:AK236"/>
    <mergeCell ref="B239:I239"/>
    <mergeCell ref="J239:AK239"/>
    <mergeCell ref="AE247:AF247"/>
    <mergeCell ref="AG247:AK247"/>
    <mergeCell ref="B248:I248"/>
    <mergeCell ref="J248:K248"/>
    <mergeCell ref="L248:P248"/>
    <mergeCell ref="Q248:R248"/>
    <mergeCell ref="S248:W248"/>
    <mergeCell ref="X248:Y248"/>
    <mergeCell ref="Z248:AD248"/>
    <mergeCell ref="AE248:AF248"/>
    <mergeCell ref="Z246:AD246"/>
    <mergeCell ref="AE246:AF246"/>
    <mergeCell ref="AG246:AK246"/>
    <mergeCell ref="B247:I247"/>
    <mergeCell ref="J247:K247"/>
    <mergeCell ref="L247:P247"/>
    <mergeCell ref="Q247:R247"/>
    <mergeCell ref="S247:W247"/>
    <mergeCell ref="X247:Y247"/>
    <mergeCell ref="Z247:AD247"/>
    <mergeCell ref="Z250:AD250"/>
    <mergeCell ref="AE250:AF250"/>
    <mergeCell ref="AG250:AK250"/>
    <mergeCell ref="B251:I251"/>
    <mergeCell ref="J251:K251"/>
    <mergeCell ref="L251:P251"/>
    <mergeCell ref="Q251:R251"/>
    <mergeCell ref="S251:W251"/>
    <mergeCell ref="X251:Y251"/>
    <mergeCell ref="Z251:AD251"/>
    <mergeCell ref="B250:I250"/>
    <mergeCell ref="J250:K250"/>
    <mergeCell ref="L250:P250"/>
    <mergeCell ref="Q250:R250"/>
    <mergeCell ref="S250:W250"/>
    <mergeCell ref="X250:Y250"/>
    <mergeCell ref="AG248:AK248"/>
    <mergeCell ref="B249:I249"/>
    <mergeCell ref="J249:K249"/>
    <mergeCell ref="L249:P249"/>
    <mergeCell ref="Q249:R249"/>
    <mergeCell ref="S249:W249"/>
    <mergeCell ref="X249:Y249"/>
    <mergeCell ref="Z249:AD249"/>
    <mergeCell ref="AE249:AF249"/>
    <mergeCell ref="AG249:AK249"/>
    <mergeCell ref="AG252:AK252"/>
    <mergeCell ref="B253:I253"/>
    <mergeCell ref="J253:K253"/>
    <mergeCell ref="L253:P253"/>
    <mergeCell ref="Q253:R253"/>
    <mergeCell ref="S253:W253"/>
    <mergeCell ref="X253:Y253"/>
    <mergeCell ref="Z253:AD253"/>
    <mergeCell ref="AE253:AF253"/>
    <mergeCell ref="AG253:AK253"/>
    <mergeCell ref="AE251:AF251"/>
    <mergeCell ref="AG251:AK251"/>
    <mergeCell ref="B252:I252"/>
    <mergeCell ref="J252:K252"/>
    <mergeCell ref="L252:P252"/>
    <mergeCell ref="Q252:R252"/>
    <mergeCell ref="S252:W252"/>
    <mergeCell ref="X252:Y252"/>
    <mergeCell ref="Z252:AD252"/>
    <mergeCell ref="AE252:AF252"/>
    <mergeCell ref="AE255:AF255"/>
    <mergeCell ref="AG255:AK255"/>
    <mergeCell ref="B256:I256"/>
    <mergeCell ref="J256:K256"/>
    <mergeCell ref="L256:P256"/>
    <mergeCell ref="Q256:R256"/>
    <mergeCell ref="S256:W256"/>
    <mergeCell ref="X256:Y256"/>
    <mergeCell ref="Z256:AD256"/>
    <mergeCell ref="AE256:AF256"/>
    <mergeCell ref="Z254:AD254"/>
    <mergeCell ref="AE254:AF254"/>
    <mergeCell ref="AG254:AK254"/>
    <mergeCell ref="B255:I255"/>
    <mergeCell ref="J255:K255"/>
    <mergeCell ref="L255:P255"/>
    <mergeCell ref="Q255:R255"/>
    <mergeCell ref="S255:W255"/>
    <mergeCell ref="X255:Y255"/>
    <mergeCell ref="Z255:AD255"/>
    <mergeCell ref="B254:I254"/>
    <mergeCell ref="J254:K254"/>
    <mergeCell ref="L254:P254"/>
    <mergeCell ref="Q254:R254"/>
    <mergeCell ref="S254:W254"/>
    <mergeCell ref="X254:Y254"/>
    <mergeCell ref="Z258:AD258"/>
    <mergeCell ref="AE258:AF258"/>
    <mergeCell ref="AG258:AK258"/>
    <mergeCell ref="B259:I259"/>
    <mergeCell ref="J259:K259"/>
    <mergeCell ref="L259:P259"/>
    <mergeCell ref="Q259:R259"/>
    <mergeCell ref="S259:W259"/>
    <mergeCell ref="X259:Y259"/>
    <mergeCell ref="Z259:AD259"/>
    <mergeCell ref="B258:I258"/>
    <mergeCell ref="J258:K258"/>
    <mergeCell ref="L258:P258"/>
    <mergeCell ref="Q258:R258"/>
    <mergeCell ref="S258:W258"/>
    <mergeCell ref="X258:Y258"/>
    <mergeCell ref="AG256:AK256"/>
    <mergeCell ref="B257:I257"/>
    <mergeCell ref="J257:K257"/>
    <mergeCell ref="L257:P257"/>
    <mergeCell ref="Q257:R257"/>
    <mergeCell ref="S257:W257"/>
    <mergeCell ref="X257:Y257"/>
    <mergeCell ref="Z257:AD257"/>
    <mergeCell ref="AE257:AF257"/>
    <mergeCell ref="AG257:AK257"/>
    <mergeCell ref="B268:AK268"/>
    <mergeCell ref="A269:M269"/>
    <mergeCell ref="N269:T269"/>
    <mergeCell ref="U269:AB269"/>
    <mergeCell ref="AC269:AD269"/>
    <mergeCell ref="AE269:AF269"/>
    <mergeCell ref="AG269:AH269"/>
    <mergeCell ref="AI269:AJ269"/>
    <mergeCell ref="AG260:AK260"/>
    <mergeCell ref="B262:I262"/>
    <mergeCell ref="J262:AK262"/>
    <mergeCell ref="B263:I263"/>
    <mergeCell ref="J263:AK263"/>
    <mergeCell ref="A267:AD267"/>
    <mergeCell ref="AE267:AK267"/>
    <mergeCell ref="AE259:AF259"/>
    <mergeCell ref="AG259:AK259"/>
    <mergeCell ref="B260:I260"/>
    <mergeCell ref="J260:K260"/>
    <mergeCell ref="L260:P260"/>
    <mergeCell ref="Q260:R260"/>
    <mergeCell ref="S260:W260"/>
    <mergeCell ref="X260:Y260"/>
    <mergeCell ref="Z260:AD260"/>
    <mergeCell ref="AE260:AF260"/>
    <mergeCell ref="AJ272:AK272"/>
    <mergeCell ref="B273:N273"/>
    <mergeCell ref="O273:U273"/>
    <mergeCell ref="V273:AC273"/>
    <mergeCell ref="AD273:AE273"/>
    <mergeCell ref="AF273:AG273"/>
    <mergeCell ref="AH273:AI273"/>
    <mergeCell ref="AJ273:AK273"/>
    <mergeCell ref="B272:N272"/>
    <mergeCell ref="O272:U272"/>
    <mergeCell ref="V272:AC272"/>
    <mergeCell ref="AD272:AE272"/>
    <mergeCell ref="AF272:AG272"/>
    <mergeCell ref="AH272:AI272"/>
    <mergeCell ref="O270:U271"/>
    <mergeCell ref="V270:AC271"/>
    <mergeCell ref="AD270:AK270"/>
    <mergeCell ref="AD271:AE271"/>
    <mergeCell ref="AF271:AG271"/>
    <mergeCell ref="AH271:AI271"/>
    <mergeCell ref="AJ271:AK271"/>
    <mergeCell ref="AJ276:AK276"/>
    <mergeCell ref="B277:N277"/>
    <mergeCell ref="O277:U277"/>
    <mergeCell ref="V277:AC277"/>
    <mergeCell ref="AD277:AE277"/>
    <mergeCell ref="AF277:AG277"/>
    <mergeCell ref="AH277:AI277"/>
    <mergeCell ref="AJ277:AK277"/>
    <mergeCell ref="B276:N276"/>
    <mergeCell ref="O276:U276"/>
    <mergeCell ref="V276:AC276"/>
    <mergeCell ref="AD276:AE276"/>
    <mergeCell ref="AF276:AG276"/>
    <mergeCell ref="AH276:AI276"/>
    <mergeCell ref="AJ274:AK274"/>
    <mergeCell ref="B275:N275"/>
    <mergeCell ref="O275:U275"/>
    <mergeCell ref="V275:AC275"/>
    <mergeCell ref="AD275:AE275"/>
    <mergeCell ref="AF275:AG275"/>
    <mergeCell ref="AH275:AI275"/>
    <mergeCell ref="AJ275:AK275"/>
    <mergeCell ref="B274:N274"/>
    <mergeCell ref="O274:U274"/>
    <mergeCell ref="V274:AC274"/>
    <mergeCell ref="AD274:AE274"/>
    <mergeCell ref="AF274:AG274"/>
    <mergeCell ref="AH274:AI274"/>
    <mergeCell ref="AJ280:AK280"/>
    <mergeCell ref="O281:AK281"/>
    <mergeCell ref="B282:N282"/>
    <mergeCell ref="O282:AK282"/>
    <mergeCell ref="B283:N283"/>
    <mergeCell ref="O283:AK283"/>
    <mergeCell ref="B280:N280"/>
    <mergeCell ref="O280:U280"/>
    <mergeCell ref="V280:AC280"/>
    <mergeCell ref="AD280:AE280"/>
    <mergeCell ref="AF280:AG280"/>
    <mergeCell ref="AH280:AI280"/>
    <mergeCell ref="AJ278:AK278"/>
    <mergeCell ref="B279:N279"/>
    <mergeCell ref="O279:U279"/>
    <mergeCell ref="V279:AC279"/>
    <mergeCell ref="AD279:AE279"/>
    <mergeCell ref="AF279:AG279"/>
    <mergeCell ref="AH279:AI279"/>
    <mergeCell ref="AJ279:AK279"/>
    <mergeCell ref="B278:N278"/>
    <mergeCell ref="O278:U278"/>
    <mergeCell ref="V278:AC278"/>
    <mergeCell ref="AD278:AE278"/>
    <mergeCell ref="AF278:AG278"/>
    <mergeCell ref="AH278:AI278"/>
    <mergeCell ref="B291:AK291"/>
    <mergeCell ref="A292:M292"/>
    <mergeCell ref="N292:T292"/>
    <mergeCell ref="U292:AB292"/>
    <mergeCell ref="AC292:AD292"/>
    <mergeCell ref="AE292:AF292"/>
    <mergeCell ref="AG292:AH292"/>
    <mergeCell ref="AI292:AJ292"/>
    <mergeCell ref="B287:N287"/>
    <mergeCell ref="O287:AK287"/>
    <mergeCell ref="B288:N288"/>
    <mergeCell ref="O288:AK288"/>
    <mergeCell ref="B289:N289"/>
    <mergeCell ref="O289:AK289"/>
    <mergeCell ref="B284:N284"/>
    <mergeCell ref="O284:AK284"/>
    <mergeCell ref="B285:N285"/>
    <mergeCell ref="O285:AK285"/>
    <mergeCell ref="B286:N286"/>
    <mergeCell ref="O286:AK286"/>
    <mergeCell ref="AJ295:AK295"/>
    <mergeCell ref="B296:N296"/>
    <mergeCell ref="O296:U296"/>
    <mergeCell ref="V296:AC296"/>
    <mergeCell ref="AD296:AE296"/>
    <mergeCell ref="AF296:AG296"/>
    <mergeCell ref="AH296:AI296"/>
    <mergeCell ref="AJ296:AK296"/>
    <mergeCell ref="B295:N295"/>
    <mergeCell ref="O295:U295"/>
    <mergeCell ref="V295:AC295"/>
    <mergeCell ref="AD295:AE295"/>
    <mergeCell ref="AF295:AG295"/>
    <mergeCell ref="AH295:AI295"/>
    <mergeCell ref="O293:U294"/>
    <mergeCell ref="V293:AC294"/>
    <mergeCell ref="AD293:AK293"/>
    <mergeCell ref="AD294:AE294"/>
    <mergeCell ref="AF294:AG294"/>
    <mergeCell ref="AH294:AI294"/>
    <mergeCell ref="AJ294:AK294"/>
    <mergeCell ref="O300:AK300"/>
    <mergeCell ref="B301:N301"/>
    <mergeCell ref="O301:AK301"/>
    <mergeCell ref="B302:N302"/>
    <mergeCell ref="O302:AK302"/>
    <mergeCell ref="B303:N303"/>
    <mergeCell ref="O303:AK303"/>
    <mergeCell ref="AJ297:AK297"/>
    <mergeCell ref="B298:N298"/>
    <mergeCell ref="O298:U298"/>
    <mergeCell ref="V298:AC298"/>
    <mergeCell ref="AD298:AE298"/>
    <mergeCell ref="AF298:AG298"/>
    <mergeCell ref="AH298:AI298"/>
    <mergeCell ref="AJ298:AK298"/>
    <mergeCell ref="B297:N297"/>
    <mergeCell ref="O297:U297"/>
    <mergeCell ref="V297:AC297"/>
    <mergeCell ref="AD297:AE297"/>
    <mergeCell ref="AF297:AG297"/>
    <mergeCell ref="AH297:AI297"/>
    <mergeCell ref="O308:U309"/>
    <mergeCell ref="V308:AC309"/>
    <mergeCell ref="AD308:AK308"/>
    <mergeCell ref="AD309:AE309"/>
    <mergeCell ref="AF309:AG309"/>
    <mergeCell ref="AH309:AI309"/>
    <mergeCell ref="AJ309:AK309"/>
    <mergeCell ref="B304:N304"/>
    <mergeCell ref="O304:AK304"/>
    <mergeCell ref="B306:AK306"/>
    <mergeCell ref="A307:M307"/>
    <mergeCell ref="N307:T307"/>
    <mergeCell ref="U307:AB307"/>
    <mergeCell ref="AC307:AD307"/>
    <mergeCell ref="AE307:AF307"/>
    <mergeCell ref="AG307:AH307"/>
    <mergeCell ref="AI307:AJ307"/>
    <mergeCell ref="AJ312:AK312"/>
    <mergeCell ref="O314:AK314"/>
    <mergeCell ref="B315:N315"/>
    <mergeCell ref="O315:AK315"/>
    <mergeCell ref="B316:N316"/>
    <mergeCell ref="O316:AK316"/>
    <mergeCell ref="B312:N312"/>
    <mergeCell ref="O312:U312"/>
    <mergeCell ref="V312:AC312"/>
    <mergeCell ref="AD312:AE312"/>
    <mergeCell ref="AF312:AG312"/>
    <mergeCell ref="AH312:AI312"/>
    <mergeCell ref="AJ310:AK310"/>
    <mergeCell ref="B311:N311"/>
    <mergeCell ref="O311:U311"/>
    <mergeCell ref="V311:AC311"/>
    <mergeCell ref="AD311:AE311"/>
    <mergeCell ref="AF311:AG311"/>
    <mergeCell ref="AH311:AI311"/>
    <mergeCell ref="AJ311:AK311"/>
    <mergeCell ref="B310:N310"/>
    <mergeCell ref="O310:U310"/>
    <mergeCell ref="V310:AC310"/>
    <mergeCell ref="AD310:AE310"/>
    <mergeCell ref="AF310:AG310"/>
    <mergeCell ref="AH310:AI310"/>
    <mergeCell ref="O321:U322"/>
    <mergeCell ref="V321:AC322"/>
    <mergeCell ref="AD321:AK321"/>
    <mergeCell ref="AD322:AE322"/>
    <mergeCell ref="AF322:AG322"/>
    <mergeCell ref="AH322:AI322"/>
    <mergeCell ref="AJ322:AK322"/>
    <mergeCell ref="B317:N317"/>
    <mergeCell ref="O317:AK317"/>
    <mergeCell ref="B319:AK319"/>
    <mergeCell ref="A320:M320"/>
    <mergeCell ref="N320:T320"/>
    <mergeCell ref="U320:AB320"/>
    <mergeCell ref="AC320:AD320"/>
    <mergeCell ref="AE320:AF320"/>
    <mergeCell ref="AG320:AH320"/>
    <mergeCell ref="AI320:AJ320"/>
    <mergeCell ref="B330:N330"/>
    <mergeCell ref="O330:AK330"/>
    <mergeCell ref="B332:N332"/>
    <mergeCell ref="O332:AK332"/>
    <mergeCell ref="AJ325:AK325"/>
    <mergeCell ref="O327:AK327"/>
    <mergeCell ref="B328:N328"/>
    <mergeCell ref="O328:AK328"/>
    <mergeCell ref="B329:N329"/>
    <mergeCell ref="O329:AK329"/>
    <mergeCell ref="B325:N325"/>
    <mergeCell ref="O325:U325"/>
    <mergeCell ref="V325:AC325"/>
    <mergeCell ref="AD325:AE325"/>
    <mergeCell ref="AF325:AG325"/>
    <mergeCell ref="AH325:AI325"/>
    <mergeCell ref="AJ323:AK323"/>
    <mergeCell ref="B324:N324"/>
    <mergeCell ref="O324:U324"/>
    <mergeCell ref="V324:AC324"/>
    <mergeCell ref="AD324:AE324"/>
    <mergeCell ref="AF324:AG324"/>
    <mergeCell ref="AH324:AI324"/>
    <mergeCell ref="AJ324:AK324"/>
    <mergeCell ref="B323:N323"/>
    <mergeCell ref="O323:U323"/>
    <mergeCell ref="V323:AC323"/>
    <mergeCell ref="AD323:AE323"/>
    <mergeCell ref="AF323:AG323"/>
    <mergeCell ref="AH323:AI323"/>
  </mergeCells>
  <conditionalFormatting sqref="L64:AK64">
    <cfRule type="expression" dxfId="182" priority="5">
      <formula>1</formula>
    </cfRule>
  </conditionalFormatting>
  <conditionalFormatting sqref="L88:AK88">
    <cfRule type="expression" dxfId="181" priority="4">
      <formula>1</formula>
    </cfRule>
  </conditionalFormatting>
  <conditionalFormatting sqref="J208:AK208">
    <cfRule type="expression" dxfId="180" priority="3">
      <formula>1</formula>
    </cfRule>
  </conditionalFormatting>
  <conditionalFormatting sqref="J222:AK222">
    <cfRule type="expression" dxfId="179" priority="2">
      <formula>1</formula>
    </cfRule>
  </conditionalFormatting>
  <conditionalFormatting sqref="J236:AK236">
    <cfRule type="expression" dxfId="178" priority="1">
      <formula>1</formula>
    </cfRule>
  </conditionalFormatting>
  <hyperlinks>
    <hyperlink ref="F11:AD11" location="Fiche_BG!B21" display="Fiche_BG!B21" xr:uid="{00000000-0004-0000-0400-000000000000}"/>
    <hyperlink ref="F12:AH12" location="Fiche_BG!B45" display="Fiche_BG!B45" xr:uid="{00000000-0004-0000-0400-000001000000}"/>
    <hyperlink ref="D13:AL13" location="Fiche_BG!A69" display="Fiche_BG!A69" xr:uid="{00000000-0004-0000-0400-000002000000}"/>
    <hyperlink ref="D14:AF14" location="Fiche_BG!A96" display="Fiche_BG!A96" xr:uid="{00000000-0004-0000-0400-000003000000}"/>
    <hyperlink ref="F16:AF16" location="Fiche_BG!B97" display="Fiche_BG!B97" xr:uid="{00000000-0004-0000-0400-000004000000}"/>
    <hyperlink ref="F17:AF17" location="Fiche_BG!B111" display="Fiche_BG!B111" xr:uid="{00000000-0004-0000-0400-000005000000}"/>
    <hyperlink ref="F18" location="Fiche_BG!B120" display="Fiche_BG!B120" xr:uid="{00000000-0004-0000-0400-000006000000}"/>
    <hyperlink ref="F19" location="Fiche_BG!B128" display="Fiche_BG!B128" xr:uid="{00000000-0004-0000-0400-000007000000}"/>
    <hyperlink ref="D8" location="Fiche_BG!A7" display="Fiche_BG!A7" xr:uid="{00000000-0004-0000-0400-000008000000}"/>
    <hyperlink ref="D8:AH8" location="Fiche_BG!A7" display="Fiche_BG!A7" xr:uid="{00000000-0004-0000-0400-000009000000}"/>
    <hyperlink ref="F11" location="Fiche_BG!B45" display="Fiche_BG!B45" xr:uid="{00000000-0004-0000-0400-00000A000000}"/>
    <hyperlink ref="D9:AJ9" location="Fiche_BG!A45" display="Fiche_BG!A45" xr:uid="{00000000-0004-0000-0400-00000B000000}"/>
    <hyperlink ref="F11:AJ11" location="Fiche_BG!B49" display="Fiche_BG!B49" xr:uid="{00000000-0004-0000-0400-00000C000000}"/>
    <hyperlink ref="F12:AJ12" location="Fiche_BG!B73" display="Fiche_BG!B73" xr:uid="{00000000-0004-0000-0400-00000D000000}"/>
    <hyperlink ref="D13:AJ13" location="Fiche_BG!A97" display="Fiche_BG!A97" xr:uid="{00000000-0004-0000-0400-00000E000000}"/>
    <hyperlink ref="D14:AJ14" location="Fiche_BG!A122" display="Fiche_BG!A122" xr:uid="{00000000-0004-0000-0400-00000F000000}"/>
    <hyperlink ref="F16:AJ16" location="Fiche_BG!B123" display="Fiche_BG!B123" xr:uid="{00000000-0004-0000-0400-000010000000}"/>
    <hyperlink ref="F17:AJ17" location="Fiche_BG!B136" display="Fiche_BG!B136" xr:uid="{00000000-0004-0000-0400-000011000000}"/>
    <hyperlink ref="F18:AJ18" location="Fiche_BG!B145" display="Fiche_BG!B145" xr:uid="{00000000-0004-0000-0400-000012000000}"/>
    <hyperlink ref="F19:AJ19" location="Fiche_BG!B153" display="Fiche_BG!B153" xr:uid="{00000000-0004-0000-0400-000013000000}"/>
    <hyperlink ref="D20:AJ20" location="Fiche_BG!A167" display="2. School heads" xr:uid="{00000000-0004-0000-0400-000014000000}"/>
    <hyperlink ref="D21:AJ21" location="Fiche_BG!A169" display="Annual gross statutory salaries of school heads in public schools, 2020/2021" xr:uid="{00000000-0004-0000-0400-000015000000}"/>
    <hyperlink ref="F23:AJ23" location="Fiche_BG!B176" display="Single or lowest salary range (when more than one)" xr:uid="{00000000-0004-0000-04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0897"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80898"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80899"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80900"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80901"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80902"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80903"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80904"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80905"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80906" r:id="rId13" name="Check Box 10">
              <controlPr defaultSize="0" print="0" autoFill="0" autoLine="0" autoPict="0" macro="[0]!euro_HS01_Click">
                <anchor moveWithCells="1">
                  <from>
                    <xdr:col>9</xdr:col>
                    <xdr:colOff>19050</xdr:colOff>
                    <xdr:row>199</xdr:row>
                    <xdr:rowOff>47625</xdr:rowOff>
                  </from>
                  <to>
                    <xdr:col>12</xdr:col>
                    <xdr:colOff>38100</xdr:colOff>
                    <xdr:row>199</xdr:row>
                    <xdr:rowOff>361950</xdr:rowOff>
                  </to>
                </anchor>
              </controlPr>
            </control>
          </mc:Choice>
        </mc:AlternateContent>
        <mc:AlternateContent xmlns:mc="http://schemas.openxmlformats.org/markup-compatibility/2006">
          <mc:Choice Requires="x14">
            <control shapeId="80907" r:id="rId14" name="Check Box 11">
              <controlPr defaultSize="0" print="0" autoFill="0" autoLine="0" autoPict="0" macro="[0]!nc_HS01_Click">
                <anchor moveWithCells="1">
                  <from>
                    <xdr:col>13</xdr:col>
                    <xdr:colOff>95250</xdr:colOff>
                    <xdr:row>199</xdr:row>
                    <xdr:rowOff>47625</xdr:rowOff>
                  </from>
                  <to>
                    <xdr:col>20</xdr:col>
                    <xdr:colOff>66675</xdr:colOff>
                    <xdr:row>199</xdr:row>
                    <xdr:rowOff>361950</xdr:rowOff>
                  </to>
                </anchor>
              </controlPr>
            </control>
          </mc:Choice>
        </mc:AlternateContent>
        <mc:AlternateContent xmlns:mc="http://schemas.openxmlformats.org/markup-compatibility/2006">
          <mc:Choice Requires="x14">
            <control shapeId="80908" r:id="rId15" name="Check Box 12">
              <controlPr defaultSize="0" print="0" autoFill="0" autoLine="0" autoPict="0" macro="[0]!PPS_HS01_Click">
                <anchor moveWithCells="1">
                  <from>
                    <xdr:col>21</xdr:col>
                    <xdr:colOff>47625</xdr:colOff>
                    <xdr:row>199</xdr:row>
                    <xdr:rowOff>47625</xdr:rowOff>
                  </from>
                  <to>
                    <xdr:col>31</xdr:col>
                    <xdr:colOff>123825</xdr:colOff>
                    <xdr:row>199</xdr:row>
                    <xdr:rowOff>361950</xdr:rowOff>
                  </to>
                </anchor>
              </controlPr>
            </control>
          </mc:Choice>
        </mc:AlternateContent>
        <mc:AlternateContent xmlns:mc="http://schemas.openxmlformats.org/markup-compatibility/2006">
          <mc:Choice Requires="x14">
            <control shapeId="80909" r:id="rId16" name="Check Box 13">
              <controlPr defaultSize="0" print="0" autoFill="0" autoLine="0" autoPict="0" macro="[0]!euro_HS01_1_Click">
                <anchor moveWithCells="1">
                  <from>
                    <xdr:col>9</xdr:col>
                    <xdr:colOff>19050</xdr:colOff>
                    <xdr:row>213</xdr:row>
                    <xdr:rowOff>47625</xdr:rowOff>
                  </from>
                  <to>
                    <xdr:col>12</xdr:col>
                    <xdr:colOff>38100</xdr:colOff>
                    <xdr:row>214</xdr:row>
                    <xdr:rowOff>0</xdr:rowOff>
                  </to>
                </anchor>
              </controlPr>
            </control>
          </mc:Choice>
        </mc:AlternateContent>
        <mc:AlternateContent xmlns:mc="http://schemas.openxmlformats.org/markup-compatibility/2006">
          <mc:Choice Requires="x14">
            <control shapeId="80910" r:id="rId17" name="Check Box 14">
              <controlPr defaultSize="0" print="0" autoFill="0" autoLine="0" autoPict="0" macro="[0]!nc_HS01_1_Click">
                <anchor moveWithCells="1">
                  <from>
                    <xdr:col>13</xdr:col>
                    <xdr:colOff>95250</xdr:colOff>
                    <xdr:row>213</xdr:row>
                    <xdr:rowOff>47625</xdr:rowOff>
                  </from>
                  <to>
                    <xdr:col>20</xdr:col>
                    <xdr:colOff>133350</xdr:colOff>
                    <xdr:row>214</xdr:row>
                    <xdr:rowOff>0</xdr:rowOff>
                  </to>
                </anchor>
              </controlPr>
            </control>
          </mc:Choice>
        </mc:AlternateContent>
        <mc:AlternateContent xmlns:mc="http://schemas.openxmlformats.org/markup-compatibility/2006">
          <mc:Choice Requires="x14">
            <control shapeId="80911" r:id="rId18" name="Check Box 15">
              <controlPr defaultSize="0" print="0" autoFill="0" autoLine="0" autoPict="0" macro="[0]!PPS_HS01_1_Click">
                <anchor moveWithCells="1">
                  <from>
                    <xdr:col>21</xdr:col>
                    <xdr:colOff>47625</xdr:colOff>
                    <xdr:row>213</xdr:row>
                    <xdr:rowOff>47625</xdr:rowOff>
                  </from>
                  <to>
                    <xdr:col>26</xdr:col>
                    <xdr:colOff>95250</xdr:colOff>
                    <xdr:row>214</xdr:row>
                    <xdr:rowOff>0</xdr:rowOff>
                  </to>
                </anchor>
              </controlPr>
            </control>
          </mc:Choice>
        </mc:AlternateContent>
        <mc:AlternateContent xmlns:mc="http://schemas.openxmlformats.org/markup-compatibility/2006">
          <mc:Choice Requires="x14">
            <control shapeId="80912" r:id="rId19" name="Check Box 16">
              <controlPr defaultSize="0" print="0" autoFill="0" autoLine="0" autoPict="0" macro="[0]!euro_HS01_2_Click">
                <anchor moveWithCells="1">
                  <from>
                    <xdr:col>9</xdr:col>
                    <xdr:colOff>19050</xdr:colOff>
                    <xdr:row>227</xdr:row>
                    <xdr:rowOff>47625</xdr:rowOff>
                  </from>
                  <to>
                    <xdr:col>12</xdr:col>
                    <xdr:colOff>38100</xdr:colOff>
                    <xdr:row>228</xdr:row>
                    <xdr:rowOff>0</xdr:rowOff>
                  </to>
                </anchor>
              </controlPr>
            </control>
          </mc:Choice>
        </mc:AlternateContent>
        <mc:AlternateContent xmlns:mc="http://schemas.openxmlformats.org/markup-compatibility/2006">
          <mc:Choice Requires="x14">
            <control shapeId="80913" r:id="rId20" name="Check Box 17">
              <controlPr defaultSize="0" print="0" autoFill="0" autoLine="0" autoPict="0" macro="[0]!nc_HS01_2_Click">
                <anchor moveWithCells="1">
                  <from>
                    <xdr:col>13</xdr:col>
                    <xdr:colOff>95250</xdr:colOff>
                    <xdr:row>227</xdr:row>
                    <xdr:rowOff>47625</xdr:rowOff>
                  </from>
                  <to>
                    <xdr:col>19</xdr:col>
                    <xdr:colOff>123825</xdr:colOff>
                    <xdr:row>228</xdr:row>
                    <xdr:rowOff>0</xdr:rowOff>
                  </to>
                </anchor>
              </controlPr>
            </control>
          </mc:Choice>
        </mc:AlternateContent>
        <mc:AlternateContent xmlns:mc="http://schemas.openxmlformats.org/markup-compatibility/2006">
          <mc:Choice Requires="x14">
            <control shapeId="80914" r:id="rId21" name="Check Box 18">
              <controlPr defaultSize="0" print="0" autoFill="0" autoLine="0" autoPict="0" macro="[0]!PPS_HS01_2_Click">
                <anchor moveWithCells="1">
                  <from>
                    <xdr:col>21</xdr:col>
                    <xdr:colOff>47625</xdr:colOff>
                    <xdr:row>227</xdr:row>
                    <xdr:rowOff>47625</xdr:rowOff>
                  </from>
                  <to>
                    <xdr:col>31</xdr:col>
                    <xdr:colOff>123825</xdr:colOff>
                    <xdr:row>228</xdr:row>
                    <xdr:rowOff>0</xdr:rowOff>
                  </to>
                </anchor>
              </controlPr>
            </control>
          </mc:Choice>
        </mc:AlternateContent>
        <mc:AlternateContent xmlns:mc="http://schemas.openxmlformats.org/markup-compatibility/2006">
          <mc:Choice Requires="x14">
            <control shapeId="80915" r:id="rId22" name="Check Box 19">
              <controlPr defaultSize="0" print="0" autoFill="0" autoLine="0" autoPict="0" macro="[0]!euro_HS02_Click">
                <anchor moveWithCells="1">
                  <from>
                    <xdr:col>9</xdr:col>
                    <xdr:colOff>0</xdr:colOff>
                    <xdr:row>243</xdr:row>
                    <xdr:rowOff>0</xdr:rowOff>
                  </from>
                  <to>
                    <xdr:col>12</xdr:col>
                    <xdr:colOff>19050</xdr:colOff>
                    <xdr:row>244</xdr:row>
                    <xdr:rowOff>0</xdr:rowOff>
                  </to>
                </anchor>
              </controlPr>
            </control>
          </mc:Choice>
        </mc:AlternateContent>
        <mc:AlternateContent xmlns:mc="http://schemas.openxmlformats.org/markup-compatibility/2006">
          <mc:Choice Requires="x14">
            <control shapeId="80916" r:id="rId23" name="Check Box 20">
              <controlPr defaultSize="0" print="0" autoFill="0" autoLine="0" autoPict="0" macro="[0]!nc_HS02_Click">
                <anchor moveWithCells="1">
                  <from>
                    <xdr:col>13</xdr:col>
                    <xdr:colOff>76200</xdr:colOff>
                    <xdr:row>243</xdr:row>
                    <xdr:rowOff>0</xdr:rowOff>
                  </from>
                  <to>
                    <xdr:col>31</xdr:col>
                    <xdr:colOff>104775</xdr:colOff>
                    <xdr:row>244</xdr:row>
                    <xdr:rowOff>0</xdr:rowOff>
                  </to>
                </anchor>
              </controlPr>
            </control>
          </mc:Choice>
        </mc:AlternateContent>
        <mc:AlternateContent xmlns:mc="http://schemas.openxmlformats.org/markup-compatibility/2006">
          <mc:Choice Requires="x14">
            <control shapeId="80917" r:id="rId24" name="Check Box 21">
              <controlPr defaultSize="0" print="0" autoFill="0" autoLine="0" autoPict="0" macro="[0]!PPS_HS02_Click">
                <anchor moveWithCells="1">
                  <from>
                    <xdr:col>21</xdr:col>
                    <xdr:colOff>28575</xdr:colOff>
                    <xdr:row>243</xdr:row>
                    <xdr:rowOff>0</xdr:rowOff>
                  </from>
                  <to>
                    <xdr:col>31</xdr:col>
                    <xdr:colOff>104775</xdr:colOff>
                    <xdr:row>244</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133</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1.1636</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69"/>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69"/>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69"/>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69"/>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71" t="s">
        <v>692</v>
      </c>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102" customHeight="1" x14ac:dyDescent="0.25">
      <c r="A46" s="4"/>
      <c r="B46" s="117" t="s">
        <v>695</v>
      </c>
      <c r="C46" s="117"/>
      <c r="D46" s="117"/>
      <c r="E46" s="117"/>
      <c r="F46" s="117"/>
      <c r="G46" s="117"/>
      <c r="H46" s="117"/>
      <c r="I46" s="117"/>
      <c r="J46" s="255" t="s">
        <v>999</v>
      </c>
      <c r="K46" s="256"/>
      <c r="L46" s="256"/>
      <c r="M46" s="256"/>
      <c r="N46" s="256"/>
      <c r="O46" s="256"/>
      <c r="P46" s="257"/>
      <c r="Q46" s="255" t="s">
        <v>1000</v>
      </c>
      <c r="R46" s="256"/>
      <c r="S46" s="256"/>
      <c r="T46" s="256"/>
      <c r="U46" s="256"/>
      <c r="V46" s="256"/>
      <c r="W46" s="257"/>
      <c r="X46" s="255" t="s">
        <v>1009</v>
      </c>
      <c r="Y46" s="256"/>
      <c r="Z46" s="256"/>
      <c r="AA46" s="256"/>
      <c r="AB46" s="256"/>
      <c r="AC46" s="256"/>
      <c r="AD46" s="257"/>
      <c r="AE46" s="255" t="s">
        <v>1009</v>
      </c>
      <c r="AF46" s="256"/>
      <c r="AG46" s="256"/>
      <c r="AH46" s="256"/>
      <c r="AI46" s="256"/>
      <c r="AJ46" s="256"/>
      <c r="AK46" s="257"/>
      <c r="AL46" s="56"/>
    </row>
    <row r="47" spans="1:38" s="2" customFormat="1" x14ac:dyDescent="0.25">
      <c r="A47" s="3"/>
      <c r="AL47" s="56"/>
    </row>
    <row r="48" spans="1:38" s="2" customFormat="1" ht="24.75" customHeight="1" x14ac:dyDescent="0.25">
      <c r="A48" s="3"/>
      <c r="V48" s="17"/>
      <c r="AA48" s="68"/>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32736.61</v>
      </c>
      <c r="M50" s="137"/>
      <c r="N50" s="137"/>
      <c r="O50" s="137"/>
      <c r="P50" s="138"/>
      <c r="Q50" s="146" t="s">
        <v>0</v>
      </c>
      <c r="R50" s="147"/>
      <c r="S50" s="137">
        <f>IFERROR(S51/$T$5,S51)</f>
        <v>32736.61</v>
      </c>
      <c r="T50" s="137"/>
      <c r="U50" s="137"/>
      <c r="V50" s="137"/>
      <c r="W50" s="138"/>
      <c r="X50" s="146" t="s">
        <v>0</v>
      </c>
      <c r="Y50" s="147"/>
      <c r="Z50" s="137">
        <f>IFERROR(Z51/$T$5,Z51)</f>
        <v>32736.61</v>
      </c>
      <c r="AA50" s="137"/>
      <c r="AB50" s="137"/>
      <c r="AC50" s="137"/>
      <c r="AD50" s="138"/>
      <c r="AE50" s="146" t="s">
        <v>0</v>
      </c>
      <c r="AF50" s="147"/>
      <c r="AG50" s="137">
        <f>IFERROR(AG51/$T$5,AG51)</f>
        <v>38277.269999999997</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32736.61</v>
      </c>
      <c r="M51" s="137"/>
      <c r="N51" s="137"/>
      <c r="O51" s="137"/>
      <c r="P51" s="138"/>
      <c r="Q51" s="146" t="str">
        <f>$J$5</f>
        <v>EUR</v>
      </c>
      <c r="R51" s="147"/>
      <c r="S51" s="137">
        <v>32736.61</v>
      </c>
      <c r="T51" s="137"/>
      <c r="U51" s="137"/>
      <c r="V51" s="137"/>
      <c r="W51" s="138"/>
      <c r="X51" s="146" t="str">
        <f>$J$5</f>
        <v>EUR</v>
      </c>
      <c r="Y51" s="147"/>
      <c r="Z51" s="137">
        <v>32736.61</v>
      </c>
      <c r="AA51" s="137"/>
      <c r="AB51" s="137"/>
      <c r="AC51" s="137"/>
      <c r="AD51" s="138"/>
      <c r="AE51" s="146" t="str">
        <f>$J$5</f>
        <v>EUR</v>
      </c>
      <c r="AF51" s="147"/>
      <c r="AG51" s="137">
        <v>38277.269999999997</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28133.903403231354</v>
      </c>
      <c r="M52" s="137"/>
      <c r="N52" s="137"/>
      <c r="O52" s="137"/>
      <c r="P52" s="138"/>
      <c r="Q52" s="146" t="str">
        <f>$J$52</f>
        <v>PPS</v>
      </c>
      <c r="R52" s="147"/>
      <c r="S52" s="137">
        <f>IFERROR(S51/$Z$5,S51)</f>
        <v>28133.903403231354</v>
      </c>
      <c r="T52" s="137"/>
      <c r="U52" s="137"/>
      <c r="V52" s="137"/>
      <c r="W52" s="138"/>
      <c r="X52" s="146" t="str">
        <f>$J$52</f>
        <v>PPS</v>
      </c>
      <c r="Y52" s="147"/>
      <c r="Z52" s="137">
        <f>IFERROR(Z51/$Z$5,Z51)</f>
        <v>28133.903403231354</v>
      </c>
      <c r="AA52" s="137"/>
      <c r="AB52" s="137"/>
      <c r="AC52" s="137"/>
      <c r="AD52" s="138"/>
      <c r="AE52" s="146" t="str">
        <f>$J$52</f>
        <v>PPS</v>
      </c>
      <c r="AF52" s="147"/>
      <c r="AG52" s="137">
        <f>IFERROR(AG51/$Z$5,AG51)</f>
        <v>32895.556892402885</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40907.5</v>
      </c>
      <c r="M53" s="137"/>
      <c r="N53" s="137"/>
      <c r="O53" s="137"/>
      <c r="P53" s="138"/>
      <c r="Q53" s="146" t="s">
        <v>0</v>
      </c>
      <c r="R53" s="147"/>
      <c r="S53" s="137">
        <f>IFERROR(S54/$T$5,S54)</f>
        <v>40907.5</v>
      </c>
      <c r="T53" s="137"/>
      <c r="U53" s="137"/>
      <c r="V53" s="137"/>
      <c r="W53" s="138"/>
      <c r="X53" s="146" t="s">
        <v>0</v>
      </c>
      <c r="Y53" s="147"/>
      <c r="Z53" s="137">
        <f>IFERROR(Z54/$T$5,Z54)</f>
        <v>40907.5</v>
      </c>
      <c r="AA53" s="137"/>
      <c r="AB53" s="137"/>
      <c r="AC53" s="137"/>
      <c r="AD53" s="138"/>
      <c r="AE53" s="146" t="s">
        <v>0</v>
      </c>
      <c r="AF53" s="147"/>
      <c r="AG53" s="137">
        <f>IFERROR(AG54/$T$5,AG54)</f>
        <v>46544.33</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40907.5</v>
      </c>
      <c r="M54" s="137"/>
      <c r="N54" s="137"/>
      <c r="O54" s="137"/>
      <c r="P54" s="138"/>
      <c r="Q54" s="146" t="str">
        <f>$J$5</f>
        <v>EUR</v>
      </c>
      <c r="R54" s="147"/>
      <c r="S54" s="137">
        <v>40907.5</v>
      </c>
      <c r="T54" s="137"/>
      <c r="U54" s="137"/>
      <c r="V54" s="137"/>
      <c r="W54" s="138"/>
      <c r="X54" s="146" t="str">
        <f>$J$5</f>
        <v>EUR</v>
      </c>
      <c r="Y54" s="147"/>
      <c r="Z54" s="137">
        <v>40907.5</v>
      </c>
      <c r="AA54" s="137"/>
      <c r="AB54" s="137"/>
      <c r="AC54" s="137"/>
      <c r="AD54" s="138"/>
      <c r="AE54" s="146" t="str">
        <f>$J$5</f>
        <v>EUR</v>
      </c>
      <c r="AF54" s="147"/>
      <c r="AG54" s="137">
        <v>46544.33</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35155.981436919901</v>
      </c>
      <c r="M55" s="137"/>
      <c r="N55" s="137"/>
      <c r="O55" s="137"/>
      <c r="P55" s="138"/>
      <c r="Q55" s="146" t="str">
        <f>$J$52</f>
        <v>PPS</v>
      </c>
      <c r="R55" s="147"/>
      <c r="S55" s="137">
        <f>IFERROR(S54/$Z$5,S54)</f>
        <v>35155.981436919901</v>
      </c>
      <c r="T55" s="137"/>
      <c r="U55" s="137"/>
      <c r="V55" s="137"/>
      <c r="W55" s="138"/>
      <c r="X55" s="146" t="str">
        <f>$J$52</f>
        <v>PPS</v>
      </c>
      <c r="Y55" s="147"/>
      <c r="Z55" s="137">
        <f>IFERROR(Z54/$Z$5,Z54)</f>
        <v>35155.981436919901</v>
      </c>
      <c r="AA55" s="137"/>
      <c r="AB55" s="137"/>
      <c r="AC55" s="137"/>
      <c r="AD55" s="138"/>
      <c r="AE55" s="146" t="str">
        <f>$J$52</f>
        <v>PPS</v>
      </c>
      <c r="AF55" s="147"/>
      <c r="AG55" s="137">
        <f>IFERROR(AG54/$Z$5,AG54)</f>
        <v>40000.283602612588</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46043.08</v>
      </c>
      <c r="M56" s="137"/>
      <c r="N56" s="137"/>
      <c r="O56" s="137"/>
      <c r="P56" s="138"/>
      <c r="Q56" s="146" t="s">
        <v>0</v>
      </c>
      <c r="R56" s="147"/>
      <c r="S56" s="137">
        <f>IFERROR(S57/$T$5,S57)</f>
        <v>46043.08</v>
      </c>
      <c r="T56" s="137"/>
      <c r="U56" s="137"/>
      <c r="V56" s="137"/>
      <c r="W56" s="138"/>
      <c r="X56" s="146" t="s">
        <v>0</v>
      </c>
      <c r="Y56" s="147"/>
      <c r="Z56" s="137">
        <f>IFERROR(Z57/$T$5,Z57)</f>
        <v>46043.08</v>
      </c>
      <c r="AA56" s="137"/>
      <c r="AB56" s="137"/>
      <c r="AC56" s="137"/>
      <c r="AD56" s="138"/>
      <c r="AE56" s="146" t="s">
        <v>0</v>
      </c>
      <c r="AF56" s="147"/>
      <c r="AG56" s="137">
        <f>IFERROR(AG57/$T$5,AG57)</f>
        <v>51680.08</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46043.08</v>
      </c>
      <c r="M57" s="137"/>
      <c r="N57" s="137"/>
      <c r="O57" s="137"/>
      <c r="P57" s="138"/>
      <c r="Q57" s="146" t="str">
        <f>$J$5</f>
        <v>EUR</v>
      </c>
      <c r="R57" s="147"/>
      <c r="S57" s="137">
        <v>46043.08</v>
      </c>
      <c r="T57" s="137"/>
      <c r="U57" s="137"/>
      <c r="V57" s="137"/>
      <c r="W57" s="138"/>
      <c r="X57" s="146" t="str">
        <f>$J$5</f>
        <v>EUR</v>
      </c>
      <c r="Y57" s="147"/>
      <c r="Z57" s="137">
        <v>46043.08</v>
      </c>
      <c r="AA57" s="137"/>
      <c r="AB57" s="137"/>
      <c r="AC57" s="137"/>
      <c r="AD57" s="138"/>
      <c r="AE57" s="146" t="str">
        <f>$J$5</f>
        <v>EUR</v>
      </c>
      <c r="AF57" s="147"/>
      <c r="AG57" s="137">
        <v>51680.08</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39569.508422138191</v>
      </c>
      <c r="M58" s="137"/>
      <c r="N58" s="137"/>
      <c r="O58" s="137"/>
      <c r="P58" s="138"/>
      <c r="Q58" s="146" t="str">
        <f>$J$52</f>
        <v>PPS</v>
      </c>
      <c r="R58" s="147"/>
      <c r="S58" s="137">
        <f>IFERROR(S57/$Z$5,S57)</f>
        <v>39569.508422138191</v>
      </c>
      <c r="T58" s="137"/>
      <c r="U58" s="137"/>
      <c r="V58" s="137"/>
      <c r="W58" s="138"/>
      <c r="X58" s="146" t="str">
        <f>$J$52</f>
        <v>PPS</v>
      </c>
      <c r="Y58" s="147"/>
      <c r="Z58" s="137">
        <f>IFERROR(Z57/$Z$5,Z57)</f>
        <v>39569.508422138191</v>
      </c>
      <c r="AA58" s="137"/>
      <c r="AB58" s="137"/>
      <c r="AC58" s="137"/>
      <c r="AD58" s="138"/>
      <c r="AE58" s="146" t="str">
        <f>$J$52</f>
        <v>PPS</v>
      </c>
      <c r="AF58" s="147"/>
      <c r="AG58" s="137">
        <f>IFERROR(AG57/$Z$5,AG57)</f>
        <v>44413.956686146448</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56314.239999999998</v>
      </c>
      <c r="M59" s="137"/>
      <c r="N59" s="137"/>
      <c r="O59" s="137"/>
      <c r="P59" s="138"/>
      <c r="Q59" s="146" t="s">
        <v>0</v>
      </c>
      <c r="R59" s="147"/>
      <c r="S59" s="137">
        <f>IFERROR(S60/$T$5,S60)</f>
        <v>56314.239999999998</v>
      </c>
      <c r="T59" s="137"/>
      <c r="U59" s="137"/>
      <c r="V59" s="137"/>
      <c r="W59" s="138"/>
      <c r="X59" s="146" t="s">
        <v>0</v>
      </c>
      <c r="Y59" s="147"/>
      <c r="Z59" s="137">
        <f>IFERROR(Z60/$T$5,Z60)</f>
        <v>56314.239999999998</v>
      </c>
      <c r="AA59" s="137"/>
      <c r="AB59" s="137"/>
      <c r="AC59" s="137"/>
      <c r="AD59" s="138"/>
      <c r="AE59" s="146" t="s">
        <v>0</v>
      </c>
      <c r="AF59" s="147"/>
      <c r="AG59" s="137">
        <f>IFERROR(AG60/$T$5,AG60)</f>
        <v>61951.58</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56314.239999999998</v>
      </c>
      <c r="M60" s="137"/>
      <c r="N60" s="137"/>
      <c r="O60" s="137"/>
      <c r="P60" s="138"/>
      <c r="Q60" s="146" t="str">
        <f>$J$5</f>
        <v>EUR</v>
      </c>
      <c r="R60" s="147"/>
      <c r="S60" s="137">
        <v>56314.239999999998</v>
      </c>
      <c r="T60" s="137"/>
      <c r="U60" s="137"/>
      <c r="V60" s="137"/>
      <c r="W60" s="138"/>
      <c r="X60" s="146" t="str">
        <f>$J$5</f>
        <v>EUR</v>
      </c>
      <c r="Y60" s="147"/>
      <c r="Z60" s="137">
        <v>56314.239999999998</v>
      </c>
      <c r="AA60" s="137"/>
      <c r="AB60" s="137"/>
      <c r="AC60" s="137"/>
      <c r="AD60" s="138"/>
      <c r="AE60" s="146" t="str">
        <f>$J$5</f>
        <v>EUR</v>
      </c>
      <c r="AF60" s="147"/>
      <c r="AG60" s="137">
        <v>61951.58</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48396.562392574764</v>
      </c>
      <c r="M61" s="137"/>
      <c r="N61" s="137"/>
      <c r="O61" s="137"/>
      <c r="P61" s="138"/>
      <c r="Q61" s="146" t="str">
        <f>$J$52</f>
        <v>PPS</v>
      </c>
      <c r="R61" s="147"/>
      <c r="S61" s="137">
        <f>IFERROR(S60/$Z$5,S60)</f>
        <v>48396.562392574764</v>
      </c>
      <c r="T61" s="137"/>
      <c r="U61" s="137"/>
      <c r="V61" s="137"/>
      <c r="W61" s="138"/>
      <c r="X61" s="146" t="str">
        <f>$J$52</f>
        <v>PPS</v>
      </c>
      <c r="Y61" s="147"/>
      <c r="Z61" s="137">
        <f>IFERROR(Z60/$Z$5,Z60)</f>
        <v>48396.562392574764</v>
      </c>
      <c r="AA61" s="137"/>
      <c r="AB61" s="137"/>
      <c r="AC61" s="137"/>
      <c r="AD61" s="138"/>
      <c r="AE61" s="146" t="str">
        <f>$J$52</f>
        <v>PPS</v>
      </c>
      <c r="AF61" s="147"/>
      <c r="AG61" s="137">
        <f>IFERROR(AG60/$Z$5,AG60)</f>
        <v>53241.302853214169</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0.98060000000000003</v>
      </c>
      <c r="M64" s="232"/>
      <c r="N64" s="232"/>
      <c r="O64" s="232"/>
      <c r="P64" s="233"/>
      <c r="Q64" s="234">
        <v>0.90720000000000001</v>
      </c>
      <c r="R64" s="235"/>
      <c r="S64" s="235"/>
      <c r="T64" s="235"/>
      <c r="U64" s="235"/>
      <c r="V64" s="235"/>
      <c r="W64" s="236"/>
      <c r="X64" s="234">
        <v>0.82769999999999999</v>
      </c>
      <c r="Y64" s="235"/>
      <c r="Z64" s="235"/>
      <c r="AA64" s="235"/>
      <c r="AB64" s="235"/>
      <c r="AC64" s="235"/>
      <c r="AD64" s="236"/>
      <c r="AE64" s="234">
        <v>6.2100000000000002E-2</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27</v>
      </c>
      <c r="M65" s="218"/>
      <c r="N65" s="218"/>
      <c r="O65" s="218"/>
      <c r="P65" s="219"/>
      <c r="Q65" s="220">
        <v>27</v>
      </c>
      <c r="R65" s="190"/>
      <c r="S65" s="190"/>
      <c r="T65" s="190"/>
      <c r="U65" s="190"/>
      <c r="V65" s="190"/>
      <c r="W65" s="191"/>
      <c r="X65" s="220">
        <v>27</v>
      </c>
      <c r="Y65" s="190"/>
      <c r="Z65" s="190"/>
      <c r="AA65" s="190"/>
      <c r="AB65" s="190"/>
      <c r="AC65" s="190"/>
      <c r="AD65" s="191"/>
      <c r="AE65" s="220">
        <v>27</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102" customHeight="1" x14ac:dyDescent="0.25">
      <c r="A70" s="4"/>
      <c r="B70" s="117" t="s">
        <v>695</v>
      </c>
      <c r="C70" s="117"/>
      <c r="D70" s="117"/>
      <c r="E70" s="117"/>
      <c r="F70" s="117"/>
      <c r="G70" s="117"/>
      <c r="H70" s="117"/>
      <c r="I70" s="117"/>
      <c r="J70" s="255" t="s">
        <v>20</v>
      </c>
      <c r="K70" s="256"/>
      <c r="L70" s="256"/>
      <c r="M70" s="256"/>
      <c r="N70" s="256"/>
      <c r="O70" s="256"/>
      <c r="P70" s="257"/>
      <c r="Q70" s="255" t="s">
        <v>20</v>
      </c>
      <c r="R70" s="256"/>
      <c r="S70" s="256"/>
      <c r="T70" s="256"/>
      <c r="U70" s="256"/>
      <c r="V70" s="256"/>
      <c r="W70" s="257"/>
      <c r="X70" s="255" t="s">
        <v>20</v>
      </c>
      <c r="Y70" s="256"/>
      <c r="Z70" s="256"/>
      <c r="AA70" s="256"/>
      <c r="AB70" s="256"/>
      <c r="AC70" s="256"/>
      <c r="AD70" s="257"/>
      <c r="AE70" s="255" t="s">
        <v>117</v>
      </c>
      <c r="AF70" s="256"/>
      <c r="AG70" s="256"/>
      <c r="AH70" s="256"/>
      <c r="AI70" s="256"/>
      <c r="AJ70" s="256"/>
      <c r="AK70" s="257"/>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1</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t="19.5" hidden="1" customHeight="1" x14ac:dyDescent="0.25">
      <c r="A74" s="4"/>
      <c r="B74" s="148" t="s">
        <v>700</v>
      </c>
      <c r="C74" s="148"/>
      <c r="D74" s="148"/>
      <c r="E74" s="148"/>
      <c r="F74" s="148"/>
      <c r="G74" s="148"/>
      <c r="H74" s="148"/>
      <c r="I74" s="148"/>
      <c r="J74" s="146" t="s">
        <v>0</v>
      </c>
      <c r="K74" s="147"/>
      <c r="L74" s="137" t="str">
        <f>IFERROR(L75/$T$5,L75)</f>
        <v>a</v>
      </c>
      <c r="M74" s="137"/>
      <c r="N74" s="137"/>
      <c r="O74" s="137"/>
      <c r="P74" s="138"/>
      <c r="Q74" s="146" t="s">
        <v>0</v>
      </c>
      <c r="R74" s="147"/>
      <c r="S74" s="137" t="str">
        <f>IFERROR(S75/$T$5,S75)</f>
        <v>a</v>
      </c>
      <c r="T74" s="137"/>
      <c r="U74" s="137"/>
      <c r="V74" s="137"/>
      <c r="W74" s="138"/>
      <c r="X74" s="146" t="s">
        <v>0</v>
      </c>
      <c r="Y74" s="147"/>
      <c r="Z74" s="137" t="str">
        <f>IFERROR(Z75/$T$5,Z75)</f>
        <v>a</v>
      </c>
      <c r="AA74" s="137"/>
      <c r="AB74" s="137"/>
      <c r="AC74" s="137"/>
      <c r="AD74" s="138"/>
      <c r="AE74" s="146" t="s">
        <v>0</v>
      </c>
      <c r="AF74" s="147"/>
      <c r="AG74" s="137">
        <f>IFERROR(AG75/$T$5,AG75)</f>
        <v>40699</v>
      </c>
      <c r="AH74" s="137"/>
      <c r="AI74" s="137"/>
      <c r="AJ74" s="137"/>
      <c r="AK74" s="138"/>
      <c r="AL74" s="56"/>
    </row>
    <row r="75" spans="1:38" s="2" customFormat="1" ht="19.5" customHeight="1" x14ac:dyDescent="0.25">
      <c r="A75" s="4"/>
      <c r="B75" s="148" t="str">
        <f>$B$50</f>
        <v>Starting salary</v>
      </c>
      <c r="C75" s="148"/>
      <c r="D75" s="148"/>
      <c r="E75" s="148"/>
      <c r="F75" s="148"/>
      <c r="G75" s="148"/>
      <c r="H75" s="148"/>
      <c r="I75" s="148"/>
      <c r="J75" s="146" t="str">
        <f>$J$5</f>
        <v>EUR</v>
      </c>
      <c r="K75" s="147"/>
      <c r="L75" s="137" t="s">
        <v>12</v>
      </c>
      <c r="M75" s="137"/>
      <c r="N75" s="137"/>
      <c r="O75" s="137"/>
      <c r="P75" s="138"/>
      <c r="Q75" s="146" t="str">
        <f>$J$51</f>
        <v>EUR</v>
      </c>
      <c r="R75" s="147"/>
      <c r="S75" s="137" t="s">
        <v>12</v>
      </c>
      <c r="T75" s="137"/>
      <c r="U75" s="137"/>
      <c r="V75" s="137"/>
      <c r="W75" s="138"/>
      <c r="X75" s="146" t="str">
        <f>$J$5</f>
        <v>EUR</v>
      </c>
      <c r="Y75" s="147"/>
      <c r="Z75" s="137" t="s">
        <v>12</v>
      </c>
      <c r="AA75" s="137"/>
      <c r="AB75" s="137"/>
      <c r="AC75" s="137"/>
      <c r="AD75" s="138"/>
      <c r="AE75" s="146" t="str">
        <f>$J$5</f>
        <v>EUR</v>
      </c>
      <c r="AF75" s="147"/>
      <c r="AG75" s="137">
        <v>40699</v>
      </c>
      <c r="AH75" s="137"/>
      <c r="AI75" s="137"/>
      <c r="AJ75" s="137"/>
      <c r="AK75" s="138"/>
      <c r="AL75" s="56"/>
    </row>
    <row r="76" spans="1:38" s="2" customFormat="1" ht="19.5" customHeight="1" x14ac:dyDescent="0.25">
      <c r="A76" s="4"/>
      <c r="B76" s="148" t="str">
        <f>$B$50</f>
        <v>Starting salary</v>
      </c>
      <c r="C76" s="148"/>
      <c r="D76" s="148"/>
      <c r="E76" s="148"/>
      <c r="F76" s="148"/>
      <c r="G76" s="148"/>
      <c r="H76" s="148"/>
      <c r="I76" s="148"/>
      <c r="J76" s="146" t="s">
        <v>709</v>
      </c>
      <c r="K76" s="147"/>
      <c r="L76" s="137" t="str">
        <f>IFERROR(L75/$Z$5,L75)</f>
        <v>a</v>
      </c>
      <c r="M76" s="137"/>
      <c r="N76" s="137"/>
      <c r="O76" s="137"/>
      <c r="P76" s="138"/>
      <c r="Q76" s="146" t="str">
        <f>$J$52</f>
        <v>PPS</v>
      </c>
      <c r="R76" s="147"/>
      <c r="S76" s="137" t="str">
        <f>IFERROR(S75/$Z$5,S75)</f>
        <v>a</v>
      </c>
      <c r="T76" s="137"/>
      <c r="U76" s="137"/>
      <c r="V76" s="137"/>
      <c r="W76" s="138"/>
      <c r="X76" s="146" t="str">
        <f>$J$52</f>
        <v>PPS</v>
      </c>
      <c r="Y76" s="147"/>
      <c r="Z76" s="137" t="str">
        <f>IFERROR(Z75/$Z$5,Z75)</f>
        <v>a</v>
      </c>
      <c r="AA76" s="137"/>
      <c r="AB76" s="137"/>
      <c r="AC76" s="137"/>
      <c r="AD76" s="138"/>
      <c r="AE76" s="146" t="str">
        <f>$J$52</f>
        <v>PPS</v>
      </c>
      <c r="AF76" s="147"/>
      <c r="AG76" s="137">
        <f>IFERROR(AG75/$Z$5,AG75)</f>
        <v>34976.796149879687</v>
      </c>
      <c r="AH76" s="137"/>
      <c r="AI76" s="137"/>
      <c r="AJ76" s="137"/>
      <c r="AK76" s="138"/>
      <c r="AL76" s="56"/>
    </row>
    <row r="77" spans="1:38" s="2" customFormat="1" ht="19.5" hidden="1" customHeight="1" x14ac:dyDescent="0.25">
      <c r="A77" s="4"/>
      <c r="B77" s="148" t="s">
        <v>701</v>
      </c>
      <c r="C77" s="148"/>
      <c r="D77" s="148"/>
      <c r="E77" s="148"/>
      <c r="F77" s="148"/>
      <c r="G77" s="148"/>
      <c r="H77" s="148"/>
      <c r="I77" s="148"/>
      <c r="J77" s="146" t="s">
        <v>0</v>
      </c>
      <c r="K77" s="147"/>
      <c r="L77" s="137" t="str">
        <f>IFERROR(L78/$T$5,L78)</f>
        <v>a</v>
      </c>
      <c r="M77" s="137"/>
      <c r="N77" s="137"/>
      <c r="O77" s="137"/>
      <c r="P77" s="138"/>
      <c r="Q77" s="146" t="s">
        <v>0</v>
      </c>
      <c r="R77" s="147"/>
      <c r="S77" s="137" t="str">
        <f>IFERROR(S78/$T$5,S78)</f>
        <v>a</v>
      </c>
      <c r="T77" s="137"/>
      <c r="U77" s="137"/>
      <c r="V77" s="137"/>
      <c r="W77" s="138"/>
      <c r="X77" s="146" t="s">
        <v>0</v>
      </c>
      <c r="Y77" s="147"/>
      <c r="Z77" s="137" t="str">
        <f>IFERROR(Z78/$T$5,Z78)</f>
        <v>a</v>
      </c>
      <c r="AA77" s="137"/>
      <c r="AB77" s="137"/>
      <c r="AC77" s="137"/>
      <c r="AD77" s="138"/>
      <c r="AE77" s="146" t="s">
        <v>0</v>
      </c>
      <c r="AF77" s="147"/>
      <c r="AG77" s="137">
        <f>IFERROR(AG78/$T$5,AG78)</f>
        <v>51847.08</v>
      </c>
      <c r="AH77" s="137"/>
      <c r="AI77" s="137"/>
      <c r="AJ77" s="137"/>
      <c r="AK77" s="138"/>
      <c r="AL77" s="56"/>
    </row>
    <row r="78" spans="1:38" s="2" customFormat="1" ht="19.5" customHeight="1" x14ac:dyDescent="0.25">
      <c r="A78" s="4"/>
      <c r="B78" s="148" t="str">
        <f>$B$53</f>
        <v>After 10 years' experience</v>
      </c>
      <c r="C78" s="148"/>
      <c r="D78" s="148"/>
      <c r="E78" s="148"/>
      <c r="F78" s="148"/>
      <c r="G78" s="148"/>
      <c r="H78" s="148"/>
      <c r="I78" s="148"/>
      <c r="J78" s="146" t="str">
        <f>$J$5</f>
        <v>EUR</v>
      </c>
      <c r="K78" s="147"/>
      <c r="L78" s="137" t="s">
        <v>12</v>
      </c>
      <c r="M78" s="137"/>
      <c r="N78" s="137"/>
      <c r="O78" s="137"/>
      <c r="P78" s="138"/>
      <c r="Q78" s="146" t="str">
        <f>$J$51</f>
        <v>EUR</v>
      </c>
      <c r="R78" s="147"/>
      <c r="S78" s="137" t="s">
        <v>12</v>
      </c>
      <c r="T78" s="137"/>
      <c r="U78" s="137"/>
      <c r="V78" s="137"/>
      <c r="W78" s="138"/>
      <c r="X78" s="146" t="str">
        <f>$J$5</f>
        <v>EUR</v>
      </c>
      <c r="Y78" s="147"/>
      <c r="Z78" s="137" t="s">
        <v>12</v>
      </c>
      <c r="AA78" s="137"/>
      <c r="AB78" s="137"/>
      <c r="AC78" s="137"/>
      <c r="AD78" s="138"/>
      <c r="AE78" s="146" t="str">
        <f>$J$5</f>
        <v>EUR</v>
      </c>
      <c r="AF78" s="147"/>
      <c r="AG78" s="137">
        <v>51847.08</v>
      </c>
      <c r="AH78" s="137"/>
      <c r="AI78" s="137"/>
      <c r="AJ78" s="137"/>
      <c r="AK78" s="138"/>
      <c r="AL78" s="56"/>
    </row>
    <row r="79" spans="1:38" s="2" customFormat="1" ht="19.5" customHeight="1" x14ac:dyDescent="0.25">
      <c r="A79" s="4"/>
      <c r="B79" s="148" t="str">
        <f>$B$53</f>
        <v>After 10 years' experience</v>
      </c>
      <c r="C79" s="148"/>
      <c r="D79" s="148"/>
      <c r="E79" s="148"/>
      <c r="F79" s="148"/>
      <c r="G79" s="148"/>
      <c r="H79" s="148"/>
      <c r="I79" s="148"/>
      <c r="J79" s="146" t="str">
        <f>$J$52</f>
        <v>PPS</v>
      </c>
      <c r="K79" s="147"/>
      <c r="L79" s="137" t="str">
        <f>IFERROR(L78/$Z$5,L78)</f>
        <v>a</v>
      </c>
      <c r="M79" s="137"/>
      <c r="N79" s="137"/>
      <c r="O79" s="137"/>
      <c r="P79" s="138"/>
      <c r="Q79" s="146" t="str">
        <f>$J$52</f>
        <v>PPS</v>
      </c>
      <c r="R79" s="147"/>
      <c r="S79" s="137" t="str">
        <f>IFERROR(S78/$Z$5,S78)</f>
        <v>a</v>
      </c>
      <c r="T79" s="137"/>
      <c r="U79" s="137"/>
      <c r="V79" s="137"/>
      <c r="W79" s="138"/>
      <c r="X79" s="146" t="str">
        <f>$J$52</f>
        <v>PPS</v>
      </c>
      <c r="Y79" s="147"/>
      <c r="Z79" s="137" t="str">
        <f>IFERROR(Z78/$Z$5,Z78)</f>
        <v>a</v>
      </c>
      <c r="AA79" s="137"/>
      <c r="AB79" s="137"/>
      <c r="AC79" s="137"/>
      <c r="AD79" s="138"/>
      <c r="AE79" s="146" t="str">
        <f>$J$52</f>
        <v>PPS</v>
      </c>
      <c r="AF79" s="147"/>
      <c r="AG79" s="137">
        <f>IFERROR(AG78/$Z$5,AG78)</f>
        <v>44557.47679614988</v>
      </c>
      <c r="AH79" s="137"/>
      <c r="AI79" s="137"/>
      <c r="AJ79" s="137"/>
      <c r="AK79" s="138"/>
      <c r="AL79" s="56"/>
    </row>
    <row r="80" spans="1:38" s="2" customFormat="1" ht="19.5" hidden="1" customHeight="1" x14ac:dyDescent="0.25">
      <c r="A80" s="4"/>
      <c r="B80" s="148" t="s">
        <v>702</v>
      </c>
      <c r="C80" s="148"/>
      <c r="D80" s="148"/>
      <c r="E80" s="148"/>
      <c r="F80" s="148"/>
      <c r="G80" s="148"/>
      <c r="H80" s="148"/>
      <c r="I80" s="148"/>
      <c r="J80" s="146" t="s">
        <v>0</v>
      </c>
      <c r="K80" s="147"/>
      <c r="L80" s="137" t="str">
        <f>IFERROR(L81/$T$5,L81)</f>
        <v>a</v>
      </c>
      <c r="M80" s="137"/>
      <c r="N80" s="137"/>
      <c r="O80" s="137"/>
      <c r="P80" s="138"/>
      <c r="Q80" s="146" t="s">
        <v>0</v>
      </c>
      <c r="R80" s="147"/>
      <c r="S80" s="137" t="str">
        <f>IFERROR(S81/$T$5,S81)</f>
        <v>a</v>
      </c>
      <c r="T80" s="137"/>
      <c r="U80" s="137"/>
      <c r="V80" s="137"/>
      <c r="W80" s="138"/>
      <c r="X80" s="146" t="s">
        <v>0</v>
      </c>
      <c r="Y80" s="147"/>
      <c r="Z80" s="137" t="str">
        <f>IFERROR(Z81/$T$5,Z81)</f>
        <v>a</v>
      </c>
      <c r="AA80" s="137"/>
      <c r="AB80" s="137"/>
      <c r="AC80" s="137"/>
      <c r="AD80" s="138"/>
      <c r="AE80" s="146" t="s">
        <v>0</v>
      </c>
      <c r="AF80" s="147"/>
      <c r="AG80" s="137">
        <f>IFERROR(AG81/$T$5,AG81)</f>
        <v>59112.1</v>
      </c>
      <c r="AH80" s="137"/>
      <c r="AI80" s="137"/>
      <c r="AJ80" s="137"/>
      <c r="AK80" s="138"/>
      <c r="AL80" s="56"/>
    </row>
    <row r="81" spans="1:38" s="2" customFormat="1" ht="19.5" customHeight="1" x14ac:dyDescent="0.25">
      <c r="A81" s="4"/>
      <c r="B81" s="148" t="str">
        <f>$B$56</f>
        <v>After 15 years' experience</v>
      </c>
      <c r="C81" s="148"/>
      <c r="D81" s="148"/>
      <c r="E81" s="148"/>
      <c r="F81" s="148"/>
      <c r="G81" s="148"/>
      <c r="H81" s="148"/>
      <c r="I81" s="148"/>
      <c r="J81" s="146" t="str">
        <f>$J$5</f>
        <v>EUR</v>
      </c>
      <c r="K81" s="147"/>
      <c r="L81" s="137" t="s">
        <v>12</v>
      </c>
      <c r="M81" s="137"/>
      <c r="N81" s="137"/>
      <c r="O81" s="137"/>
      <c r="P81" s="138"/>
      <c r="Q81" s="146" t="str">
        <f>$J$51</f>
        <v>EUR</v>
      </c>
      <c r="R81" s="147"/>
      <c r="S81" s="137" t="s">
        <v>12</v>
      </c>
      <c r="T81" s="137"/>
      <c r="U81" s="137"/>
      <c r="V81" s="137"/>
      <c r="W81" s="138"/>
      <c r="X81" s="146" t="str">
        <f>$J$5</f>
        <v>EUR</v>
      </c>
      <c r="Y81" s="147"/>
      <c r="Z81" s="137" t="s">
        <v>12</v>
      </c>
      <c r="AA81" s="137"/>
      <c r="AB81" s="137"/>
      <c r="AC81" s="137"/>
      <c r="AD81" s="138"/>
      <c r="AE81" s="146" t="str">
        <f>$J$5</f>
        <v>EUR</v>
      </c>
      <c r="AF81" s="147"/>
      <c r="AG81" s="137">
        <v>59112.1</v>
      </c>
      <c r="AH81" s="137"/>
      <c r="AI81" s="137"/>
      <c r="AJ81" s="137"/>
      <c r="AK81" s="138"/>
      <c r="AL81" s="56"/>
    </row>
    <row r="82" spans="1:38" s="2" customFormat="1" ht="19.5" customHeight="1" x14ac:dyDescent="0.25">
      <c r="A82" s="4"/>
      <c r="B82" s="148" t="str">
        <f>$B$56</f>
        <v>After 15 years' experience</v>
      </c>
      <c r="C82" s="148"/>
      <c r="D82" s="148"/>
      <c r="E82" s="148"/>
      <c r="F82" s="148"/>
      <c r="G82" s="148"/>
      <c r="H82" s="148"/>
      <c r="I82" s="148"/>
      <c r="J82" s="146" t="str">
        <f>$J$52</f>
        <v>PPS</v>
      </c>
      <c r="K82" s="147"/>
      <c r="L82" s="137" t="str">
        <f>IFERROR(L81/$Z$5,L81)</f>
        <v>a</v>
      </c>
      <c r="M82" s="137"/>
      <c r="N82" s="137"/>
      <c r="O82" s="137"/>
      <c r="P82" s="138"/>
      <c r="Q82" s="146" t="str">
        <f>$J$52</f>
        <v>PPS</v>
      </c>
      <c r="R82" s="147"/>
      <c r="S82" s="137" t="str">
        <f>IFERROR(S81/$Z$5,S81)</f>
        <v>a</v>
      </c>
      <c r="T82" s="137"/>
      <c r="U82" s="137"/>
      <c r="V82" s="137"/>
      <c r="W82" s="138"/>
      <c r="X82" s="146" t="str">
        <f>$J$52</f>
        <v>PPS</v>
      </c>
      <c r="Y82" s="147"/>
      <c r="Z82" s="137" t="str">
        <f>IFERROR(Z81/$Z$5,Z81)</f>
        <v>a</v>
      </c>
      <c r="AA82" s="137"/>
      <c r="AB82" s="137"/>
      <c r="AC82" s="137"/>
      <c r="AD82" s="138"/>
      <c r="AE82" s="146" t="str">
        <f>$J$52</f>
        <v>PPS</v>
      </c>
      <c r="AF82" s="147"/>
      <c r="AG82" s="137">
        <f>IFERROR(AG81/$Z$5,AG81)</f>
        <v>50801.048470264694</v>
      </c>
      <c r="AH82" s="137"/>
      <c r="AI82" s="137"/>
      <c r="AJ82" s="137"/>
      <c r="AK82" s="138"/>
      <c r="AL82" s="56"/>
    </row>
    <row r="83" spans="1:38" s="2" customFormat="1" ht="19.5" hidden="1" customHeight="1" x14ac:dyDescent="0.25">
      <c r="A83" s="4"/>
      <c r="B83" s="148" t="s">
        <v>703</v>
      </c>
      <c r="C83" s="148"/>
      <c r="D83" s="148"/>
      <c r="E83" s="148"/>
      <c r="F83" s="148"/>
      <c r="G83" s="148"/>
      <c r="H83" s="148"/>
      <c r="I83" s="148"/>
      <c r="J83" s="146" t="s">
        <v>0</v>
      </c>
      <c r="K83" s="147"/>
      <c r="L83" s="137" t="str">
        <f>IFERROR(L84/$T$5,L84)</f>
        <v>a</v>
      </c>
      <c r="M83" s="137"/>
      <c r="N83" s="137"/>
      <c r="O83" s="137"/>
      <c r="P83" s="138"/>
      <c r="Q83" s="146" t="s">
        <v>0</v>
      </c>
      <c r="R83" s="147"/>
      <c r="S83" s="137" t="str">
        <f>IFERROR(S84/$T$5,S84)</f>
        <v>a</v>
      </c>
      <c r="T83" s="137"/>
      <c r="U83" s="137"/>
      <c r="V83" s="137"/>
      <c r="W83" s="138"/>
      <c r="X83" s="146" t="s">
        <v>0</v>
      </c>
      <c r="Y83" s="147"/>
      <c r="Z83" s="137" t="str">
        <f>IFERROR(Z84/$T$5,Z84)</f>
        <v>a</v>
      </c>
      <c r="AA83" s="137"/>
      <c r="AB83" s="137"/>
      <c r="AC83" s="137"/>
      <c r="AD83" s="138"/>
      <c r="AE83" s="146" t="s">
        <v>0</v>
      </c>
      <c r="AF83" s="147"/>
      <c r="AG83" s="137">
        <f>IFERROR(AG84/$T$5,AG84)</f>
        <v>71220.47</v>
      </c>
      <c r="AH83" s="137"/>
      <c r="AI83" s="137"/>
      <c r="AJ83" s="137"/>
      <c r="AK83" s="138"/>
      <c r="AL83" s="56"/>
    </row>
    <row r="84" spans="1:38" s="2" customFormat="1" ht="19.5" customHeight="1" x14ac:dyDescent="0.25">
      <c r="A84" s="4"/>
      <c r="B84" s="148" t="str">
        <f>$B$59</f>
        <v>At the top of the range</v>
      </c>
      <c r="C84" s="148"/>
      <c r="D84" s="148"/>
      <c r="E84" s="148"/>
      <c r="F84" s="148"/>
      <c r="G84" s="148"/>
      <c r="H84" s="148"/>
      <c r="I84" s="148"/>
      <c r="J84" s="146" t="str">
        <f>$J$5</f>
        <v>EUR</v>
      </c>
      <c r="K84" s="147"/>
      <c r="L84" s="137" t="s">
        <v>12</v>
      </c>
      <c r="M84" s="137"/>
      <c r="N84" s="137"/>
      <c r="O84" s="137"/>
      <c r="P84" s="138"/>
      <c r="Q84" s="146" t="str">
        <f>$J$51</f>
        <v>EUR</v>
      </c>
      <c r="R84" s="147"/>
      <c r="S84" s="137" t="s">
        <v>12</v>
      </c>
      <c r="T84" s="137"/>
      <c r="U84" s="137"/>
      <c r="V84" s="137"/>
      <c r="W84" s="138"/>
      <c r="X84" s="146" t="str">
        <f>$J$5</f>
        <v>EUR</v>
      </c>
      <c r="Y84" s="147"/>
      <c r="Z84" s="137" t="s">
        <v>12</v>
      </c>
      <c r="AA84" s="137"/>
      <c r="AB84" s="137"/>
      <c r="AC84" s="137"/>
      <c r="AD84" s="138"/>
      <c r="AE84" s="146" t="str">
        <f>$J$5</f>
        <v>EUR</v>
      </c>
      <c r="AF84" s="147"/>
      <c r="AG84" s="137">
        <v>71220.47</v>
      </c>
      <c r="AH84" s="137"/>
      <c r="AI84" s="137"/>
      <c r="AJ84" s="137"/>
      <c r="AK84" s="138"/>
      <c r="AL84" s="56"/>
    </row>
    <row r="85" spans="1:38" s="2" customFormat="1" ht="19.5" customHeight="1" x14ac:dyDescent="0.25">
      <c r="A85" s="4"/>
      <c r="B85" s="148" t="str">
        <f>$B$59</f>
        <v>At the top of the range</v>
      </c>
      <c r="C85" s="148"/>
      <c r="D85" s="148"/>
      <c r="E85" s="148"/>
      <c r="F85" s="148"/>
      <c r="G85" s="148"/>
      <c r="H85" s="148"/>
      <c r="I85" s="148"/>
      <c r="J85" s="146" t="str">
        <f>$J$52</f>
        <v>PPS</v>
      </c>
      <c r="K85" s="147"/>
      <c r="L85" s="137" t="str">
        <f>IFERROR(L84/$Z$5,L84)</f>
        <v>a</v>
      </c>
      <c r="M85" s="137"/>
      <c r="N85" s="137"/>
      <c r="O85" s="137"/>
      <c r="P85" s="138"/>
      <c r="Q85" s="146" t="str">
        <f>$J$52</f>
        <v>PPS</v>
      </c>
      <c r="R85" s="147"/>
      <c r="S85" s="137" t="str">
        <f>IFERROR(S84/$Z$5,S84)</f>
        <v>a</v>
      </c>
      <c r="T85" s="137"/>
      <c r="U85" s="137"/>
      <c r="V85" s="137"/>
      <c r="W85" s="138"/>
      <c r="X85" s="146" t="str">
        <f>$J$52</f>
        <v>PPS</v>
      </c>
      <c r="Y85" s="147"/>
      <c r="Z85" s="137" t="str">
        <f>IFERROR(Z84/$Z$5,Z84)</f>
        <v>a</v>
      </c>
      <c r="AA85" s="137"/>
      <c r="AB85" s="137"/>
      <c r="AC85" s="137"/>
      <c r="AD85" s="138"/>
      <c r="AE85" s="146" t="str">
        <f>$J$52</f>
        <v>PPS</v>
      </c>
      <c r="AF85" s="147"/>
      <c r="AG85" s="137">
        <f>IFERROR(AG84/$Z$5,AG84)</f>
        <v>61207.004125128915</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ht="17.25" customHeight="1" x14ac:dyDescent="0.25">
      <c r="A88" s="4"/>
      <c r="B88" s="214" t="s">
        <v>704</v>
      </c>
      <c r="C88" s="215"/>
      <c r="D88" s="215"/>
      <c r="E88" s="215"/>
      <c r="F88" s="215"/>
      <c r="G88" s="215"/>
      <c r="H88" s="215"/>
      <c r="I88" s="215"/>
      <c r="J88" s="216"/>
      <c r="K88" s="217"/>
      <c r="L88" s="158" t="s">
        <v>12</v>
      </c>
      <c r="M88" s="158"/>
      <c r="N88" s="158"/>
      <c r="O88" s="158"/>
      <c r="P88" s="159"/>
      <c r="Q88" s="157" t="s">
        <v>12</v>
      </c>
      <c r="R88" s="229"/>
      <c r="S88" s="229"/>
      <c r="T88" s="229"/>
      <c r="U88" s="229"/>
      <c r="V88" s="229"/>
      <c r="W88" s="230"/>
      <c r="X88" s="157" t="s">
        <v>12</v>
      </c>
      <c r="Y88" s="229"/>
      <c r="Z88" s="229"/>
      <c r="AA88" s="229"/>
      <c r="AB88" s="229"/>
      <c r="AC88" s="229"/>
      <c r="AD88" s="230"/>
      <c r="AE88" s="157">
        <v>0.79749999999999999</v>
      </c>
      <c r="AF88" s="229"/>
      <c r="AG88" s="229"/>
      <c r="AH88" s="229"/>
      <c r="AI88" s="229"/>
      <c r="AJ88" s="229"/>
      <c r="AK88" s="230"/>
      <c r="AL88" s="56"/>
    </row>
    <row r="89" spans="1:38" s="2" customFormat="1" ht="17.25" customHeight="1" x14ac:dyDescent="0.25">
      <c r="A89" s="4"/>
      <c r="B89" s="214" t="s">
        <v>705</v>
      </c>
      <c r="C89" s="215"/>
      <c r="D89" s="215"/>
      <c r="E89" s="215"/>
      <c r="F89" s="215"/>
      <c r="G89" s="215"/>
      <c r="H89" s="215"/>
      <c r="I89" s="215"/>
      <c r="J89" s="216"/>
      <c r="K89" s="217"/>
      <c r="L89" s="218" t="s">
        <v>12</v>
      </c>
      <c r="M89" s="218"/>
      <c r="N89" s="218"/>
      <c r="O89" s="218"/>
      <c r="P89" s="219"/>
      <c r="Q89" s="220" t="s">
        <v>12</v>
      </c>
      <c r="R89" s="190"/>
      <c r="S89" s="190"/>
      <c r="T89" s="190"/>
      <c r="U89" s="190"/>
      <c r="V89" s="190"/>
      <c r="W89" s="191"/>
      <c r="X89" s="220" t="s">
        <v>12</v>
      </c>
      <c r="Y89" s="190"/>
      <c r="Z89" s="190"/>
      <c r="AA89" s="190"/>
      <c r="AB89" s="190"/>
      <c r="AC89" s="190"/>
      <c r="AD89" s="191"/>
      <c r="AE89" s="220">
        <v>25</v>
      </c>
      <c r="AF89" s="190"/>
      <c r="AG89" s="190"/>
      <c r="AH89" s="190"/>
      <c r="AI89" s="190"/>
      <c r="AJ89" s="190"/>
      <c r="AK89" s="191"/>
      <c r="AL89" s="56"/>
    </row>
    <row r="90" spans="1:38" s="2" customFormat="1" x14ac:dyDescent="0.25">
      <c r="A90" s="3"/>
      <c r="AL90" s="56"/>
    </row>
    <row r="91" spans="1:38" s="9" customFormat="1" ht="28.5" customHeight="1" x14ac:dyDescent="0.2">
      <c r="A91" s="10"/>
      <c r="B91" s="197" t="s">
        <v>707</v>
      </c>
      <c r="C91" s="198"/>
      <c r="D91" s="198"/>
      <c r="E91" s="198"/>
      <c r="F91" s="198"/>
      <c r="G91" s="198"/>
      <c r="H91" s="198"/>
      <c r="I91" s="199"/>
      <c r="J91" s="221" t="s">
        <v>134</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18.75" customHeight="1" x14ac:dyDescent="0.2">
      <c r="A92" s="10"/>
      <c r="B92" s="203" t="s">
        <v>708</v>
      </c>
      <c r="C92" s="204"/>
      <c r="D92" s="204"/>
      <c r="E92" s="204"/>
      <c r="F92" s="204"/>
      <c r="G92" s="204"/>
      <c r="H92" s="204"/>
      <c r="I92" s="205"/>
      <c r="J92" s="211" t="s">
        <v>135</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68"/>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46540.253055108275</v>
      </c>
      <c r="M98" s="149"/>
      <c r="N98" s="149"/>
      <c r="O98" s="149"/>
      <c r="P98" s="150"/>
      <c r="Q98" s="151" t="s">
        <v>0</v>
      </c>
      <c r="R98" s="152"/>
      <c r="S98" s="149">
        <f>IFERROR(S99/$AF$5,S99)</f>
        <v>45405.609179627696</v>
      </c>
      <c r="T98" s="149"/>
      <c r="U98" s="149"/>
      <c r="V98" s="149"/>
      <c r="W98" s="150"/>
      <c r="X98" s="151" t="s">
        <v>0</v>
      </c>
      <c r="Y98" s="152"/>
      <c r="Z98" s="149">
        <f>IFERROR(Z99/$AF$5,Z99)</f>
        <v>44494.281836110153</v>
      </c>
      <c r="AA98" s="149"/>
      <c r="AB98" s="149"/>
      <c r="AC98" s="149"/>
      <c r="AD98" s="150"/>
      <c r="AE98" s="151" t="s">
        <v>0</v>
      </c>
      <c r="AF98" s="152"/>
      <c r="AG98" s="149">
        <f>IFERROR(AG99/$AF$5,AG99)</f>
        <v>55936.908177933379</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46540.253055108275</v>
      </c>
      <c r="M99" s="149"/>
      <c r="N99" s="149"/>
      <c r="O99" s="149"/>
      <c r="P99" s="150"/>
      <c r="Q99" s="151" t="str">
        <f>$J$51</f>
        <v>EUR</v>
      </c>
      <c r="R99" s="152"/>
      <c r="S99" s="149">
        <v>45405.609179627696</v>
      </c>
      <c r="T99" s="149"/>
      <c r="U99" s="149"/>
      <c r="V99" s="149"/>
      <c r="W99" s="150"/>
      <c r="X99" s="151" t="str">
        <f>$J$5</f>
        <v>EUR</v>
      </c>
      <c r="Y99" s="152"/>
      <c r="Z99" s="149">
        <v>44494.281836110153</v>
      </c>
      <c r="AA99" s="149"/>
      <c r="AB99" s="149"/>
      <c r="AC99" s="149"/>
      <c r="AD99" s="150"/>
      <c r="AE99" s="151" t="str">
        <f>$J$5</f>
        <v>EUR</v>
      </c>
      <c r="AF99" s="152"/>
      <c r="AG99" s="149">
        <v>55936.908177933379</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39996.779868604572</v>
      </c>
      <c r="M100" s="149"/>
      <c r="N100" s="149"/>
      <c r="O100" s="149"/>
      <c r="P100" s="150"/>
      <c r="Q100" s="151" t="str">
        <f>$J$52</f>
        <v>PPS</v>
      </c>
      <c r="R100" s="152"/>
      <c r="S100" s="149">
        <f>IFERROR(S99/$Z$5,S99)</f>
        <v>39021.664815768047</v>
      </c>
      <c r="T100" s="149"/>
      <c r="U100" s="149"/>
      <c r="V100" s="149"/>
      <c r="W100" s="150"/>
      <c r="X100" s="151" t="str">
        <f>$J$52</f>
        <v>PPS</v>
      </c>
      <c r="Y100" s="152"/>
      <c r="Z100" s="149">
        <f>IFERROR(Z99/$Z$5,Z99)</f>
        <v>38238.46840504482</v>
      </c>
      <c r="AA100" s="149"/>
      <c r="AB100" s="149"/>
      <c r="AC100" s="149"/>
      <c r="AD100" s="150"/>
      <c r="AE100" s="151" t="str">
        <f>$J$52</f>
        <v>PPS</v>
      </c>
      <c r="AF100" s="152"/>
      <c r="AG100" s="149">
        <f>IFERROR(AG99/$Z$5,AG99)</f>
        <v>48072.28272424663</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37100.050000000003</v>
      </c>
      <c r="M101" s="137"/>
      <c r="N101" s="137"/>
      <c r="O101" s="137"/>
      <c r="P101" s="138"/>
      <c r="Q101" s="146" t="s">
        <v>0</v>
      </c>
      <c r="R101" s="147"/>
      <c r="S101" s="137">
        <f>IFERROR(S102/$AF$5,S102)</f>
        <v>37432.47</v>
      </c>
      <c r="T101" s="137"/>
      <c r="U101" s="137"/>
      <c r="V101" s="137"/>
      <c r="W101" s="138"/>
      <c r="X101" s="146" t="s">
        <v>0</v>
      </c>
      <c r="Y101" s="147"/>
      <c r="Z101" s="137">
        <f>IFERROR(Z102/$AF$5,Z102)</f>
        <v>37721.35</v>
      </c>
      <c r="AA101" s="137"/>
      <c r="AB101" s="137"/>
      <c r="AC101" s="137"/>
      <c r="AD101" s="138"/>
      <c r="AE101" s="146" t="s">
        <v>0</v>
      </c>
      <c r="AF101" s="147"/>
      <c r="AG101" s="137">
        <f>IFERROR(AG102/$AF$5,AG102)</f>
        <v>44866.39</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37100.050000000003</v>
      </c>
      <c r="M102" s="195"/>
      <c r="N102" s="195"/>
      <c r="O102" s="195"/>
      <c r="P102" s="196"/>
      <c r="Q102" s="209" t="str">
        <f>$J$51</f>
        <v>EUR</v>
      </c>
      <c r="R102" s="210"/>
      <c r="S102" s="195">
        <v>37432.47</v>
      </c>
      <c r="T102" s="195"/>
      <c r="U102" s="195"/>
      <c r="V102" s="195"/>
      <c r="W102" s="196"/>
      <c r="X102" s="209" t="str">
        <f>$J$5</f>
        <v>EUR</v>
      </c>
      <c r="Y102" s="210"/>
      <c r="Z102" s="195">
        <v>37721.35</v>
      </c>
      <c r="AA102" s="195"/>
      <c r="AB102" s="195"/>
      <c r="AC102" s="195"/>
      <c r="AD102" s="196"/>
      <c r="AE102" s="209" t="str">
        <f>$J$5</f>
        <v>EUR</v>
      </c>
      <c r="AF102" s="210"/>
      <c r="AG102" s="195">
        <v>44866.39</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31883.851839119976</v>
      </c>
      <c r="M103" s="195"/>
      <c r="N103" s="195"/>
      <c r="O103" s="195"/>
      <c r="P103" s="196"/>
      <c r="Q103" s="209" t="str">
        <f>$J$52</f>
        <v>PPS</v>
      </c>
      <c r="R103" s="210"/>
      <c r="S103" s="195">
        <f>IFERROR(S102/$Z$5,S102)</f>
        <v>32169.534204193882</v>
      </c>
      <c r="T103" s="195"/>
      <c r="U103" s="195"/>
      <c r="V103" s="195"/>
      <c r="W103" s="196"/>
      <c r="X103" s="209" t="str">
        <f>$J$52</f>
        <v>PPS</v>
      </c>
      <c r="Y103" s="210"/>
      <c r="Z103" s="195">
        <f>IFERROR(Z102/$Z$5,Z102)</f>
        <v>32417.798212444137</v>
      </c>
      <c r="AA103" s="195"/>
      <c r="AB103" s="195"/>
      <c r="AC103" s="195"/>
      <c r="AD103" s="196"/>
      <c r="AE103" s="209" t="str">
        <f>$J$52</f>
        <v>PPS</v>
      </c>
      <c r="AF103" s="210"/>
      <c r="AG103" s="195">
        <f>IFERROR(AG102/$Z$5,AG102)</f>
        <v>38558.25885183912</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43848.06</v>
      </c>
      <c r="M104" s="195"/>
      <c r="N104" s="195"/>
      <c r="O104" s="195"/>
      <c r="P104" s="196"/>
      <c r="Q104" s="209" t="s">
        <v>0</v>
      </c>
      <c r="R104" s="210"/>
      <c r="S104" s="195">
        <f>IFERROR(S105/$AF$5,S105)</f>
        <v>44560.959999999999</v>
      </c>
      <c r="T104" s="195"/>
      <c r="U104" s="195"/>
      <c r="V104" s="195"/>
      <c r="W104" s="196"/>
      <c r="X104" s="209" t="s">
        <v>0</v>
      </c>
      <c r="Y104" s="210"/>
      <c r="Z104" s="195">
        <f>IFERROR(Z105/$AF$5,Z105)</f>
        <v>44447.7</v>
      </c>
      <c r="AA104" s="195"/>
      <c r="AB104" s="195"/>
      <c r="AC104" s="195"/>
      <c r="AD104" s="196"/>
      <c r="AE104" s="209" t="s">
        <v>0</v>
      </c>
      <c r="AF104" s="210"/>
      <c r="AG104" s="195">
        <f>IFERROR(AG105/$AF$5,AG105)</f>
        <v>53222.94</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43848.06</v>
      </c>
      <c r="M105" s="195"/>
      <c r="N105" s="195"/>
      <c r="O105" s="195"/>
      <c r="P105" s="196"/>
      <c r="Q105" s="209" t="str">
        <f>$J$51</f>
        <v>EUR</v>
      </c>
      <c r="R105" s="210"/>
      <c r="S105" s="195">
        <v>44560.959999999999</v>
      </c>
      <c r="T105" s="195"/>
      <c r="U105" s="195"/>
      <c r="V105" s="195"/>
      <c r="W105" s="196"/>
      <c r="X105" s="209" t="str">
        <f>$J$5</f>
        <v>EUR</v>
      </c>
      <c r="Y105" s="210"/>
      <c r="Z105" s="195">
        <v>44447.7</v>
      </c>
      <c r="AA105" s="195"/>
      <c r="AB105" s="195"/>
      <c r="AC105" s="195"/>
      <c r="AD105" s="196"/>
      <c r="AE105" s="209" t="str">
        <f>$J$5</f>
        <v>EUR</v>
      </c>
      <c r="AF105" s="210"/>
      <c r="AG105" s="195">
        <v>53222.94</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37683.104159504983</v>
      </c>
      <c r="M106" s="195"/>
      <c r="N106" s="195"/>
      <c r="O106" s="195"/>
      <c r="P106" s="196"/>
      <c r="Q106" s="209" t="str">
        <f>$J$52</f>
        <v>PPS</v>
      </c>
      <c r="R106" s="210"/>
      <c r="S106" s="195">
        <f>IFERROR(S105/$Z$5,S105)</f>
        <v>38295.771742866964</v>
      </c>
      <c r="T106" s="195"/>
      <c r="U106" s="195"/>
      <c r="V106" s="195"/>
      <c r="W106" s="196"/>
      <c r="X106" s="209" t="str">
        <f>$J$52</f>
        <v>PPS</v>
      </c>
      <c r="Y106" s="210"/>
      <c r="Z106" s="195">
        <f>IFERROR(Z105/$Z$5,Z105)</f>
        <v>38198.43588862152</v>
      </c>
      <c r="AA106" s="195"/>
      <c r="AB106" s="195"/>
      <c r="AC106" s="195"/>
      <c r="AD106" s="196"/>
      <c r="AE106" s="209" t="str">
        <f>$J$52</f>
        <v>PPS</v>
      </c>
      <c r="AF106" s="210"/>
      <c r="AG106" s="195">
        <f>IFERROR(AG105/$Z$5,AG105)</f>
        <v>45739.893434169819</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51644.66</v>
      </c>
      <c r="M107" s="195"/>
      <c r="N107" s="195"/>
      <c r="O107" s="195"/>
      <c r="P107" s="196"/>
      <c r="Q107" s="209" t="s">
        <v>0</v>
      </c>
      <c r="R107" s="210"/>
      <c r="S107" s="195">
        <f>IFERROR(S108/$AF$5,S108)</f>
        <v>51785.46</v>
      </c>
      <c r="T107" s="195"/>
      <c r="U107" s="195"/>
      <c r="V107" s="195"/>
      <c r="W107" s="196"/>
      <c r="X107" s="209" t="s">
        <v>0</v>
      </c>
      <c r="Y107" s="210"/>
      <c r="Z107" s="195">
        <f>IFERROR(Z108/$AF$5,Z108)</f>
        <v>50172.03</v>
      </c>
      <c r="AA107" s="195"/>
      <c r="AB107" s="195"/>
      <c r="AC107" s="195"/>
      <c r="AD107" s="196"/>
      <c r="AE107" s="209" t="s">
        <v>0</v>
      </c>
      <c r="AF107" s="210"/>
      <c r="AG107" s="195">
        <f>IFERROR(AG108/$AF$5,AG108)</f>
        <v>60524.73</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51644.66</v>
      </c>
      <c r="M108" s="195"/>
      <c r="N108" s="195"/>
      <c r="O108" s="195"/>
      <c r="P108" s="196"/>
      <c r="Q108" s="209" t="str">
        <f>$J$51</f>
        <v>EUR</v>
      </c>
      <c r="R108" s="210"/>
      <c r="S108" s="195">
        <v>51785.46</v>
      </c>
      <c r="T108" s="195"/>
      <c r="U108" s="195"/>
      <c r="V108" s="195"/>
      <c r="W108" s="196"/>
      <c r="X108" s="209" t="str">
        <f>$J$5</f>
        <v>EUR</v>
      </c>
      <c r="Y108" s="210"/>
      <c r="Z108" s="195">
        <v>50172.03</v>
      </c>
      <c r="AA108" s="195"/>
      <c r="AB108" s="195"/>
      <c r="AC108" s="195"/>
      <c r="AD108" s="196"/>
      <c r="AE108" s="209" t="str">
        <f>$J$5</f>
        <v>EUR</v>
      </c>
      <c r="AF108" s="210"/>
      <c r="AG108" s="195">
        <v>60524.73</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44383.516672396014</v>
      </c>
      <c r="M109" s="195"/>
      <c r="N109" s="195"/>
      <c r="O109" s="195"/>
      <c r="P109" s="196"/>
      <c r="Q109" s="209" t="str">
        <f>$J$52</f>
        <v>PPS</v>
      </c>
      <c r="R109" s="210"/>
      <c r="S109" s="195">
        <f>IFERROR(S108/$Z$5,S108)</f>
        <v>44504.520453764184</v>
      </c>
      <c r="T109" s="195"/>
      <c r="U109" s="195"/>
      <c r="V109" s="195"/>
      <c r="W109" s="196"/>
      <c r="X109" s="209" t="str">
        <f>$J$52</f>
        <v>PPS</v>
      </c>
      <c r="Y109" s="210"/>
      <c r="Z109" s="195">
        <f>IFERROR(Z108/$Z$5,Z108)</f>
        <v>43117.935716741151</v>
      </c>
      <c r="AA109" s="195"/>
      <c r="AB109" s="195"/>
      <c r="AC109" s="195"/>
      <c r="AD109" s="196"/>
      <c r="AE109" s="209" t="str">
        <f>$J$52</f>
        <v>PPS</v>
      </c>
      <c r="AF109" s="210"/>
      <c r="AG109" s="195">
        <f>IFERROR(AG108/$Z$5,AG108)</f>
        <v>52015.065314541083</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55737.25</v>
      </c>
      <c r="M110" s="195"/>
      <c r="N110" s="195"/>
      <c r="O110" s="195"/>
      <c r="P110" s="196"/>
      <c r="Q110" s="209" t="s">
        <v>0</v>
      </c>
      <c r="R110" s="210"/>
      <c r="S110" s="195">
        <f>IFERROR(S111/$AF$5,S111)</f>
        <v>55052.51</v>
      </c>
      <c r="T110" s="195"/>
      <c r="U110" s="195"/>
      <c r="V110" s="195"/>
      <c r="W110" s="196"/>
      <c r="X110" s="209" t="s">
        <v>0</v>
      </c>
      <c r="Y110" s="210"/>
      <c r="Z110" s="195">
        <f>IFERROR(Z111/$AF$5,Z111)</f>
        <v>53987.17</v>
      </c>
      <c r="AA110" s="195"/>
      <c r="AB110" s="195"/>
      <c r="AC110" s="195"/>
      <c r="AD110" s="196"/>
      <c r="AE110" s="209" t="s">
        <v>0</v>
      </c>
      <c r="AF110" s="210"/>
      <c r="AG110" s="195">
        <f>IFERROR(AG111/$AF$5,AG111)</f>
        <v>66012.88</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55737.25</v>
      </c>
      <c r="M111" s="195"/>
      <c r="N111" s="195"/>
      <c r="O111" s="195"/>
      <c r="P111" s="196"/>
      <c r="Q111" s="209" t="str">
        <f>$J$51</f>
        <v>EUR</v>
      </c>
      <c r="R111" s="210"/>
      <c r="S111" s="195">
        <v>55052.51</v>
      </c>
      <c r="T111" s="195"/>
      <c r="U111" s="195"/>
      <c r="V111" s="195"/>
      <c r="W111" s="196"/>
      <c r="X111" s="209" t="str">
        <f>$J$5</f>
        <v>EUR</v>
      </c>
      <c r="Y111" s="210"/>
      <c r="Z111" s="195">
        <v>53987.17</v>
      </c>
      <c r="AA111" s="195"/>
      <c r="AB111" s="195"/>
      <c r="AC111" s="195"/>
      <c r="AD111" s="196"/>
      <c r="AE111" s="209" t="str">
        <f>$J$5</f>
        <v>EUR</v>
      </c>
      <c r="AF111" s="210"/>
      <c r="AG111" s="195">
        <v>66012.88</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47900.696115503612</v>
      </c>
      <c r="M112" s="195"/>
      <c r="N112" s="195"/>
      <c r="O112" s="195"/>
      <c r="P112" s="196"/>
      <c r="Q112" s="209" t="str">
        <f>$J$52</f>
        <v>PPS</v>
      </c>
      <c r="R112" s="210"/>
      <c r="S112" s="195">
        <f>IFERROR(S111/$Z$5,S111)</f>
        <v>47312.229288415263</v>
      </c>
      <c r="T112" s="195"/>
      <c r="U112" s="195"/>
      <c r="V112" s="195"/>
      <c r="W112" s="196"/>
      <c r="X112" s="209" t="str">
        <f>$J$52</f>
        <v>PPS</v>
      </c>
      <c r="Y112" s="210"/>
      <c r="Z112" s="195">
        <f>IFERROR(Z111/$Z$5,Z111)</f>
        <v>46396.674114816087</v>
      </c>
      <c r="AA112" s="195"/>
      <c r="AB112" s="195"/>
      <c r="AC112" s="195"/>
      <c r="AD112" s="196"/>
      <c r="AE112" s="209" t="str">
        <f>$J$52</f>
        <v>PPS</v>
      </c>
      <c r="AF112" s="210"/>
      <c r="AG112" s="195">
        <f>IFERROR(AG111/$Z$5,AG111)</f>
        <v>56731.591612237891</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00" t="s">
        <v>136</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x14ac:dyDescent="0.2">
      <c r="A116" s="10"/>
      <c r="B116" s="203" t="s">
        <v>708</v>
      </c>
      <c r="C116" s="204"/>
      <c r="D116" s="204"/>
      <c r="E116" s="204"/>
      <c r="F116" s="204"/>
      <c r="G116" s="204"/>
      <c r="H116" s="204"/>
      <c r="I116" s="205"/>
      <c r="J116" s="206" t="s">
        <v>20</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75</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7</v>
      </c>
      <c r="P128" s="124"/>
      <c r="Q128" s="124"/>
      <c r="R128" s="124"/>
      <c r="S128" s="124"/>
      <c r="T128" s="124"/>
      <c r="U128" s="124"/>
      <c r="V128" s="123" t="s">
        <v>8</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64"/>
      <c r="G133" s="64"/>
      <c r="H133" s="64"/>
      <c r="I133" s="64"/>
      <c r="J133" s="64"/>
      <c r="K133" s="64"/>
      <c r="L133" s="64"/>
      <c r="M133" s="64"/>
      <c r="N133" s="64"/>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60"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137</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89.25" customHeight="1" x14ac:dyDescent="0.25">
      <c r="B138" s="117" t="str">
        <f t="shared" si="0"/>
        <v xml:space="preserve">Special tasks </v>
      </c>
      <c r="C138" s="117"/>
      <c r="D138" s="117"/>
      <c r="E138" s="117"/>
      <c r="F138" s="117"/>
      <c r="G138" s="117"/>
      <c r="H138" s="117"/>
      <c r="I138" s="117"/>
      <c r="J138" s="117"/>
      <c r="K138" s="117"/>
      <c r="L138" s="117"/>
      <c r="M138" s="117"/>
      <c r="N138" s="117"/>
      <c r="O138" s="193" t="s">
        <v>138</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x14ac:dyDescent="0.25">
      <c r="B139" s="117" t="str">
        <f t="shared" si="0"/>
        <v>Class teacher / form teacher</v>
      </c>
      <c r="C139" s="117"/>
      <c r="D139" s="117"/>
      <c r="E139" s="117"/>
      <c r="F139" s="117"/>
      <c r="G139" s="117"/>
      <c r="H139" s="117"/>
      <c r="I139" s="117"/>
      <c r="J139" s="117"/>
      <c r="K139" s="117"/>
      <c r="L139" s="117"/>
      <c r="M139" s="117"/>
      <c r="N139" s="117"/>
      <c r="O139" s="193" t="s">
        <v>20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20</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7</v>
      </c>
      <c r="P147" s="124"/>
      <c r="Q147" s="124"/>
      <c r="R147" s="124"/>
      <c r="S147" s="124"/>
      <c r="T147" s="124"/>
      <c r="U147" s="124"/>
      <c r="V147" s="123" t="s">
        <v>39</v>
      </c>
      <c r="W147" s="124"/>
      <c r="X147" s="124"/>
      <c r="Y147" s="124"/>
      <c r="Z147" s="124"/>
      <c r="AA147" s="124"/>
      <c r="AB147" s="124"/>
      <c r="AC147" s="124"/>
      <c r="AD147" s="120" t="s">
        <v>10</v>
      </c>
      <c r="AE147" s="121"/>
      <c r="AF147" s="120" t="s">
        <v>10</v>
      </c>
      <c r="AG147" s="121"/>
      <c r="AH147" s="120" t="s">
        <v>10</v>
      </c>
      <c r="AI147" s="121"/>
      <c r="AJ147" s="120" t="s">
        <v>6</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64"/>
      <c r="G152" s="64"/>
      <c r="H152" s="64"/>
      <c r="I152" s="64"/>
      <c r="J152" s="64"/>
      <c r="K152" s="64"/>
      <c r="L152" s="64"/>
      <c r="M152" s="64"/>
      <c r="N152" s="64"/>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45"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139</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18" customHeight="1" x14ac:dyDescent="0.25">
      <c r="B155" s="117" t="str">
        <f t="shared" si="1"/>
        <v>Outstanding performance</v>
      </c>
      <c r="C155" s="117"/>
      <c r="D155" s="117"/>
      <c r="E155" s="117"/>
      <c r="F155" s="117"/>
      <c r="G155" s="117"/>
      <c r="H155" s="117"/>
      <c r="I155" s="117"/>
      <c r="J155" s="117"/>
      <c r="K155" s="117"/>
      <c r="L155" s="117"/>
      <c r="M155" s="117"/>
      <c r="N155" s="117"/>
      <c r="O155" s="193" t="s">
        <v>20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64"/>
      <c r="G166" s="64"/>
      <c r="H166" s="64"/>
      <c r="I166" s="64"/>
      <c r="J166" s="64"/>
      <c r="K166" s="64"/>
      <c r="L166" s="64"/>
      <c r="M166" s="64"/>
      <c r="N166" s="64"/>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259" t="s">
        <v>20</v>
      </c>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56"/>
    </row>
    <row r="168" spans="2:38" s="2" customFormat="1" ht="30"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259" t="s">
        <v>20</v>
      </c>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56"/>
    </row>
    <row r="169" spans="2:38" s="2" customFormat="1" x14ac:dyDescent="0.25">
      <c r="B169" s="117" t="str">
        <f t="shared" si="2"/>
        <v>Other</v>
      </c>
      <c r="C169" s="117"/>
      <c r="D169" s="117"/>
      <c r="E169" s="117"/>
      <c r="F169" s="117"/>
      <c r="G169" s="117"/>
      <c r="H169" s="117"/>
      <c r="I169" s="117"/>
      <c r="J169" s="117"/>
      <c r="K169" s="117"/>
      <c r="L169" s="117"/>
      <c r="M169" s="117"/>
      <c r="N169" s="117"/>
      <c r="O169" s="259" t="s">
        <v>20</v>
      </c>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64"/>
      <c r="G179" s="64"/>
      <c r="H179" s="64"/>
      <c r="I179" s="64"/>
      <c r="J179" s="64"/>
      <c r="K179" s="64"/>
      <c r="L179" s="64"/>
      <c r="M179" s="64"/>
      <c r="N179" s="64"/>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x14ac:dyDescent="0.2">
      <c r="B184" s="117" t="s">
        <v>707</v>
      </c>
      <c r="C184" s="117"/>
      <c r="D184" s="117"/>
      <c r="E184" s="117"/>
      <c r="F184" s="117"/>
      <c r="G184" s="117"/>
      <c r="H184" s="117"/>
      <c r="I184" s="117"/>
      <c r="J184" s="117"/>
      <c r="K184" s="117"/>
      <c r="L184" s="117"/>
      <c r="M184" s="117"/>
      <c r="N184" s="117"/>
      <c r="O184" s="183" t="s">
        <v>140</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111" customHeight="1" x14ac:dyDescent="0.25">
      <c r="A193" s="4"/>
      <c r="B193" s="117" t="s">
        <v>740</v>
      </c>
      <c r="C193" s="117"/>
      <c r="D193" s="117"/>
      <c r="E193" s="117"/>
      <c r="F193" s="117"/>
      <c r="G193" s="117"/>
      <c r="H193" s="117"/>
      <c r="I193" s="117"/>
      <c r="J193" s="176" t="s">
        <v>1010</v>
      </c>
      <c r="K193" s="177"/>
      <c r="L193" s="177"/>
      <c r="M193" s="177"/>
      <c r="N193" s="177"/>
      <c r="O193" s="177"/>
      <c r="P193" s="177"/>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45.75" customHeight="1" x14ac:dyDescent="0.25">
      <c r="A198" s="39"/>
      <c r="B198" s="117" t="s">
        <v>742</v>
      </c>
      <c r="C198" s="117"/>
      <c r="D198" s="117"/>
      <c r="E198" s="117"/>
      <c r="F198" s="117"/>
      <c r="G198" s="117"/>
      <c r="H198" s="117"/>
      <c r="I198" s="117"/>
      <c r="J198" s="255" t="s">
        <v>141</v>
      </c>
      <c r="K198" s="256"/>
      <c r="L198" s="256"/>
      <c r="M198" s="256"/>
      <c r="N198" s="256"/>
      <c r="O198" s="256"/>
      <c r="P198" s="257"/>
      <c r="Q198" s="255" t="s">
        <v>141</v>
      </c>
      <c r="R198" s="256"/>
      <c r="S198" s="256"/>
      <c r="T198" s="256"/>
      <c r="U198" s="256"/>
      <c r="V198" s="256"/>
      <c r="W198" s="257"/>
      <c r="X198" s="255" t="s">
        <v>1011</v>
      </c>
      <c r="Y198" s="256"/>
      <c r="Z198" s="256"/>
      <c r="AA198" s="256"/>
      <c r="AB198" s="256"/>
      <c r="AC198" s="256"/>
      <c r="AD198" s="257"/>
      <c r="AE198" s="255" t="s">
        <v>1012</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73"/>
      <c r="K199" s="73"/>
      <c r="L199" s="74"/>
      <c r="M199" s="74"/>
      <c r="N199" s="74"/>
      <c r="O199" s="74"/>
      <c r="P199" s="74"/>
      <c r="Q199" s="73"/>
      <c r="R199" s="73"/>
      <c r="S199" s="74"/>
      <c r="T199" s="74"/>
      <c r="U199" s="74"/>
      <c r="V199" s="74"/>
      <c r="W199" s="74"/>
      <c r="X199" s="73"/>
      <c r="Y199" s="73"/>
      <c r="Z199" s="74"/>
      <c r="AA199" s="74"/>
      <c r="AB199" s="74"/>
      <c r="AC199" s="74"/>
      <c r="AD199" s="74"/>
      <c r="AE199" s="73"/>
      <c r="AF199" s="73"/>
      <c r="AG199" s="74"/>
      <c r="AH199" s="74"/>
      <c r="AI199" s="74"/>
      <c r="AJ199" s="74"/>
      <c r="AK199" s="75"/>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37288.178779631584</v>
      </c>
      <c r="M200" s="137"/>
      <c r="N200" s="137"/>
      <c r="O200" s="137"/>
      <c r="P200" s="138"/>
      <c r="Q200" s="146" t="s">
        <v>0</v>
      </c>
      <c r="R200" s="147"/>
      <c r="S200" s="137">
        <f>IFERROR(S201/$T$5,S201)</f>
        <v>37288.178779631584</v>
      </c>
      <c r="T200" s="137"/>
      <c r="U200" s="137"/>
      <c r="V200" s="137"/>
      <c r="W200" s="138"/>
      <c r="X200" s="146" t="s">
        <v>0</v>
      </c>
      <c r="Y200" s="147"/>
      <c r="Z200" s="137">
        <f>IFERROR(Z201/$T$5,Z201)</f>
        <v>41923.214133199755</v>
      </c>
      <c r="AA200" s="137"/>
      <c r="AB200" s="137"/>
      <c r="AC200" s="137"/>
      <c r="AD200" s="138"/>
      <c r="AE200" s="146" t="s">
        <v>0</v>
      </c>
      <c r="AF200" s="147"/>
      <c r="AG200" s="137">
        <f>IFERROR(AG201/$T$5,AG201)</f>
        <v>53266.691142096111</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37288.178779631584</v>
      </c>
      <c r="M201" s="137"/>
      <c r="N201" s="137"/>
      <c r="O201" s="137"/>
      <c r="P201" s="138"/>
      <c r="Q201" s="146" t="str">
        <f>$J$5</f>
        <v>EUR</v>
      </c>
      <c r="R201" s="147"/>
      <c r="S201" s="137">
        <v>37288.178779631584</v>
      </c>
      <c r="T201" s="137"/>
      <c r="U201" s="137"/>
      <c r="V201" s="137"/>
      <c r="W201" s="138"/>
      <c r="X201" s="146" t="str">
        <f>$J$51</f>
        <v>EUR</v>
      </c>
      <c r="Y201" s="147"/>
      <c r="Z201" s="137">
        <v>41923.214133199755</v>
      </c>
      <c r="AA201" s="137"/>
      <c r="AB201" s="137"/>
      <c r="AC201" s="137"/>
      <c r="AD201" s="138"/>
      <c r="AE201" s="146" t="str">
        <f>$J$51</f>
        <v>EUR</v>
      </c>
      <c r="AF201" s="147"/>
      <c r="AG201" s="137">
        <v>53266.691142096111</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32045.530061560316</v>
      </c>
      <c r="M202" s="137"/>
      <c r="N202" s="137"/>
      <c r="O202" s="137"/>
      <c r="P202" s="138"/>
      <c r="Q202" s="146" t="str">
        <f>$J$52</f>
        <v>PPS</v>
      </c>
      <c r="R202" s="147"/>
      <c r="S202" s="137">
        <f>IFERROR(S201/$Z$5,S201)</f>
        <v>32045.530061560316</v>
      </c>
      <c r="T202" s="137"/>
      <c r="U202" s="137"/>
      <c r="V202" s="137"/>
      <c r="W202" s="138"/>
      <c r="X202" s="146" t="str">
        <f>$J$52</f>
        <v>PPS</v>
      </c>
      <c r="Y202" s="147"/>
      <c r="Z202" s="137">
        <f>IFERROR(Z201/$Z$5,Z201)</f>
        <v>36028.888048470057</v>
      </c>
      <c r="AA202" s="137"/>
      <c r="AB202" s="137"/>
      <c r="AC202" s="137"/>
      <c r="AD202" s="138"/>
      <c r="AE202" s="146" t="str">
        <f>$J$52</f>
        <v>PPS</v>
      </c>
      <c r="AF202" s="147"/>
      <c r="AG202" s="137">
        <f>IFERROR(AG201/$Z$5,AG201)</f>
        <v>45777.493246902814</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f>IFERROR(L204/$T$5,L204)</f>
        <v>66585.439226612143</v>
      </c>
      <c r="M203" s="137"/>
      <c r="N203" s="137"/>
      <c r="O203" s="137"/>
      <c r="P203" s="138"/>
      <c r="Q203" s="146" t="s">
        <v>0</v>
      </c>
      <c r="R203" s="147"/>
      <c r="S203" s="137">
        <f>IFERROR(S204/$T$5,S204)</f>
        <v>66585.439226612143</v>
      </c>
      <c r="T203" s="137"/>
      <c r="U203" s="137"/>
      <c r="V203" s="137"/>
      <c r="W203" s="138"/>
      <c r="X203" s="146" t="s">
        <v>0</v>
      </c>
      <c r="Y203" s="147"/>
      <c r="Z203" s="137">
        <f>IFERROR(Z204/$T$5,Z204)</f>
        <v>71220.474580180322</v>
      </c>
      <c r="AA203" s="137"/>
      <c r="AB203" s="137"/>
      <c r="AC203" s="137"/>
      <c r="AD203" s="138"/>
      <c r="AE203" s="146" t="s">
        <v>0</v>
      </c>
      <c r="AF203" s="147"/>
      <c r="AG203" s="137">
        <f>IFERROR(AG204/$T$5,AG204)</f>
        <v>84958.151457355343</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66585.439226612143</v>
      </c>
      <c r="M204" s="137"/>
      <c r="N204" s="137"/>
      <c r="O204" s="137"/>
      <c r="P204" s="138"/>
      <c r="Q204" s="146" t="str">
        <f>$J$5</f>
        <v>EUR</v>
      </c>
      <c r="R204" s="147"/>
      <c r="S204" s="137">
        <v>66585.439226612143</v>
      </c>
      <c r="T204" s="137"/>
      <c r="U204" s="137"/>
      <c r="V204" s="137"/>
      <c r="W204" s="138"/>
      <c r="X204" s="146" t="str">
        <f>$J$51</f>
        <v>EUR</v>
      </c>
      <c r="Y204" s="147"/>
      <c r="Z204" s="137">
        <v>71220.474580180322</v>
      </c>
      <c r="AA204" s="137"/>
      <c r="AB204" s="137"/>
      <c r="AC204" s="137"/>
      <c r="AD204" s="138"/>
      <c r="AE204" s="146" t="str">
        <f>$J$51</f>
        <v>EUR</v>
      </c>
      <c r="AF204" s="147"/>
      <c r="AG204" s="137">
        <v>84958.151457355343</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57223.650074434641</v>
      </c>
      <c r="M205" s="137"/>
      <c r="N205" s="137"/>
      <c r="O205" s="137"/>
      <c r="P205" s="138"/>
      <c r="Q205" s="146" t="str">
        <f>$J$52</f>
        <v>PPS</v>
      </c>
      <c r="R205" s="147"/>
      <c r="S205" s="137">
        <f>IFERROR(S204/$Z$5,S204)</f>
        <v>57223.650074434641</v>
      </c>
      <c r="T205" s="137"/>
      <c r="U205" s="137"/>
      <c r="V205" s="137"/>
      <c r="W205" s="138"/>
      <c r="X205" s="146" t="str">
        <f>$J$52</f>
        <v>PPS</v>
      </c>
      <c r="Y205" s="147"/>
      <c r="Z205" s="137">
        <f>IFERROR(Z204/$Z$5,Z204)</f>
        <v>61207.008061344386</v>
      </c>
      <c r="AA205" s="137"/>
      <c r="AB205" s="137"/>
      <c r="AC205" s="137"/>
      <c r="AD205" s="138"/>
      <c r="AE205" s="146" t="str">
        <f>$J$52</f>
        <v>PPS</v>
      </c>
      <c r="AF205" s="147"/>
      <c r="AG205" s="137">
        <f>IFERROR(AG204/$Z$5,AG204)</f>
        <v>73013.193070948211</v>
      </c>
      <c r="AH205" s="137"/>
      <c r="AI205" s="137"/>
      <c r="AJ205" s="137"/>
      <c r="AK205" s="138"/>
      <c r="AL205" s="58"/>
    </row>
    <row r="206" spans="1:77" s="2" customFormat="1" ht="33" customHeight="1" x14ac:dyDescent="0.25">
      <c r="A206" s="4"/>
      <c r="B206" s="117" t="s">
        <v>745</v>
      </c>
      <c r="C206" s="117"/>
      <c r="D206" s="117"/>
      <c r="E206" s="117"/>
      <c r="F206" s="117"/>
      <c r="G206" s="117"/>
      <c r="H206" s="117"/>
      <c r="I206" s="117"/>
      <c r="J206" s="188" t="s">
        <v>142</v>
      </c>
      <c r="K206" s="189"/>
      <c r="L206" s="189"/>
      <c r="M206" s="189"/>
      <c r="N206" s="189"/>
      <c r="O206" s="189"/>
      <c r="P206" s="258"/>
      <c r="Q206" s="188" t="s">
        <v>142</v>
      </c>
      <c r="R206" s="189"/>
      <c r="S206" s="189"/>
      <c r="T206" s="189"/>
      <c r="U206" s="189"/>
      <c r="V206" s="189"/>
      <c r="W206" s="258"/>
      <c r="X206" s="188" t="s">
        <v>142</v>
      </c>
      <c r="Y206" s="189"/>
      <c r="Z206" s="189"/>
      <c r="AA206" s="189"/>
      <c r="AB206" s="189"/>
      <c r="AC206" s="189"/>
      <c r="AD206" s="258"/>
      <c r="AE206" s="188" t="s">
        <v>142</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v>0.1757</v>
      </c>
      <c r="K207" s="158"/>
      <c r="L207" s="158"/>
      <c r="M207" s="158"/>
      <c r="N207" s="158"/>
      <c r="O207" s="158"/>
      <c r="P207" s="159"/>
      <c r="Q207" s="157">
        <v>3.15E-2</v>
      </c>
      <c r="R207" s="158"/>
      <c r="S207" s="158"/>
      <c r="T207" s="158"/>
      <c r="U207" s="158"/>
      <c r="V207" s="158"/>
      <c r="W207" s="159"/>
      <c r="X207" s="157">
        <v>0.79627599306116037</v>
      </c>
      <c r="Y207" s="158"/>
      <c r="Z207" s="158"/>
      <c r="AA207" s="158"/>
      <c r="AB207" s="158"/>
      <c r="AC207" s="158"/>
      <c r="AD207" s="159"/>
      <c r="AE207" s="157">
        <v>0.79439958010082345</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9" t="s">
        <v>143</v>
      </c>
      <c r="K212" s="170"/>
      <c r="L212" s="171"/>
      <c r="M212" s="171"/>
      <c r="N212" s="171"/>
      <c r="O212" s="171"/>
      <c r="P212" s="172"/>
      <c r="Q212" s="169" t="s">
        <v>143</v>
      </c>
      <c r="R212" s="170"/>
      <c r="S212" s="171"/>
      <c r="T212" s="171"/>
      <c r="U212" s="171"/>
      <c r="V212" s="171"/>
      <c r="W212" s="172"/>
      <c r="X212" s="169" t="s">
        <v>12</v>
      </c>
      <c r="Y212" s="170"/>
      <c r="Z212" s="171"/>
      <c r="AA212" s="171"/>
      <c r="AB212" s="171"/>
      <c r="AC212" s="171"/>
      <c r="AD212" s="172"/>
      <c r="AE212" s="169" t="s">
        <v>12</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73"/>
      <c r="K213" s="73"/>
      <c r="L213" s="74"/>
      <c r="M213" s="74"/>
      <c r="N213" s="74"/>
      <c r="O213" s="74"/>
      <c r="P213" s="74"/>
      <c r="Q213" s="73"/>
      <c r="R213" s="73"/>
      <c r="S213" s="74"/>
      <c r="T213" s="74"/>
      <c r="U213" s="74"/>
      <c r="V213" s="74"/>
      <c r="W213" s="74"/>
      <c r="X213" s="73"/>
      <c r="Y213" s="73"/>
      <c r="Z213" s="74"/>
      <c r="AA213" s="74"/>
      <c r="AB213" s="74"/>
      <c r="AC213" s="74"/>
      <c r="AD213" s="74"/>
      <c r="AE213" s="73"/>
      <c r="AF213" s="73"/>
      <c r="AG213" s="74"/>
      <c r="AH213" s="74"/>
      <c r="AI213" s="74"/>
      <c r="AJ213" s="74"/>
      <c r="AK213" s="75"/>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f>IF(IFERROR(L215/$T$5,L215)=0,"–",IFERROR(L215/$T$5,L215))</f>
        <v>41923.214133199755</v>
      </c>
      <c r="M214" s="137"/>
      <c r="N214" s="137"/>
      <c r="O214" s="137"/>
      <c r="P214" s="138"/>
      <c r="Q214" s="146" t="s">
        <v>0</v>
      </c>
      <c r="R214" s="147"/>
      <c r="S214" s="137">
        <f>IF(IFERROR(S215/$T$5,S215)=0,"–",IFERROR(S215/$T$5,S215))</f>
        <v>41923.214133199755</v>
      </c>
      <c r="T214" s="137"/>
      <c r="U214" s="137"/>
      <c r="V214" s="137"/>
      <c r="W214" s="138"/>
      <c r="X214" s="146" t="s">
        <v>0</v>
      </c>
      <c r="Y214" s="147"/>
      <c r="Z214" s="137" t="str">
        <f>IF(IFERROR(Z215/$T$5,Z215)=0,"–",IFERROR(Z215/$T$5,Z215))</f>
        <v>a</v>
      </c>
      <c r="AA214" s="137"/>
      <c r="AB214" s="137"/>
      <c r="AC214" s="137"/>
      <c r="AD214" s="138"/>
      <c r="AE214" s="146" t="s">
        <v>0</v>
      </c>
      <c r="AF214" s="147"/>
      <c r="AG214" s="137" t="str">
        <f>IF(IFERROR(AG215/$T$5,AG215)=0,"–",IFERROR(AG215/$T$5,AG215))</f>
        <v>a</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v>41923.214133199755</v>
      </c>
      <c r="M215" s="137"/>
      <c r="N215" s="137"/>
      <c r="O215" s="137"/>
      <c r="P215" s="138"/>
      <c r="Q215" s="146" t="str">
        <f>$J$5</f>
        <v>EUR</v>
      </c>
      <c r="R215" s="147"/>
      <c r="S215" s="137">
        <v>41923.214133199755</v>
      </c>
      <c r="T215" s="137"/>
      <c r="U215" s="137"/>
      <c r="V215" s="137"/>
      <c r="W215" s="138"/>
      <c r="X215" s="146" t="str">
        <f>$J$51</f>
        <v>EUR</v>
      </c>
      <c r="Y215" s="147"/>
      <c r="Z215" s="137" t="s">
        <v>12</v>
      </c>
      <c r="AA215" s="137"/>
      <c r="AB215" s="137"/>
      <c r="AC215" s="137"/>
      <c r="AD215" s="138"/>
      <c r="AE215" s="146" t="str">
        <f>$J$51</f>
        <v>EUR</v>
      </c>
      <c r="AF215" s="147"/>
      <c r="AG215" s="137" t="s">
        <v>12</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f>IFERROR(L215/$Z$5,L215)</f>
        <v>36028.888048470057</v>
      </c>
      <c r="M216" s="137"/>
      <c r="N216" s="137"/>
      <c r="O216" s="137"/>
      <c r="P216" s="138"/>
      <c r="Q216" s="146" t="str">
        <f>$J$52</f>
        <v>PPS</v>
      </c>
      <c r="R216" s="147"/>
      <c r="S216" s="137">
        <f>IFERROR(S215/$Z$5,S215)</f>
        <v>36028.888048470057</v>
      </c>
      <c r="T216" s="137"/>
      <c r="U216" s="137"/>
      <c r="V216" s="137"/>
      <c r="W216" s="138"/>
      <c r="X216" s="146" t="str">
        <f>$J$52</f>
        <v>PPS</v>
      </c>
      <c r="Y216" s="147"/>
      <c r="Z216" s="137" t="str">
        <f>IFERROR(Z215/$Z$5,Z215)</f>
        <v>a</v>
      </c>
      <c r="AA216" s="137"/>
      <c r="AB216" s="137"/>
      <c r="AC216" s="137"/>
      <c r="AD216" s="138"/>
      <c r="AE216" s="146" t="str">
        <f>$J$52</f>
        <v>PPS</v>
      </c>
      <c r="AF216" s="147"/>
      <c r="AG216" s="137" t="str">
        <f>IFERROR(AG215/$Z$5,AG215)</f>
        <v>a</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f>IFERROR(L218/$T$5,L218)</f>
        <v>71220.474580180322</v>
      </c>
      <c r="M217" s="137"/>
      <c r="N217" s="137"/>
      <c r="O217" s="137"/>
      <c r="P217" s="138"/>
      <c r="Q217" s="146" t="s">
        <v>0</v>
      </c>
      <c r="R217" s="147"/>
      <c r="S217" s="137">
        <f>IFERROR(S218/$T$5,S218)</f>
        <v>71220.474580180322</v>
      </c>
      <c r="T217" s="137"/>
      <c r="U217" s="137"/>
      <c r="V217" s="137"/>
      <c r="W217" s="138"/>
      <c r="X217" s="146" t="s">
        <v>0</v>
      </c>
      <c r="Y217" s="147"/>
      <c r="Z217" s="137" t="str">
        <f>IFERROR(Z218/$T$5,Z218)</f>
        <v>a</v>
      </c>
      <c r="AA217" s="137"/>
      <c r="AB217" s="137"/>
      <c r="AC217" s="137"/>
      <c r="AD217" s="138"/>
      <c r="AE217" s="146" t="s">
        <v>0</v>
      </c>
      <c r="AF217" s="147"/>
      <c r="AG217" s="137" t="str">
        <f>IFERROR(AG218/$T$5,AG218)</f>
        <v>a</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v>71220.474580180322</v>
      </c>
      <c r="M218" s="137"/>
      <c r="N218" s="137"/>
      <c r="O218" s="137"/>
      <c r="P218" s="138"/>
      <c r="Q218" s="146" t="str">
        <f>$J$5</f>
        <v>EUR</v>
      </c>
      <c r="R218" s="147"/>
      <c r="S218" s="137">
        <v>71220.474580180322</v>
      </c>
      <c r="T218" s="137"/>
      <c r="U218" s="137"/>
      <c r="V218" s="137"/>
      <c r="W218" s="138"/>
      <c r="X218" s="146" t="str">
        <f>$J$51</f>
        <v>EUR</v>
      </c>
      <c r="Y218" s="147"/>
      <c r="Z218" s="137" t="s">
        <v>12</v>
      </c>
      <c r="AA218" s="137"/>
      <c r="AB218" s="137"/>
      <c r="AC218" s="137"/>
      <c r="AD218" s="138"/>
      <c r="AE218" s="146" t="str">
        <f>$J$51</f>
        <v>EUR</v>
      </c>
      <c r="AF218" s="147"/>
      <c r="AG218" s="137" t="s">
        <v>12</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f>IFERROR(L218/$Z$5,L218)</f>
        <v>61207.008061344386</v>
      </c>
      <c r="M219" s="137"/>
      <c r="N219" s="137"/>
      <c r="O219" s="137"/>
      <c r="P219" s="138"/>
      <c r="Q219" s="146" t="str">
        <f>$J$52</f>
        <v>PPS</v>
      </c>
      <c r="R219" s="147"/>
      <c r="S219" s="137">
        <f>IFERROR(S218/$Z$5,S218)</f>
        <v>61207.008061344386</v>
      </c>
      <c r="T219" s="137"/>
      <c r="U219" s="137"/>
      <c r="V219" s="137"/>
      <c r="W219" s="138"/>
      <c r="X219" s="146" t="str">
        <f>$J$52</f>
        <v>PPS</v>
      </c>
      <c r="Y219" s="147"/>
      <c r="Z219" s="137" t="str">
        <f>IFERROR(Z218/$Z$5,Z218)</f>
        <v>a</v>
      </c>
      <c r="AA219" s="137"/>
      <c r="AB219" s="137"/>
      <c r="AC219" s="137"/>
      <c r="AD219" s="138"/>
      <c r="AE219" s="146" t="str">
        <f>$J$52</f>
        <v>PPS</v>
      </c>
      <c r="AF219" s="147"/>
      <c r="AG219" s="137" t="str">
        <f>IFERROR(AG218/$Z$5,AG218)</f>
        <v>a</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142</v>
      </c>
      <c r="K220" s="161"/>
      <c r="L220" s="162"/>
      <c r="M220" s="162"/>
      <c r="N220" s="162"/>
      <c r="O220" s="162"/>
      <c r="P220" s="163"/>
      <c r="Q220" s="160" t="s">
        <v>142</v>
      </c>
      <c r="R220" s="161"/>
      <c r="S220" s="162"/>
      <c r="T220" s="162"/>
      <c r="U220" s="162"/>
      <c r="V220" s="162"/>
      <c r="W220" s="163"/>
      <c r="X220" s="160" t="s">
        <v>12</v>
      </c>
      <c r="Y220" s="161"/>
      <c r="Z220" s="162"/>
      <c r="AA220" s="162"/>
      <c r="AB220" s="162"/>
      <c r="AC220" s="162"/>
      <c r="AD220" s="163"/>
      <c r="AE220" s="160" t="s">
        <v>12</v>
      </c>
      <c r="AF220" s="161"/>
      <c r="AG220" s="162"/>
      <c r="AH220" s="162"/>
      <c r="AI220" s="162"/>
      <c r="AJ220" s="162"/>
      <c r="AK220" s="163"/>
      <c r="AL220" s="58"/>
    </row>
    <row r="221" spans="1:77" ht="30.75" customHeight="1" x14ac:dyDescent="0.25">
      <c r="A221" s="39"/>
      <c r="B221" s="117" t="s">
        <v>746</v>
      </c>
      <c r="C221" s="117"/>
      <c r="D221" s="117"/>
      <c r="E221" s="117"/>
      <c r="F221" s="117"/>
      <c r="G221" s="117"/>
      <c r="H221" s="117"/>
      <c r="I221" s="117"/>
      <c r="J221" s="157">
        <v>0.50810791737333805</v>
      </c>
      <c r="K221" s="158"/>
      <c r="L221" s="158"/>
      <c r="M221" s="158"/>
      <c r="N221" s="158"/>
      <c r="O221" s="158"/>
      <c r="P221" s="159"/>
      <c r="Q221" s="157">
        <v>0.68339798489263481</v>
      </c>
      <c r="R221" s="158"/>
      <c r="S221" s="158"/>
      <c r="T221" s="158"/>
      <c r="U221" s="158"/>
      <c r="V221" s="158"/>
      <c r="W221" s="159"/>
      <c r="X221" s="157" t="s">
        <v>12</v>
      </c>
      <c r="Y221" s="158"/>
      <c r="Z221" s="158"/>
      <c r="AA221" s="158"/>
      <c r="AB221" s="158"/>
      <c r="AC221" s="158"/>
      <c r="AD221" s="159"/>
      <c r="AE221" s="157" t="s">
        <v>12</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9" t="s">
        <v>20</v>
      </c>
      <c r="K226" s="170"/>
      <c r="L226" s="171"/>
      <c r="M226" s="171"/>
      <c r="N226" s="171"/>
      <c r="O226" s="171"/>
      <c r="P226" s="172"/>
      <c r="Q226" s="169" t="s">
        <v>20</v>
      </c>
      <c r="R226" s="170"/>
      <c r="S226" s="171"/>
      <c r="T226" s="171"/>
      <c r="U226" s="171"/>
      <c r="V226" s="171"/>
      <c r="W226" s="172"/>
      <c r="X226" s="169" t="s">
        <v>20</v>
      </c>
      <c r="Y226" s="170"/>
      <c r="Z226" s="171"/>
      <c r="AA226" s="171"/>
      <c r="AB226" s="171"/>
      <c r="AC226" s="171"/>
      <c r="AD226" s="172"/>
      <c r="AE226" s="169" t="s">
        <v>20</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73"/>
      <c r="K227" s="73"/>
      <c r="L227" s="74"/>
      <c r="M227" s="74"/>
      <c r="N227" s="74"/>
      <c r="O227" s="74"/>
      <c r="P227" s="74"/>
      <c r="Q227" s="73"/>
      <c r="R227" s="73"/>
      <c r="S227" s="74"/>
      <c r="T227" s="74"/>
      <c r="U227" s="74"/>
      <c r="V227" s="74"/>
      <c r="W227" s="74"/>
      <c r="X227" s="73"/>
      <c r="Y227" s="73"/>
      <c r="Z227" s="74"/>
      <c r="AA227" s="74"/>
      <c r="AB227" s="74"/>
      <c r="AC227" s="74"/>
      <c r="AD227" s="74"/>
      <c r="AE227" s="73"/>
      <c r="AF227" s="73"/>
      <c r="AG227" s="74"/>
      <c r="AH227" s="74"/>
      <c r="AI227" s="74"/>
      <c r="AJ227" s="74"/>
      <c r="AK227" s="75"/>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idden="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x14ac:dyDescent="0.25">
      <c r="A229" s="4"/>
      <c r="B229" s="117" t="str">
        <f>B228</f>
        <v>Minimum salary</v>
      </c>
      <c r="C229" s="117"/>
      <c r="D229" s="117"/>
      <c r="E229" s="117"/>
      <c r="F229" s="117"/>
      <c r="G229" s="117"/>
      <c r="H229" s="117"/>
      <c r="I229" s="117"/>
      <c r="J229" s="146" t="str">
        <f>$J$5</f>
        <v>EUR</v>
      </c>
      <c r="K229" s="147"/>
      <c r="L229" s="137" t="s">
        <v>20</v>
      </c>
      <c r="M229" s="137"/>
      <c r="N229" s="137"/>
      <c r="O229" s="137"/>
      <c r="P229" s="138"/>
      <c r="Q229" s="146" t="str">
        <f>$J$5</f>
        <v>EUR</v>
      </c>
      <c r="R229" s="147"/>
      <c r="S229" s="137" t="s">
        <v>20</v>
      </c>
      <c r="T229" s="137"/>
      <c r="U229" s="137"/>
      <c r="V229" s="137"/>
      <c r="W229" s="138"/>
      <c r="X229" s="146" t="str">
        <f>$J$51</f>
        <v>EUR</v>
      </c>
      <c r="Y229" s="147"/>
      <c r="Z229" s="137" t="s">
        <v>20</v>
      </c>
      <c r="AA229" s="137"/>
      <c r="AB229" s="137"/>
      <c r="AC229" s="137"/>
      <c r="AD229" s="138"/>
      <c r="AE229" s="146" t="str">
        <f>$J$51</f>
        <v>EUR</v>
      </c>
      <c r="AF229" s="147"/>
      <c r="AG229" s="137" t="s">
        <v>20</v>
      </c>
      <c r="AH229" s="137"/>
      <c r="AI229" s="137"/>
      <c r="AJ229" s="137"/>
      <c r="AK229" s="138"/>
      <c r="AL229" s="58"/>
    </row>
    <row r="230" spans="1:77" s="2" customFormat="1" hidden="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idden="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x14ac:dyDescent="0.25">
      <c r="A232" s="4"/>
      <c r="B232" s="117" t="str">
        <f>B231</f>
        <v>Maximum salary</v>
      </c>
      <c r="C232" s="117"/>
      <c r="D232" s="117"/>
      <c r="E232" s="117"/>
      <c r="F232" s="117"/>
      <c r="G232" s="117"/>
      <c r="H232" s="117"/>
      <c r="I232" s="117"/>
      <c r="J232" s="146" t="str">
        <f>$J$5</f>
        <v>EUR</v>
      </c>
      <c r="K232" s="147"/>
      <c r="L232" s="137" t="s">
        <v>20</v>
      </c>
      <c r="M232" s="137"/>
      <c r="N232" s="137"/>
      <c r="O232" s="137"/>
      <c r="P232" s="138"/>
      <c r="Q232" s="146" t="str">
        <f>$J$5</f>
        <v>EUR</v>
      </c>
      <c r="R232" s="147"/>
      <c r="S232" s="137" t="s">
        <v>20</v>
      </c>
      <c r="T232" s="137"/>
      <c r="U232" s="137"/>
      <c r="V232" s="137"/>
      <c r="W232" s="138"/>
      <c r="X232" s="146" t="str">
        <f>$J$51</f>
        <v>EUR</v>
      </c>
      <c r="Y232" s="147"/>
      <c r="Z232" s="137" t="s">
        <v>20</v>
      </c>
      <c r="AA232" s="137"/>
      <c r="AB232" s="137"/>
      <c r="AC232" s="137"/>
      <c r="AD232" s="138"/>
      <c r="AE232" s="146" t="str">
        <f>$J$51</f>
        <v>EUR</v>
      </c>
      <c r="AF232" s="147"/>
      <c r="AG232" s="137" t="s">
        <v>20</v>
      </c>
      <c r="AH232" s="137"/>
      <c r="AI232" s="137"/>
      <c r="AJ232" s="137"/>
      <c r="AK232" s="138"/>
      <c r="AL232" s="58"/>
    </row>
    <row r="233" spans="1:77" s="2" customFormat="1" hidden="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x14ac:dyDescent="0.25">
      <c r="A238" s="10"/>
      <c r="B238" s="139" t="s">
        <v>707</v>
      </c>
      <c r="C238" s="140"/>
      <c r="D238" s="140"/>
      <c r="E238" s="140"/>
      <c r="F238" s="140"/>
      <c r="G238" s="140"/>
      <c r="H238" s="140"/>
      <c r="I238" s="141"/>
      <c r="J238" s="153" t="s">
        <v>144</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x14ac:dyDescent="0.25">
      <c r="A239" s="10"/>
      <c r="B239" s="139" t="s">
        <v>708</v>
      </c>
      <c r="C239" s="140"/>
      <c r="D239" s="140"/>
      <c r="E239" s="140"/>
      <c r="F239" s="140"/>
      <c r="G239" s="140"/>
      <c r="H239" s="140"/>
      <c r="I239" s="141"/>
      <c r="J239" s="153" t="s">
        <v>145</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68"/>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f>IFERROR(L246/$AF$5,L246)</f>
        <v>65359.782175105953</v>
      </c>
      <c r="M245" s="149"/>
      <c r="N245" s="149"/>
      <c r="O245" s="149"/>
      <c r="P245" s="150"/>
      <c r="Q245" s="151" t="s">
        <v>0</v>
      </c>
      <c r="R245" s="152"/>
      <c r="S245" s="149">
        <f>IFERROR(S246/$AF$5,S246)</f>
        <v>66985.314956193688</v>
      </c>
      <c r="T245" s="149"/>
      <c r="U245" s="149"/>
      <c r="V245" s="149"/>
      <c r="W245" s="150"/>
      <c r="X245" s="151" t="s">
        <v>0</v>
      </c>
      <c r="Y245" s="152"/>
      <c r="Z245" s="149">
        <f>IFERROR(Z246/$AF$5,Z246)</f>
        <v>68170.599502030629</v>
      </c>
      <c r="AA245" s="149"/>
      <c r="AB245" s="149"/>
      <c r="AC245" s="149"/>
      <c r="AD245" s="150"/>
      <c r="AE245" s="151" t="s">
        <v>0</v>
      </c>
      <c r="AF245" s="152"/>
      <c r="AG245" s="149">
        <f>IFERROR(AG246/$AF$5,AG246)</f>
        <v>80976.777921650384</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v>65359.782175105953</v>
      </c>
      <c r="M246" s="149"/>
      <c r="N246" s="149"/>
      <c r="O246" s="149"/>
      <c r="P246" s="150"/>
      <c r="Q246" s="151" t="str">
        <f>$J$51</f>
        <v>EUR</v>
      </c>
      <c r="R246" s="152"/>
      <c r="S246" s="149">
        <v>66985.314956193688</v>
      </c>
      <c r="T246" s="149"/>
      <c r="U246" s="149"/>
      <c r="V246" s="149"/>
      <c r="W246" s="150"/>
      <c r="X246" s="151" t="str">
        <f>$J$51</f>
        <v>EUR</v>
      </c>
      <c r="Y246" s="152"/>
      <c r="Z246" s="149">
        <v>68170.599502030629</v>
      </c>
      <c r="AA246" s="149"/>
      <c r="AB246" s="149"/>
      <c r="AC246" s="149"/>
      <c r="AD246" s="150"/>
      <c r="AE246" s="151" t="str">
        <f>$J$51</f>
        <v>EUR</v>
      </c>
      <c r="AF246" s="152"/>
      <c r="AG246" s="149">
        <v>80976.777921650384</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56170.318129173218</v>
      </c>
      <c r="M247" s="149"/>
      <c r="N247" s="149"/>
      <c r="O247" s="149"/>
      <c r="P247" s="150"/>
      <c r="Q247" s="151" t="str">
        <f>$J$52</f>
        <v>PPS</v>
      </c>
      <c r="R247" s="152"/>
      <c r="S247" s="149">
        <f>IFERROR(S246/$Z$5,S246)</f>
        <v>57567.304018729541</v>
      </c>
      <c r="T247" s="149"/>
      <c r="U247" s="149"/>
      <c r="V247" s="149"/>
      <c r="W247" s="150"/>
      <c r="X247" s="151" t="str">
        <f>$J$52</f>
        <v>PPS</v>
      </c>
      <c r="Y247" s="152"/>
      <c r="Z247" s="149">
        <f>IFERROR(Z246/$Z$5,Z246)</f>
        <v>58585.939757674998</v>
      </c>
      <c r="AA247" s="149"/>
      <c r="AB247" s="149"/>
      <c r="AC247" s="149"/>
      <c r="AD247" s="150"/>
      <c r="AE247" s="151" t="str">
        <f>$J$52</f>
        <v>PPS</v>
      </c>
      <c r="AF247" s="152"/>
      <c r="AG247" s="149">
        <f>IFERROR(AG246/$Z$5,AG246)</f>
        <v>69591.593263707793</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f>IFERROR(L249/$AF$5,L249)</f>
        <v>47717.518333333333</v>
      </c>
      <c r="M248" s="137"/>
      <c r="N248" s="137"/>
      <c r="O248" s="137"/>
      <c r="P248" s="138"/>
      <c r="Q248" s="146" t="s">
        <v>0</v>
      </c>
      <c r="R248" s="147"/>
      <c r="S248" s="137">
        <f>IFERROR(S249/$AF$5,S249)</f>
        <v>48937.791143077506</v>
      </c>
      <c r="T248" s="137"/>
      <c r="U248" s="137"/>
      <c r="V248" s="137"/>
      <c r="W248" s="138"/>
      <c r="X248" s="146" t="s">
        <v>0</v>
      </c>
      <c r="Y248" s="147"/>
      <c r="Z248" s="137">
        <f>IFERROR(Z249/$AF$5,Z249)</f>
        <v>45488.43</v>
      </c>
      <c r="AA248" s="137"/>
      <c r="AB248" s="137"/>
      <c r="AC248" s="137"/>
      <c r="AD248" s="138"/>
      <c r="AE248" s="146" t="s">
        <v>0</v>
      </c>
      <c r="AF248" s="147"/>
      <c r="AG248" s="137">
        <f>IFERROR(AG249/$AF$5,AG249)</f>
        <v>56971</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v>47717.518333333333</v>
      </c>
      <c r="M249" s="137"/>
      <c r="N249" s="137"/>
      <c r="O249" s="137"/>
      <c r="P249" s="138"/>
      <c r="Q249" s="146" t="str">
        <f>$J$5</f>
        <v>EUR</v>
      </c>
      <c r="R249" s="147"/>
      <c r="S249" s="137">
        <v>48937.791143077506</v>
      </c>
      <c r="T249" s="137"/>
      <c r="U249" s="137"/>
      <c r="V249" s="137"/>
      <c r="W249" s="138"/>
      <c r="X249" s="146" t="str">
        <f>$J$51</f>
        <v>EUR</v>
      </c>
      <c r="Y249" s="147"/>
      <c r="Z249" s="137">
        <v>45488.43</v>
      </c>
      <c r="AA249" s="137"/>
      <c r="AB249" s="137"/>
      <c r="AC249" s="137"/>
      <c r="AD249" s="138"/>
      <c r="AE249" s="146" t="str">
        <f>$J$51</f>
        <v>EUR</v>
      </c>
      <c r="AF249" s="147"/>
      <c r="AG249" s="137">
        <v>56971</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f>IFERROR(L249/$Z$5,L249)</f>
        <v>41008.523834078151</v>
      </c>
      <c r="M250" s="137"/>
      <c r="N250" s="137"/>
      <c r="O250" s="137"/>
      <c r="P250" s="138"/>
      <c r="Q250" s="146" t="str">
        <f>$J$52</f>
        <v>PPS</v>
      </c>
      <c r="R250" s="147"/>
      <c r="S250" s="137">
        <f>IFERROR(S249/$Z$5,S249)</f>
        <v>42057.228551974484</v>
      </c>
      <c r="T250" s="137"/>
      <c r="U250" s="137"/>
      <c r="V250" s="137"/>
      <c r="W250" s="138"/>
      <c r="X250" s="146" t="str">
        <f>$J$52</f>
        <v>PPS</v>
      </c>
      <c r="Y250" s="147"/>
      <c r="Z250" s="137">
        <f>IFERROR(Z249/$Z$5,Z249)</f>
        <v>39092.841182536955</v>
      </c>
      <c r="AA250" s="137"/>
      <c r="AB250" s="137"/>
      <c r="AC250" s="137"/>
      <c r="AD250" s="138"/>
      <c r="AE250" s="146" t="str">
        <f>$J$52</f>
        <v>PPS</v>
      </c>
      <c r="AF250" s="147"/>
      <c r="AG250" s="137">
        <f>IFERROR(AG249/$Z$5,AG249)</f>
        <v>48960.983155723618</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f>IFERROR(L252/$AF$5,L252)</f>
        <v>57406.827699038695</v>
      </c>
      <c r="M251" s="137"/>
      <c r="N251" s="137"/>
      <c r="O251" s="137"/>
      <c r="P251" s="138"/>
      <c r="Q251" s="146" t="s">
        <v>0</v>
      </c>
      <c r="R251" s="147"/>
      <c r="S251" s="137">
        <f>IFERROR(S252/$AF$5,S252)</f>
        <v>59743.906586671619</v>
      </c>
      <c r="T251" s="137"/>
      <c r="U251" s="137"/>
      <c r="V251" s="137"/>
      <c r="W251" s="138"/>
      <c r="X251" s="146" t="s">
        <v>0</v>
      </c>
      <c r="Y251" s="147"/>
      <c r="Z251" s="137">
        <f>IFERROR(Z252/$AF$5,Z252)</f>
        <v>62078.582290369253</v>
      </c>
      <c r="AA251" s="137"/>
      <c r="AB251" s="137"/>
      <c r="AC251" s="137"/>
      <c r="AD251" s="138"/>
      <c r="AE251" s="146" t="s">
        <v>0</v>
      </c>
      <c r="AF251" s="147"/>
      <c r="AG251" s="137">
        <f>IFERROR(AG252/$AF$5,AG252)</f>
        <v>70250.68757961785</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v>57406.827699038695</v>
      </c>
      <c r="M252" s="137"/>
      <c r="N252" s="137"/>
      <c r="O252" s="137"/>
      <c r="P252" s="138"/>
      <c r="Q252" s="146" t="str">
        <f>$J$5</f>
        <v>EUR</v>
      </c>
      <c r="R252" s="147"/>
      <c r="S252" s="137">
        <v>59743.906586671619</v>
      </c>
      <c r="T252" s="137"/>
      <c r="U252" s="137"/>
      <c r="V252" s="137"/>
      <c r="W252" s="138"/>
      <c r="X252" s="146" t="str">
        <f>$J$51</f>
        <v>EUR</v>
      </c>
      <c r="Y252" s="147"/>
      <c r="Z252" s="137">
        <v>62078.582290369253</v>
      </c>
      <c r="AA252" s="137"/>
      <c r="AB252" s="137"/>
      <c r="AC252" s="137"/>
      <c r="AD252" s="138"/>
      <c r="AE252" s="146" t="str">
        <f>$J$51</f>
        <v>EUR</v>
      </c>
      <c r="AF252" s="147"/>
      <c r="AG252" s="137">
        <v>70250.68757961785</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49335.534289307921</v>
      </c>
      <c r="M253" s="137"/>
      <c r="N253" s="137"/>
      <c r="O253" s="137"/>
      <c r="P253" s="138"/>
      <c r="Q253" s="146" t="str">
        <f>$J$52</f>
        <v>PPS</v>
      </c>
      <c r="R253" s="147"/>
      <c r="S253" s="137">
        <f>IFERROR(S252/$Z$5,S252)</f>
        <v>51344.024223677916</v>
      </c>
      <c r="T253" s="137"/>
      <c r="U253" s="137"/>
      <c r="V253" s="137"/>
      <c r="W253" s="138"/>
      <c r="X253" s="146" t="str">
        <f>$J$52</f>
        <v>PPS</v>
      </c>
      <c r="Y253" s="147"/>
      <c r="Z253" s="137">
        <f>IFERROR(Z252/$Z$5,Z252)</f>
        <v>53350.448857312869</v>
      </c>
      <c r="AA253" s="137"/>
      <c r="AB253" s="137"/>
      <c r="AC253" s="137"/>
      <c r="AD253" s="138"/>
      <c r="AE253" s="146" t="str">
        <f>$J$52</f>
        <v>PPS</v>
      </c>
      <c r="AF253" s="147"/>
      <c r="AG253" s="137">
        <f>IFERROR(AG252/$Z$5,AG252)</f>
        <v>60373.571312837616</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f>IFERROR(L255/$AF$5,L255)</f>
        <v>66184.143488690184</v>
      </c>
      <c r="M254" s="137"/>
      <c r="N254" s="137"/>
      <c r="O254" s="137"/>
      <c r="P254" s="138"/>
      <c r="Q254" s="146" t="s">
        <v>0</v>
      </c>
      <c r="R254" s="147"/>
      <c r="S254" s="137">
        <f>IFERROR(S255/$AF$5,S255)</f>
        <v>67327.300343826748</v>
      </c>
      <c r="T254" s="137"/>
      <c r="U254" s="137"/>
      <c r="V254" s="137"/>
      <c r="W254" s="138"/>
      <c r="X254" s="146" t="s">
        <v>0</v>
      </c>
      <c r="Y254" s="147"/>
      <c r="Z254" s="137">
        <f>IFERROR(Z255/$AF$5,Z255)</f>
        <v>69536.420909090899</v>
      </c>
      <c r="AA254" s="137"/>
      <c r="AB254" s="137"/>
      <c r="AC254" s="137"/>
      <c r="AD254" s="138"/>
      <c r="AE254" s="146" t="s">
        <v>0</v>
      </c>
      <c r="AF254" s="147"/>
      <c r="AG254" s="137">
        <f>IFERROR(AG255/$AF$5,AG255)</f>
        <v>79087.877302533438</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v>66184.143488690184</v>
      </c>
      <c r="M255" s="137"/>
      <c r="N255" s="137"/>
      <c r="O255" s="137"/>
      <c r="P255" s="138"/>
      <c r="Q255" s="146" t="str">
        <f>$J$5</f>
        <v>EUR</v>
      </c>
      <c r="R255" s="147"/>
      <c r="S255" s="137">
        <v>67327.300343826748</v>
      </c>
      <c r="T255" s="137"/>
      <c r="U255" s="137"/>
      <c r="V255" s="137"/>
      <c r="W255" s="138"/>
      <c r="X255" s="146" t="str">
        <f>$J$51</f>
        <v>EUR</v>
      </c>
      <c r="Y255" s="147"/>
      <c r="Z255" s="137">
        <v>69536.420909090899</v>
      </c>
      <c r="AA255" s="137"/>
      <c r="AB255" s="137"/>
      <c r="AC255" s="137"/>
      <c r="AD255" s="138"/>
      <c r="AE255" s="146" t="str">
        <f>$J$51</f>
        <v>EUR</v>
      </c>
      <c r="AF255" s="147"/>
      <c r="AG255" s="137">
        <v>79087.877302533438</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56878.775772336012</v>
      </c>
      <c r="M256" s="137"/>
      <c r="N256" s="137"/>
      <c r="O256" s="137"/>
      <c r="P256" s="138"/>
      <c r="Q256" s="146" t="str">
        <f>$J$52</f>
        <v>PPS</v>
      </c>
      <c r="R256" s="147"/>
      <c r="S256" s="137">
        <f>IFERROR(S255/$Z$5,S255)</f>
        <v>57861.206895691605</v>
      </c>
      <c r="T256" s="137"/>
      <c r="U256" s="137"/>
      <c r="V256" s="137"/>
      <c r="W256" s="138"/>
      <c r="X256" s="146" t="str">
        <f>$J$52</f>
        <v>PPS</v>
      </c>
      <c r="Y256" s="147"/>
      <c r="Z256" s="137">
        <f>IFERROR(Z255/$Z$5,Z255)</f>
        <v>59759.729210287813</v>
      </c>
      <c r="AA256" s="137"/>
      <c r="AB256" s="137"/>
      <c r="AC256" s="137"/>
      <c r="AD256" s="138"/>
      <c r="AE256" s="146" t="str">
        <f>$J$52</f>
        <v>PPS</v>
      </c>
      <c r="AF256" s="147"/>
      <c r="AG256" s="137">
        <f>IFERROR(AG255/$Z$5,AG255)</f>
        <v>67968.268565257342</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f>IFERROR(L258/$AF$5,L258)</f>
        <v>70173.741706585366</v>
      </c>
      <c r="M257" s="137"/>
      <c r="N257" s="137"/>
      <c r="O257" s="137"/>
      <c r="P257" s="138"/>
      <c r="Q257" s="146" t="s">
        <v>0</v>
      </c>
      <c r="R257" s="147"/>
      <c r="S257" s="137">
        <f>IFERROR(S258/$AF$5,S258)</f>
        <v>70753.589287199822</v>
      </c>
      <c r="T257" s="137"/>
      <c r="U257" s="137"/>
      <c r="V257" s="137"/>
      <c r="W257" s="138"/>
      <c r="X257" s="146" t="s">
        <v>0</v>
      </c>
      <c r="Y257" s="147"/>
      <c r="Z257" s="137">
        <f>IFERROR(Z258/$AF$5,Z258)</f>
        <v>71576.385833333363</v>
      </c>
      <c r="AA257" s="137"/>
      <c r="AB257" s="137"/>
      <c r="AC257" s="137"/>
      <c r="AD257" s="138"/>
      <c r="AE257" s="146" t="s">
        <v>0</v>
      </c>
      <c r="AF257" s="147"/>
      <c r="AG257" s="137">
        <f>IFERROR(AG258/$AF$5,AG258)</f>
        <v>83569.885029246536</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v>70173.741706585366</v>
      </c>
      <c r="M258" s="137"/>
      <c r="N258" s="137"/>
      <c r="O258" s="137"/>
      <c r="P258" s="138"/>
      <c r="Q258" s="146" t="str">
        <f>$J$5</f>
        <v>EUR</v>
      </c>
      <c r="R258" s="147"/>
      <c r="S258" s="137">
        <v>70753.589287199822</v>
      </c>
      <c r="T258" s="137"/>
      <c r="U258" s="137"/>
      <c r="V258" s="137"/>
      <c r="W258" s="138"/>
      <c r="X258" s="146" t="str">
        <f>$J$51</f>
        <v>EUR</v>
      </c>
      <c r="Y258" s="147"/>
      <c r="Z258" s="137">
        <v>71576.385833333363</v>
      </c>
      <c r="AA258" s="137"/>
      <c r="AB258" s="137"/>
      <c r="AC258" s="137"/>
      <c r="AD258" s="138"/>
      <c r="AE258" s="146" t="str">
        <f>$J$51</f>
        <v>EUR</v>
      </c>
      <c r="AF258" s="147"/>
      <c r="AG258" s="137">
        <v>83569.885029246536</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60307.443886718262</v>
      </c>
      <c r="M259" s="137"/>
      <c r="N259" s="137"/>
      <c r="O259" s="137"/>
      <c r="P259" s="138"/>
      <c r="Q259" s="146" t="str">
        <f>$J$52</f>
        <v>PPS</v>
      </c>
      <c r="R259" s="147"/>
      <c r="S259" s="137">
        <f>IFERROR(S258/$Z$5,S258)</f>
        <v>60805.765973874033</v>
      </c>
      <c r="T259" s="137"/>
      <c r="U259" s="137"/>
      <c r="V259" s="137"/>
      <c r="W259" s="138"/>
      <c r="X259" s="146" t="str">
        <f>$J$52</f>
        <v>PPS</v>
      </c>
      <c r="Y259" s="147"/>
      <c r="Z259" s="137">
        <f>IFERROR(Z258/$Z$5,Z258)</f>
        <v>61512.878852985014</v>
      </c>
      <c r="AA259" s="137"/>
      <c r="AB259" s="137"/>
      <c r="AC259" s="137"/>
      <c r="AD259" s="138"/>
      <c r="AE259" s="146" t="str">
        <f>$J$52</f>
        <v>PPS</v>
      </c>
      <c r="AF259" s="147"/>
      <c r="AG259" s="137">
        <f>IFERROR(AG258/$Z$5,AG258)</f>
        <v>71820.114325581424</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142" t="s">
        <v>146</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x14ac:dyDescent="0.25">
      <c r="A262" s="10"/>
      <c r="B262" s="139" t="s">
        <v>708</v>
      </c>
      <c r="C262" s="140"/>
      <c r="D262" s="140"/>
      <c r="E262" s="140"/>
      <c r="F262" s="140"/>
      <c r="G262" s="140"/>
      <c r="H262" s="140"/>
      <c r="I262" s="141"/>
      <c r="J262" s="142" t="s">
        <v>20</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64"/>
      <c r="G280" s="64"/>
      <c r="H280" s="64"/>
      <c r="I280" s="64"/>
      <c r="J280" s="64"/>
      <c r="K280" s="64"/>
      <c r="L280" s="64"/>
      <c r="M280" s="64"/>
      <c r="N280" s="64"/>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26.1"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259" t="s">
        <v>20</v>
      </c>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259" t="s">
        <v>20</v>
      </c>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259" t="s">
        <v>20</v>
      </c>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259" t="s">
        <v>20</v>
      </c>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58"/>
    </row>
    <row r="285" spans="2:38" s="2" customFormat="1" x14ac:dyDescent="0.25">
      <c r="B285" s="117" t="str">
        <f t="shared" si="4"/>
        <v>Providing support or training for other teachers</v>
      </c>
      <c r="C285" s="117"/>
      <c r="D285" s="117"/>
      <c r="E285" s="117"/>
      <c r="F285" s="117"/>
      <c r="G285" s="117"/>
      <c r="H285" s="117"/>
      <c r="I285" s="117"/>
      <c r="J285" s="117"/>
      <c r="K285" s="117"/>
      <c r="L285" s="117"/>
      <c r="M285" s="117"/>
      <c r="N285" s="117"/>
      <c r="O285" s="259" t="s">
        <v>20</v>
      </c>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259" t="s">
        <v>20</v>
      </c>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259" t="s">
        <v>20</v>
      </c>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58"/>
    </row>
    <row r="288" spans="2:38" s="2" customFormat="1" x14ac:dyDescent="0.25">
      <c r="B288" s="117" t="str">
        <f t="shared" si="4"/>
        <v>Other</v>
      </c>
      <c r="C288" s="117"/>
      <c r="D288" s="117"/>
      <c r="E288" s="117"/>
      <c r="F288" s="117"/>
      <c r="G288" s="117"/>
      <c r="H288" s="117"/>
      <c r="I288" s="117"/>
      <c r="J288" s="117"/>
      <c r="K288" s="117"/>
      <c r="L288" s="117"/>
      <c r="M288" s="117"/>
      <c r="N288" s="117"/>
      <c r="O288" s="259" t="s">
        <v>20</v>
      </c>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58"/>
    </row>
    <row r="289" spans="1:38" s="2" customFormat="1" ht="15" x14ac:dyDescent="0.25">
      <c r="A289" s="64"/>
      <c r="B289" s="64"/>
      <c r="C289" s="64"/>
      <c r="D289" s="64"/>
      <c r="E289" s="64"/>
      <c r="F289" s="64"/>
      <c r="G289" s="64"/>
      <c r="H289" s="64"/>
      <c r="I289" s="64"/>
      <c r="J289" s="64"/>
      <c r="K289" s="64"/>
      <c r="L289" s="64"/>
      <c r="M289" s="64"/>
      <c r="N289" s="65"/>
      <c r="O289" s="66"/>
      <c r="P289" s="66"/>
      <c r="Q289" s="66"/>
      <c r="R289" s="66"/>
      <c r="S289" s="66"/>
      <c r="T289" s="66"/>
      <c r="U289" s="65"/>
      <c r="V289" s="66"/>
      <c r="W289" s="66"/>
      <c r="X289" s="66"/>
      <c r="Y289" s="66"/>
      <c r="Z289" s="66"/>
      <c r="AA289" s="66"/>
      <c r="AB289" s="66"/>
      <c r="AC289" s="67"/>
      <c r="AD289" s="67"/>
      <c r="AE289" s="67"/>
      <c r="AF289" s="67"/>
      <c r="AG289" s="67"/>
      <c r="AH289" s="67"/>
      <c r="AI289" s="67"/>
      <c r="AJ289" s="67"/>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64"/>
      <c r="G299" s="64"/>
      <c r="H299" s="64"/>
      <c r="I299" s="64"/>
      <c r="J299" s="64"/>
      <c r="K299" s="64"/>
      <c r="L299" s="64"/>
      <c r="M299" s="64"/>
      <c r="N299" s="64"/>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x14ac:dyDescent="0.25">
      <c r="B300" s="117" t="str">
        <f t="shared" ref="B300:B303" si="5">B294</f>
        <v>Further formal qualifications</v>
      </c>
      <c r="C300" s="117"/>
      <c r="D300" s="117"/>
      <c r="E300" s="117"/>
      <c r="F300" s="117"/>
      <c r="G300" s="117"/>
      <c r="H300" s="117"/>
      <c r="I300" s="117"/>
      <c r="J300" s="117"/>
      <c r="K300" s="117"/>
      <c r="L300" s="117"/>
      <c r="M300" s="117"/>
      <c r="N300" s="117"/>
      <c r="O300" s="259" t="s">
        <v>20</v>
      </c>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58"/>
    </row>
    <row r="301" spans="1:38" s="2" customForma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59" t="s">
        <v>20</v>
      </c>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59" t="s">
        <v>20</v>
      </c>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58"/>
    </row>
    <row r="303" spans="1:38" s="2" customFormat="1" x14ac:dyDescent="0.25">
      <c r="B303" s="117" t="str">
        <f t="shared" si="5"/>
        <v>Other</v>
      </c>
      <c r="C303" s="117"/>
      <c r="D303" s="117"/>
      <c r="E303" s="117"/>
      <c r="F303" s="117"/>
      <c r="G303" s="117"/>
      <c r="H303" s="117"/>
      <c r="I303" s="117"/>
      <c r="J303" s="117"/>
      <c r="K303" s="117"/>
      <c r="L303" s="117"/>
      <c r="M303" s="117"/>
      <c r="N303" s="117"/>
      <c r="O303" s="259" t="s">
        <v>20</v>
      </c>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64"/>
      <c r="G313" s="64"/>
      <c r="H313" s="64"/>
      <c r="I313" s="64"/>
      <c r="J313" s="64"/>
      <c r="K313" s="64"/>
      <c r="L313" s="64"/>
      <c r="M313" s="64"/>
      <c r="N313" s="64"/>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64"/>
      <c r="G326" s="64"/>
      <c r="H326" s="64"/>
      <c r="I326" s="64"/>
      <c r="J326" s="64"/>
      <c r="K326" s="64"/>
      <c r="L326" s="64"/>
      <c r="M326" s="64"/>
      <c r="N326" s="64"/>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x14ac:dyDescent="0.25">
      <c r="B331" s="117" t="s">
        <v>707</v>
      </c>
      <c r="C331" s="117"/>
      <c r="D331" s="117"/>
      <c r="E331" s="117"/>
      <c r="F331" s="117"/>
      <c r="G331" s="117"/>
      <c r="H331" s="117"/>
      <c r="I331" s="117"/>
      <c r="J331" s="117"/>
      <c r="K331" s="117"/>
      <c r="L331" s="117"/>
      <c r="M331" s="117"/>
      <c r="N331" s="117"/>
      <c r="O331" s="119" t="s">
        <v>140</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7">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77" priority="5">
      <formula>1</formula>
    </cfRule>
  </conditionalFormatting>
  <conditionalFormatting sqref="L88:AK88">
    <cfRule type="expression" dxfId="176" priority="4">
      <formula>1</formula>
    </cfRule>
  </conditionalFormatting>
  <conditionalFormatting sqref="J207:AK207">
    <cfRule type="expression" dxfId="175" priority="3">
      <formula>1</formula>
    </cfRule>
  </conditionalFormatting>
  <conditionalFormatting sqref="J221:AK221">
    <cfRule type="expression" dxfId="174" priority="2">
      <formula>1</formula>
    </cfRule>
  </conditionalFormatting>
  <conditionalFormatting sqref="J235:AK235">
    <cfRule type="expression" dxfId="173" priority="1">
      <formula>1</formula>
    </cfRule>
  </conditionalFormatting>
  <hyperlinks>
    <hyperlink ref="F11:AD11" location="Fiche_BG!B21" display="Fiche_BG!B21" xr:uid="{00000000-0004-0000-0500-000000000000}"/>
    <hyperlink ref="F12:AH12" location="Fiche_BG!B45" display="Fiche_BG!B45" xr:uid="{00000000-0004-0000-0500-000001000000}"/>
    <hyperlink ref="D13:AL13" location="Fiche_BG!A69" display="Fiche_BG!A69" xr:uid="{00000000-0004-0000-0500-000002000000}"/>
    <hyperlink ref="D14:AF14" location="Fiche_BG!A96" display="Fiche_BG!A96" xr:uid="{00000000-0004-0000-0500-000003000000}"/>
    <hyperlink ref="F16:AF16" location="Fiche_BG!B97" display="Fiche_BG!B97" xr:uid="{00000000-0004-0000-0500-000004000000}"/>
    <hyperlink ref="F17:AF17" location="Fiche_BG!B111" display="Fiche_BG!B111" xr:uid="{00000000-0004-0000-0500-000005000000}"/>
    <hyperlink ref="F18" location="Fiche_BG!B120" display="Fiche_BG!B120" xr:uid="{00000000-0004-0000-0500-000006000000}"/>
    <hyperlink ref="F19" location="Fiche_BG!B128" display="Fiche_BG!B128" xr:uid="{00000000-0004-0000-0500-000007000000}"/>
    <hyperlink ref="D8" location="Fiche_BG!A7" display="Fiche_BG!A7" xr:uid="{00000000-0004-0000-0500-000008000000}"/>
    <hyperlink ref="D8:AH8" location="Fiche_BG!A7" display="Fiche_BG!A7" xr:uid="{00000000-0004-0000-0500-000009000000}"/>
    <hyperlink ref="F11" location="Fiche_BG!B45" display="Fiche_BG!B45" xr:uid="{00000000-0004-0000-0500-00000A000000}"/>
    <hyperlink ref="D9:AJ9" location="Fiche_BG!A45" display="Fiche_BG!A45" xr:uid="{00000000-0004-0000-0500-00000B000000}"/>
    <hyperlink ref="F11:AJ11" location="Fiche_BG!B49" display="Fiche_BG!B49" xr:uid="{00000000-0004-0000-0500-00000C000000}"/>
    <hyperlink ref="F12:AJ12" location="Fiche_BG!B73" display="Fiche_BG!B73" xr:uid="{00000000-0004-0000-0500-00000D000000}"/>
    <hyperlink ref="D13:AJ13" location="Fiche_BG!A97" display="Fiche_BG!A97" xr:uid="{00000000-0004-0000-0500-00000E000000}"/>
    <hyperlink ref="D14:AJ14" location="Fiche_BG!A122" display="Fiche_BG!A122" xr:uid="{00000000-0004-0000-0500-00000F000000}"/>
    <hyperlink ref="F16:AJ16" location="Fiche_BG!B123" display="Fiche_BG!B123" xr:uid="{00000000-0004-0000-0500-000010000000}"/>
    <hyperlink ref="F17:AJ17" location="Fiche_BG!B136" display="Fiche_BG!B136" xr:uid="{00000000-0004-0000-0500-000011000000}"/>
    <hyperlink ref="F18:AJ18" location="Fiche_BG!B145" display="Fiche_BG!B145" xr:uid="{00000000-0004-0000-0500-000012000000}"/>
    <hyperlink ref="F19:AJ19" location="Fiche_BG!B153" display="Fiche_BG!B153" xr:uid="{00000000-0004-0000-0500-000013000000}"/>
    <hyperlink ref="D20:AJ20" location="Fiche_BG!A167" display="2. School heads" xr:uid="{00000000-0004-0000-0500-000014000000}"/>
    <hyperlink ref="D21:AJ21" location="Fiche_BG!A169" display="Annual gross statutory salaries of school heads in public schools, 2020/2021" xr:uid="{00000000-0004-0000-0500-000015000000}"/>
    <hyperlink ref="F23:AJ23" location="Fiche_BG!B176" display="Single or lowest salary range (when more than one)" xr:uid="{00000000-0004-0000-05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81922"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81923"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81924"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81925"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81926"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81927"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81928"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81929"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81930"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81931"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81932"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81933"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81934"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81935"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81936"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81937"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81938"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81939"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81940"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81941"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5">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147</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0</v>
      </c>
      <c r="K5" s="20"/>
      <c r="L5" s="23"/>
      <c r="M5" s="23"/>
      <c r="N5" s="23"/>
      <c r="O5" s="112"/>
      <c r="P5" s="112"/>
      <c r="Q5" s="112"/>
      <c r="R5" s="112"/>
      <c r="S5" s="112"/>
      <c r="T5" s="243">
        <v>1</v>
      </c>
      <c r="U5" s="243"/>
      <c r="V5" s="243"/>
      <c r="W5" s="243"/>
      <c r="X5" s="113"/>
      <c r="Y5" s="113"/>
      <c r="Z5" s="243">
        <v>1.1636</v>
      </c>
      <c r="AA5" s="243"/>
      <c r="AB5" s="243"/>
      <c r="AC5" s="243"/>
      <c r="AD5" s="113"/>
      <c r="AE5" s="113"/>
      <c r="AF5" s="243">
        <v>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97"/>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97"/>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97"/>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97"/>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99" t="s">
        <v>692</v>
      </c>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46.5" customHeight="1" x14ac:dyDescent="0.25">
      <c r="A46" s="4"/>
      <c r="B46" s="117" t="s">
        <v>695</v>
      </c>
      <c r="C46" s="117"/>
      <c r="D46" s="117"/>
      <c r="E46" s="117"/>
      <c r="F46" s="117"/>
      <c r="G46" s="117"/>
      <c r="H46" s="117"/>
      <c r="I46" s="117"/>
      <c r="J46" s="255" t="s">
        <v>1013</v>
      </c>
      <c r="K46" s="256"/>
      <c r="L46" s="256"/>
      <c r="M46" s="256"/>
      <c r="N46" s="256"/>
      <c r="O46" s="256"/>
      <c r="P46" s="257"/>
      <c r="Q46" s="255" t="s">
        <v>1014</v>
      </c>
      <c r="R46" s="256"/>
      <c r="S46" s="256"/>
      <c r="T46" s="256"/>
      <c r="U46" s="256"/>
      <c r="V46" s="256"/>
      <c r="W46" s="257"/>
      <c r="X46" s="255" t="s">
        <v>1015</v>
      </c>
      <c r="Y46" s="256"/>
      <c r="Z46" s="256"/>
      <c r="AA46" s="256"/>
      <c r="AB46" s="256"/>
      <c r="AC46" s="256"/>
      <c r="AD46" s="257"/>
      <c r="AE46" s="255" t="s">
        <v>1015</v>
      </c>
      <c r="AF46" s="256"/>
      <c r="AG46" s="256"/>
      <c r="AH46" s="256"/>
      <c r="AI46" s="256"/>
      <c r="AJ46" s="256"/>
      <c r="AK46" s="257"/>
      <c r="AL46" s="56"/>
    </row>
    <row r="47" spans="1:38" s="2" customFormat="1" x14ac:dyDescent="0.25">
      <c r="A47" s="3"/>
      <c r="AL47" s="56"/>
    </row>
    <row r="48" spans="1:38" s="2" customFormat="1" ht="24.75" customHeight="1" x14ac:dyDescent="0.25">
      <c r="A48" s="3"/>
      <c r="V48" s="17"/>
      <c r="AA48" s="96"/>
      <c r="AB48" s="16"/>
      <c r="AL48" s="56"/>
    </row>
    <row r="49" spans="1:38" s="2" customFormat="1" ht="15.75" customHeight="1" x14ac:dyDescent="0.25">
      <c r="A49" s="4"/>
      <c r="B49" s="15" t="b">
        <v>0</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hidden="1" customHeight="1" x14ac:dyDescent="0.25">
      <c r="A50" s="4"/>
      <c r="B50" s="148" t="s">
        <v>700</v>
      </c>
      <c r="C50" s="148"/>
      <c r="D50" s="148"/>
      <c r="E50" s="148"/>
      <c r="F50" s="148"/>
      <c r="G50" s="148"/>
      <c r="H50" s="148"/>
      <c r="I50" s="148"/>
      <c r="J50" s="146" t="s">
        <v>0</v>
      </c>
      <c r="K50" s="147"/>
      <c r="L50" s="137">
        <f>IFERROR(L51/$T$5,L51)</f>
        <v>33988</v>
      </c>
      <c r="M50" s="137"/>
      <c r="N50" s="137"/>
      <c r="O50" s="137"/>
      <c r="P50" s="138"/>
      <c r="Q50" s="146" t="s">
        <v>0</v>
      </c>
      <c r="R50" s="147"/>
      <c r="S50" s="137">
        <f>IFERROR(S51/$T$5,S51)</f>
        <v>33987.931932457926</v>
      </c>
      <c r="T50" s="137"/>
      <c r="U50" s="137"/>
      <c r="V50" s="137"/>
      <c r="W50" s="138"/>
      <c r="X50" s="146" t="s">
        <v>0</v>
      </c>
      <c r="Y50" s="147"/>
      <c r="Z50" s="137">
        <f>IFERROR(Z51/$T$5,Z51)</f>
        <v>33987.931932457926</v>
      </c>
      <c r="AA50" s="137"/>
      <c r="AB50" s="137"/>
      <c r="AC50" s="137"/>
      <c r="AD50" s="138"/>
      <c r="AE50" s="146" t="s">
        <v>0</v>
      </c>
      <c r="AF50" s="147"/>
      <c r="AG50" s="137">
        <f>IFERROR(AG51/$T$5,AG51)</f>
        <v>33987.931932457926</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EUR</v>
      </c>
      <c r="K51" s="147"/>
      <c r="L51" s="137">
        <v>33988</v>
      </c>
      <c r="M51" s="137"/>
      <c r="N51" s="137"/>
      <c r="O51" s="137"/>
      <c r="P51" s="138"/>
      <c r="Q51" s="146" t="str">
        <f>$J$5</f>
        <v>EUR</v>
      </c>
      <c r="R51" s="147"/>
      <c r="S51" s="137">
        <v>33987.931932457926</v>
      </c>
      <c r="T51" s="137"/>
      <c r="U51" s="137"/>
      <c r="V51" s="137"/>
      <c r="W51" s="138"/>
      <c r="X51" s="146" t="str">
        <f>$J$5</f>
        <v>EUR</v>
      </c>
      <c r="Y51" s="147"/>
      <c r="Z51" s="137">
        <v>33987.931932457926</v>
      </c>
      <c r="AA51" s="137"/>
      <c r="AB51" s="137"/>
      <c r="AC51" s="137"/>
      <c r="AD51" s="138"/>
      <c r="AE51" s="146" t="str">
        <f>$J$5</f>
        <v>EUR</v>
      </c>
      <c r="AF51" s="147"/>
      <c r="AG51" s="137">
        <v>33987.931932457926</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29209.350292196632</v>
      </c>
      <c r="M52" s="137"/>
      <c r="N52" s="137"/>
      <c r="O52" s="137"/>
      <c r="P52" s="138"/>
      <c r="Q52" s="146" t="str">
        <f>$J$52</f>
        <v>PPS</v>
      </c>
      <c r="R52" s="147"/>
      <c r="S52" s="137">
        <f>IFERROR(S51/$Z$5,S51)</f>
        <v>29209.291794824621</v>
      </c>
      <c r="T52" s="137"/>
      <c r="U52" s="137"/>
      <c r="V52" s="137"/>
      <c r="W52" s="138"/>
      <c r="X52" s="146" t="str">
        <f>$J$52</f>
        <v>PPS</v>
      </c>
      <c r="Y52" s="147"/>
      <c r="Z52" s="137">
        <f>IFERROR(Z51/$Z$5,Z51)</f>
        <v>29209.291794824621</v>
      </c>
      <c r="AA52" s="137"/>
      <c r="AB52" s="137"/>
      <c r="AC52" s="137"/>
      <c r="AD52" s="138"/>
      <c r="AE52" s="146" t="str">
        <f>$J$52</f>
        <v>PPS</v>
      </c>
      <c r="AF52" s="147"/>
      <c r="AG52" s="137">
        <f>IFERROR(AG51/$Z$5,AG51)</f>
        <v>29209.291794824621</v>
      </c>
      <c r="AH52" s="137"/>
      <c r="AI52" s="137"/>
      <c r="AJ52" s="137"/>
      <c r="AK52" s="138"/>
      <c r="AL52" s="56"/>
    </row>
    <row r="53" spans="1:38" s="2" customFormat="1" ht="19.5" hidden="1" customHeight="1" x14ac:dyDescent="0.25">
      <c r="A53" s="4"/>
      <c r="B53" s="148" t="s">
        <v>701</v>
      </c>
      <c r="C53" s="148"/>
      <c r="D53" s="148"/>
      <c r="E53" s="148"/>
      <c r="F53" s="148"/>
      <c r="G53" s="148"/>
      <c r="H53" s="148"/>
      <c r="I53" s="148"/>
      <c r="J53" s="146" t="s">
        <v>0</v>
      </c>
      <c r="K53" s="147"/>
      <c r="L53" s="137">
        <f>IFERROR(L54/$T$5,L54)</f>
        <v>42620</v>
      </c>
      <c r="M53" s="137"/>
      <c r="N53" s="137"/>
      <c r="O53" s="137"/>
      <c r="P53" s="138"/>
      <c r="Q53" s="146" t="s">
        <v>0</v>
      </c>
      <c r="R53" s="147"/>
      <c r="S53" s="137">
        <f>IFERROR(S54/$T$5,S54)</f>
        <v>42620.087444079953</v>
      </c>
      <c r="T53" s="137"/>
      <c r="U53" s="137"/>
      <c r="V53" s="137"/>
      <c r="W53" s="138"/>
      <c r="X53" s="146" t="s">
        <v>0</v>
      </c>
      <c r="Y53" s="147"/>
      <c r="Z53" s="137">
        <f>IFERROR(Z54/$T$5,Z54)</f>
        <v>42620.087444079953</v>
      </c>
      <c r="AA53" s="137"/>
      <c r="AB53" s="137"/>
      <c r="AC53" s="137"/>
      <c r="AD53" s="138"/>
      <c r="AE53" s="146" t="s">
        <v>0</v>
      </c>
      <c r="AF53" s="147"/>
      <c r="AG53" s="137">
        <f>IFERROR(AG54/$T$5,AG54)</f>
        <v>42620.087444079953</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EUR</v>
      </c>
      <c r="K54" s="147"/>
      <c r="L54" s="137">
        <v>42620</v>
      </c>
      <c r="M54" s="137"/>
      <c r="N54" s="137"/>
      <c r="O54" s="137"/>
      <c r="P54" s="138"/>
      <c r="Q54" s="146" t="str">
        <f>$J$5</f>
        <v>EUR</v>
      </c>
      <c r="R54" s="147"/>
      <c r="S54" s="137">
        <v>42620.087444079953</v>
      </c>
      <c r="T54" s="137"/>
      <c r="U54" s="137"/>
      <c r="V54" s="137"/>
      <c r="W54" s="138"/>
      <c r="X54" s="146" t="str">
        <f>$J$5</f>
        <v>EUR</v>
      </c>
      <c r="Y54" s="147"/>
      <c r="Z54" s="137">
        <v>42620.087444079953</v>
      </c>
      <c r="AA54" s="137"/>
      <c r="AB54" s="137"/>
      <c r="AC54" s="137"/>
      <c r="AD54" s="138"/>
      <c r="AE54" s="146" t="str">
        <f>$J$5</f>
        <v>EUR</v>
      </c>
      <c r="AF54" s="147"/>
      <c r="AG54" s="137">
        <v>42620.087444079953</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36627.70711584737</v>
      </c>
      <c r="M55" s="137"/>
      <c r="N55" s="137"/>
      <c r="O55" s="137"/>
      <c r="P55" s="138"/>
      <c r="Q55" s="146" t="str">
        <f>$J$52</f>
        <v>PPS</v>
      </c>
      <c r="R55" s="147"/>
      <c r="S55" s="137">
        <f>IFERROR(S54/$Z$5,S54)</f>
        <v>36627.782265452006</v>
      </c>
      <c r="T55" s="137"/>
      <c r="U55" s="137"/>
      <c r="V55" s="137"/>
      <c r="W55" s="138"/>
      <c r="X55" s="146" t="str">
        <f>$J$52</f>
        <v>PPS</v>
      </c>
      <c r="Y55" s="147"/>
      <c r="Z55" s="137">
        <f>IFERROR(Z54/$Z$5,Z54)</f>
        <v>36627.782265452006</v>
      </c>
      <c r="AA55" s="137"/>
      <c r="AB55" s="137"/>
      <c r="AC55" s="137"/>
      <c r="AD55" s="138"/>
      <c r="AE55" s="146" t="str">
        <f>$J$52</f>
        <v>PPS</v>
      </c>
      <c r="AF55" s="147"/>
      <c r="AG55" s="137">
        <f>IFERROR(AG54/$Z$5,AG54)</f>
        <v>36627.782265452006</v>
      </c>
      <c r="AH55" s="137"/>
      <c r="AI55" s="137"/>
      <c r="AJ55" s="137"/>
      <c r="AK55" s="138"/>
      <c r="AL55" s="56"/>
    </row>
    <row r="56" spans="1:38" s="2" customFormat="1" ht="19.5" hidden="1" customHeight="1" x14ac:dyDescent="0.25">
      <c r="A56" s="4"/>
      <c r="B56" s="148" t="s">
        <v>702</v>
      </c>
      <c r="C56" s="148"/>
      <c r="D56" s="148"/>
      <c r="E56" s="148"/>
      <c r="F56" s="148"/>
      <c r="G56" s="148"/>
      <c r="H56" s="148"/>
      <c r="I56" s="148"/>
      <c r="J56" s="146" t="s">
        <v>0</v>
      </c>
      <c r="K56" s="147"/>
      <c r="L56" s="137">
        <f>IFERROR(L57/$T$5,L57)</f>
        <v>47983</v>
      </c>
      <c r="M56" s="137"/>
      <c r="N56" s="137"/>
      <c r="O56" s="137"/>
      <c r="P56" s="138"/>
      <c r="Q56" s="146" t="s">
        <v>0</v>
      </c>
      <c r="R56" s="147"/>
      <c r="S56" s="137">
        <f>IFERROR(S57/$T$5,S57)</f>
        <v>47982.506949539456</v>
      </c>
      <c r="T56" s="137"/>
      <c r="U56" s="137"/>
      <c r="V56" s="137"/>
      <c r="W56" s="138"/>
      <c r="X56" s="146" t="s">
        <v>0</v>
      </c>
      <c r="Y56" s="147"/>
      <c r="Z56" s="137">
        <f>IFERROR(Z57/$T$5,Z57)</f>
        <v>47982.506949539456</v>
      </c>
      <c r="AA56" s="137"/>
      <c r="AB56" s="137"/>
      <c r="AC56" s="137"/>
      <c r="AD56" s="138"/>
      <c r="AE56" s="146" t="s">
        <v>0</v>
      </c>
      <c r="AF56" s="147"/>
      <c r="AG56" s="137">
        <f>IFERROR(AG57/$T$5,AG57)</f>
        <v>47982.506949539456</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EUR</v>
      </c>
      <c r="K57" s="147"/>
      <c r="L57" s="137">
        <v>47983</v>
      </c>
      <c r="M57" s="137"/>
      <c r="N57" s="137"/>
      <c r="O57" s="137"/>
      <c r="P57" s="138"/>
      <c r="Q57" s="146" t="str">
        <f>$J$5</f>
        <v>EUR</v>
      </c>
      <c r="R57" s="147"/>
      <c r="S57" s="137">
        <v>47982.506949539456</v>
      </c>
      <c r="T57" s="137"/>
      <c r="U57" s="137"/>
      <c r="V57" s="137"/>
      <c r="W57" s="138"/>
      <c r="X57" s="146" t="str">
        <f>$J$5</f>
        <v>EUR</v>
      </c>
      <c r="Y57" s="147"/>
      <c r="Z57" s="137">
        <v>47982.506949539456</v>
      </c>
      <c r="AA57" s="137"/>
      <c r="AB57" s="137"/>
      <c r="AC57" s="137"/>
      <c r="AD57" s="138"/>
      <c r="AE57" s="146" t="str">
        <f>$J$5</f>
        <v>EUR</v>
      </c>
      <c r="AF57" s="147"/>
      <c r="AG57" s="137">
        <v>47982.506949539456</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41236.679271227229</v>
      </c>
      <c r="M58" s="137"/>
      <c r="N58" s="137"/>
      <c r="O58" s="137"/>
      <c r="P58" s="138"/>
      <c r="Q58" s="146" t="str">
        <f>$J$52</f>
        <v>PPS</v>
      </c>
      <c r="R58" s="147"/>
      <c r="S58" s="137">
        <f>IFERROR(S57/$Z$5,S57)</f>
        <v>41236.255542746185</v>
      </c>
      <c r="T58" s="137"/>
      <c r="U58" s="137"/>
      <c r="V58" s="137"/>
      <c r="W58" s="138"/>
      <c r="X58" s="146" t="str">
        <f>$J$52</f>
        <v>PPS</v>
      </c>
      <c r="Y58" s="147"/>
      <c r="Z58" s="137">
        <f>IFERROR(Z57/$Z$5,Z57)</f>
        <v>41236.255542746185</v>
      </c>
      <c r="AA58" s="137"/>
      <c r="AB58" s="137"/>
      <c r="AC58" s="137"/>
      <c r="AD58" s="138"/>
      <c r="AE58" s="146" t="str">
        <f>$J$52</f>
        <v>PPS</v>
      </c>
      <c r="AF58" s="147"/>
      <c r="AG58" s="137">
        <f>IFERROR(AG57/$Z$5,AG57)</f>
        <v>41236.255542746185</v>
      </c>
      <c r="AH58" s="137"/>
      <c r="AI58" s="137"/>
      <c r="AJ58" s="137"/>
      <c r="AK58" s="138"/>
      <c r="AL58" s="56"/>
    </row>
    <row r="59" spans="1:38" s="2" customFormat="1" ht="19.5" hidden="1" customHeight="1" x14ac:dyDescent="0.25">
      <c r="A59" s="4"/>
      <c r="B59" s="148" t="s">
        <v>703</v>
      </c>
      <c r="C59" s="148"/>
      <c r="D59" s="148"/>
      <c r="E59" s="148"/>
      <c r="F59" s="148"/>
      <c r="G59" s="148"/>
      <c r="H59" s="148"/>
      <c r="I59" s="148"/>
      <c r="J59" s="146" t="s">
        <v>0</v>
      </c>
      <c r="K59" s="147"/>
      <c r="L59" s="137">
        <f>IFERROR(L60/$T$5,L60)</f>
        <v>60495</v>
      </c>
      <c r="M59" s="137"/>
      <c r="N59" s="137"/>
      <c r="O59" s="137"/>
      <c r="P59" s="138"/>
      <c r="Q59" s="146" t="s">
        <v>0</v>
      </c>
      <c r="R59" s="147"/>
      <c r="S59" s="137">
        <f>IFERROR(S60/$T$5,S60)</f>
        <v>60494.819128944961</v>
      </c>
      <c r="T59" s="137"/>
      <c r="U59" s="137"/>
      <c r="V59" s="137"/>
      <c r="W59" s="138"/>
      <c r="X59" s="146" t="s">
        <v>0</v>
      </c>
      <c r="Y59" s="147"/>
      <c r="Z59" s="137">
        <f>IFERROR(Z60/$T$5,Z60)</f>
        <v>60494.819128944961</v>
      </c>
      <c r="AA59" s="137"/>
      <c r="AB59" s="137"/>
      <c r="AC59" s="137"/>
      <c r="AD59" s="138"/>
      <c r="AE59" s="146" t="s">
        <v>0</v>
      </c>
      <c r="AF59" s="147"/>
      <c r="AG59" s="137">
        <f>IFERROR(AG60/$T$5,AG60)</f>
        <v>60494.819128944961</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EUR</v>
      </c>
      <c r="K60" s="147"/>
      <c r="L60" s="137">
        <v>60495</v>
      </c>
      <c r="M60" s="137"/>
      <c r="N60" s="137"/>
      <c r="O60" s="137"/>
      <c r="P60" s="138"/>
      <c r="Q60" s="146" t="str">
        <f>$J$5</f>
        <v>EUR</v>
      </c>
      <c r="R60" s="147"/>
      <c r="S60" s="137">
        <v>60494.819128944961</v>
      </c>
      <c r="T60" s="137"/>
      <c r="U60" s="137"/>
      <c r="V60" s="137"/>
      <c r="W60" s="138"/>
      <c r="X60" s="146" t="str">
        <f>$J$5</f>
        <v>EUR</v>
      </c>
      <c r="Y60" s="147"/>
      <c r="Z60" s="137">
        <v>60494.819128944961</v>
      </c>
      <c r="AA60" s="137"/>
      <c r="AB60" s="137"/>
      <c r="AC60" s="137"/>
      <c r="AD60" s="138"/>
      <c r="AE60" s="146" t="str">
        <f>$J$5</f>
        <v>EUR</v>
      </c>
      <c r="AF60" s="147"/>
      <c r="AG60" s="137">
        <v>60494.819128944961</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51989.515297353042</v>
      </c>
      <c r="M61" s="137"/>
      <c r="N61" s="137"/>
      <c r="O61" s="137"/>
      <c r="P61" s="138"/>
      <c r="Q61" s="146" t="str">
        <f>$J$52</f>
        <v>PPS</v>
      </c>
      <c r="R61" s="147"/>
      <c r="S61" s="137">
        <f>IFERROR(S60/$Z$5,S60)</f>
        <v>51989.359856432588</v>
      </c>
      <c r="T61" s="137"/>
      <c r="U61" s="137"/>
      <c r="V61" s="137"/>
      <c r="W61" s="138"/>
      <c r="X61" s="146" t="str">
        <f>$J$52</f>
        <v>PPS</v>
      </c>
      <c r="Y61" s="147"/>
      <c r="Z61" s="137">
        <f>IFERROR(Z60/$Z$5,Z60)</f>
        <v>51989.359856432588</v>
      </c>
      <c r="AA61" s="137"/>
      <c r="AB61" s="137"/>
      <c r="AC61" s="137"/>
      <c r="AD61" s="138"/>
      <c r="AE61" s="146" t="str">
        <f>$J$52</f>
        <v>PPS</v>
      </c>
      <c r="AF61" s="147"/>
      <c r="AG61" s="137">
        <f>IFERROR(AG60/$Z$5,AG60)</f>
        <v>51989.359856432588</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0.92</v>
      </c>
      <c r="Y64" s="235"/>
      <c r="Z64" s="235"/>
      <c r="AA64" s="235"/>
      <c r="AB64" s="235"/>
      <c r="AC64" s="235"/>
      <c r="AD64" s="236"/>
      <c r="AE64" s="234">
        <v>0.25</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36</v>
      </c>
      <c r="M65" s="218"/>
      <c r="N65" s="218"/>
      <c r="O65" s="218"/>
      <c r="P65" s="219"/>
      <c r="Q65" s="220">
        <v>36</v>
      </c>
      <c r="R65" s="190"/>
      <c r="S65" s="190"/>
      <c r="T65" s="190"/>
      <c r="U65" s="190"/>
      <c r="V65" s="190"/>
      <c r="W65" s="191"/>
      <c r="X65" s="220">
        <v>36</v>
      </c>
      <c r="Y65" s="190"/>
      <c r="Z65" s="190"/>
      <c r="AA65" s="190"/>
      <c r="AB65" s="190"/>
      <c r="AC65" s="190"/>
      <c r="AD65" s="191"/>
      <c r="AE65" s="220">
        <v>36</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59.25" customHeight="1" x14ac:dyDescent="0.25">
      <c r="A70" s="4"/>
      <c r="B70" s="117" t="s">
        <v>695</v>
      </c>
      <c r="C70" s="117"/>
      <c r="D70" s="117"/>
      <c r="E70" s="117"/>
      <c r="F70" s="117"/>
      <c r="G70" s="117"/>
      <c r="H70" s="117"/>
      <c r="I70" s="117"/>
      <c r="J70" s="255" t="s">
        <v>20</v>
      </c>
      <c r="K70" s="256"/>
      <c r="L70" s="256"/>
      <c r="M70" s="256"/>
      <c r="N70" s="256"/>
      <c r="O70" s="256"/>
      <c r="P70" s="257"/>
      <c r="Q70" s="255" t="s">
        <v>20</v>
      </c>
      <c r="R70" s="256"/>
      <c r="S70" s="256"/>
      <c r="T70" s="256"/>
      <c r="U70" s="256"/>
      <c r="V70" s="256"/>
      <c r="W70" s="257"/>
      <c r="X70" s="255" t="s">
        <v>20</v>
      </c>
      <c r="Y70" s="256"/>
      <c r="Z70" s="256"/>
      <c r="AA70" s="256"/>
      <c r="AB70" s="256"/>
      <c r="AC70" s="256"/>
      <c r="AD70" s="257"/>
      <c r="AE70" s="255" t="s">
        <v>148</v>
      </c>
      <c r="AF70" s="256"/>
      <c r="AG70" s="256"/>
      <c r="AH70" s="256"/>
      <c r="AI70" s="256"/>
      <c r="AJ70" s="256"/>
      <c r="AK70" s="257"/>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1</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t="19.5" hidden="1" customHeight="1" x14ac:dyDescent="0.25">
      <c r="A74" s="4"/>
      <c r="B74" s="148" t="s">
        <v>700</v>
      </c>
      <c r="C74" s="148"/>
      <c r="D74" s="148"/>
      <c r="E74" s="148"/>
      <c r="F74" s="148"/>
      <c r="G74" s="148"/>
      <c r="H74" s="148"/>
      <c r="I74" s="148"/>
      <c r="J74" s="146" t="s">
        <v>0</v>
      </c>
      <c r="K74" s="147"/>
      <c r="L74" s="137" t="str">
        <f>IFERROR(L75/$T$5,L75)</f>
        <v>a</v>
      </c>
      <c r="M74" s="137"/>
      <c r="N74" s="137"/>
      <c r="O74" s="137"/>
      <c r="P74" s="138"/>
      <c r="Q74" s="146" t="s">
        <v>0</v>
      </c>
      <c r="R74" s="147"/>
      <c r="S74" s="137" t="str">
        <f>IFERROR(S75/$T$5,S75)</f>
        <v>a</v>
      </c>
      <c r="T74" s="137"/>
      <c r="U74" s="137"/>
      <c r="V74" s="137"/>
      <c r="W74" s="138"/>
      <c r="X74" s="146" t="s">
        <v>0</v>
      </c>
      <c r="Y74" s="147"/>
      <c r="Z74" s="137" t="str">
        <f>IFERROR(Z75/$T$5,Z75)</f>
        <v>a</v>
      </c>
      <c r="AA74" s="137"/>
      <c r="AB74" s="137"/>
      <c r="AC74" s="137"/>
      <c r="AD74" s="138"/>
      <c r="AE74" s="146" t="s">
        <v>0</v>
      </c>
      <c r="AF74" s="147"/>
      <c r="AG74" s="137">
        <f>IFERROR(AG75/$T$5,AG75)</f>
        <v>42402.264690395488</v>
      </c>
      <c r="AH74" s="137"/>
      <c r="AI74" s="137"/>
      <c r="AJ74" s="137"/>
      <c r="AK74" s="138"/>
      <c r="AL74" s="56"/>
    </row>
    <row r="75" spans="1:38" s="2" customFormat="1" ht="19.5" customHeight="1" x14ac:dyDescent="0.25">
      <c r="A75" s="4"/>
      <c r="B75" s="148" t="str">
        <f>$B$50</f>
        <v>Starting salary</v>
      </c>
      <c r="C75" s="148"/>
      <c r="D75" s="148"/>
      <c r="E75" s="148"/>
      <c r="F75" s="148"/>
      <c r="G75" s="148"/>
      <c r="H75" s="148"/>
      <c r="I75" s="148"/>
      <c r="J75" s="146" t="str">
        <f>$J$5</f>
        <v>EUR</v>
      </c>
      <c r="K75" s="147"/>
      <c r="L75" s="137" t="s">
        <v>12</v>
      </c>
      <c r="M75" s="137"/>
      <c r="N75" s="137"/>
      <c r="O75" s="137"/>
      <c r="P75" s="138"/>
      <c r="Q75" s="146" t="str">
        <f>$J$51</f>
        <v>EUR</v>
      </c>
      <c r="R75" s="147"/>
      <c r="S75" s="137" t="s">
        <v>12</v>
      </c>
      <c r="T75" s="137"/>
      <c r="U75" s="137"/>
      <c r="V75" s="137"/>
      <c r="W75" s="138"/>
      <c r="X75" s="146" t="str">
        <f>$J$5</f>
        <v>EUR</v>
      </c>
      <c r="Y75" s="147"/>
      <c r="Z75" s="137" t="s">
        <v>12</v>
      </c>
      <c r="AA75" s="137"/>
      <c r="AB75" s="137"/>
      <c r="AC75" s="137"/>
      <c r="AD75" s="138"/>
      <c r="AE75" s="146" t="str">
        <f>$J$5</f>
        <v>EUR</v>
      </c>
      <c r="AF75" s="147"/>
      <c r="AG75" s="137">
        <v>42402.264690395488</v>
      </c>
      <c r="AH75" s="137"/>
      <c r="AI75" s="137"/>
      <c r="AJ75" s="137"/>
      <c r="AK75" s="138"/>
      <c r="AL75" s="56"/>
    </row>
    <row r="76" spans="1:38" s="2" customFormat="1" ht="19.5" customHeight="1" x14ac:dyDescent="0.25">
      <c r="A76" s="4"/>
      <c r="B76" s="148" t="str">
        <f>$B$50</f>
        <v>Starting salary</v>
      </c>
      <c r="C76" s="148"/>
      <c r="D76" s="148"/>
      <c r="E76" s="148"/>
      <c r="F76" s="148"/>
      <c r="G76" s="148"/>
      <c r="H76" s="148"/>
      <c r="I76" s="148"/>
      <c r="J76" s="146" t="s">
        <v>709</v>
      </c>
      <c r="K76" s="147"/>
      <c r="L76" s="137" t="str">
        <f>IFERROR(L75/$Z$5,L75)</f>
        <v>a</v>
      </c>
      <c r="M76" s="137"/>
      <c r="N76" s="137"/>
      <c r="O76" s="137"/>
      <c r="P76" s="138"/>
      <c r="Q76" s="146" t="str">
        <f>$J$52</f>
        <v>PPS</v>
      </c>
      <c r="R76" s="147"/>
      <c r="S76" s="137" t="str">
        <f>IFERROR(S75/$Z$5,S75)</f>
        <v>a</v>
      </c>
      <c r="T76" s="137"/>
      <c r="U76" s="137"/>
      <c r="V76" s="137"/>
      <c r="W76" s="138"/>
      <c r="X76" s="146" t="str">
        <f>$J$52</f>
        <v>PPS</v>
      </c>
      <c r="Y76" s="147"/>
      <c r="Z76" s="137" t="str">
        <f>IFERROR(Z75/$Z$5,Z75)</f>
        <v>a</v>
      </c>
      <c r="AA76" s="137"/>
      <c r="AB76" s="137"/>
      <c r="AC76" s="137"/>
      <c r="AD76" s="138"/>
      <c r="AE76" s="146" t="str">
        <f>$J$52</f>
        <v>PPS</v>
      </c>
      <c r="AF76" s="147"/>
      <c r="AG76" s="137">
        <f>IFERROR(AG75/$Z$5,AG75)</f>
        <v>36440.584986589456</v>
      </c>
      <c r="AH76" s="137"/>
      <c r="AI76" s="137"/>
      <c r="AJ76" s="137"/>
      <c r="AK76" s="138"/>
      <c r="AL76" s="56"/>
    </row>
    <row r="77" spans="1:38" s="2" customFormat="1" ht="19.5" hidden="1" customHeight="1" x14ac:dyDescent="0.25">
      <c r="A77" s="4"/>
      <c r="B77" s="148" t="s">
        <v>701</v>
      </c>
      <c r="C77" s="148"/>
      <c r="D77" s="148"/>
      <c r="E77" s="148"/>
      <c r="F77" s="148"/>
      <c r="G77" s="148"/>
      <c r="H77" s="148"/>
      <c r="I77" s="148"/>
      <c r="J77" s="146" t="s">
        <v>0</v>
      </c>
      <c r="K77" s="147"/>
      <c r="L77" s="137" t="str">
        <f>IFERROR(L78/$T$5,L78)</f>
        <v>a</v>
      </c>
      <c r="M77" s="137"/>
      <c r="N77" s="137"/>
      <c r="O77" s="137"/>
      <c r="P77" s="138"/>
      <c r="Q77" s="146" t="s">
        <v>0</v>
      </c>
      <c r="R77" s="147"/>
      <c r="S77" s="137" t="str">
        <f>IFERROR(S78/$T$5,S78)</f>
        <v>a</v>
      </c>
      <c r="T77" s="137"/>
      <c r="U77" s="137"/>
      <c r="V77" s="137"/>
      <c r="W77" s="138"/>
      <c r="X77" s="146" t="s">
        <v>0</v>
      </c>
      <c r="Y77" s="147"/>
      <c r="Z77" s="137" t="str">
        <f>IFERROR(Z78/$T$5,Z78)</f>
        <v>a</v>
      </c>
      <c r="AA77" s="137"/>
      <c r="AB77" s="137"/>
      <c r="AC77" s="137"/>
      <c r="AD77" s="138"/>
      <c r="AE77" s="146" t="s">
        <v>0</v>
      </c>
      <c r="AF77" s="147"/>
      <c r="AG77" s="137">
        <f>IFERROR(AG78/$T$5,AG78)</f>
        <v>54042.677677057902</v>
      </c>
      <c r="AH77" s="137"/>
      <c r="AI77" s="137"/>
      <c r="AJ77" s="137"/>
      <c r="AK77" s="138"/>
      <c r="AL77" s="56"/>
    </row>
    <row r="78" spans="1:38" s="2" customFormat="1" ht="19.5" customHeight="1" x14ac:dyDescent="0.25">
      <c r="A78" s="4"/>
      <c r="B78" s="148" t="str">
        <f>$B$53</f>
        <v>After 10 years' experience</v>
      </c>
      <c r="C78" s="148"/>
      <c r="D78" s="148"/>
      <c r="E78" s="148"/>
      <c r="F78" s="148"/>
      <c r="G78" s="148"/>
      <c r="H78" s="148"/>
      <c r="I78" s="148"/>
      <c r="J78" s="146" t="str">
        <f>$J$5</f>
        <v>EUR</v>
      </c>
      <c r="K78" s="147"/>
      <c r="L78" s="137" t="s">
        <v>12</v>
      </c>
      <c r="M78" s="137"/>
      <c r="N78" s="137"/>
      <c r="O78" s="137"/>
      <c r="P78" s="138"/>
      <c r="Q78" s="146" t="str">
        <f>$J$51</f>
        <v>EUR</v>
      </c>
      <c r="R78" s="147"/>
      <c r="S78" s="137" t="s">
        <v>12</v>
      </c>
      <c r="T78" s="137"/>
      <c r="U78" s="137"/>
      <c r="V78" s="137"/>
      <c r="W78" s="138"/>
      <c r="X78" s="146" t="str">
        <f>$J$5</f>
        <v>EUR</v>
      </c>
      <c r="Y78" s="147"/>
      <c r="Z78" s="137" t="s">
        <v>12</v>
      </c>
      <c r="AA78" s="137"/>
      <c r="AB78" s="137"/>
      <c r="AC78" s="137"/>
      <c r="AD78" s="138"/>
      <c r="AE78" s="146" t="str">
        <f>$J$5</f>
        <v>EUR</v>
      </c>
      <c r="AF78" s="147"/>
      <c r="AG78" s="137">
        <v>54042.677677057902</v>
      </c>
      <c r="AH78" s="137"/>
      <c r="AI78" s="137"/>
      <c r="AJ78" s="137"/>
      <c r="AK78" s="138"/>
      <c r="AL78" s="56"/>
    </row>
    <row r="79" spans="1:38" s="2" customFormat="1" ht="19.5" customHeight="1" x14ac:dyDescent="0.25">
      <c r="A79" s="4"/>
      <c r="B79" s="148" t="str">
        <f>$B$53</f>
        <v>After 10 years' experience</v>
      </c>
      <c r="C79" s="148"/>
      <c r="D79" s="148"/>
      <c r="E79" s="148"/>
      <c r="F79" s="148"/>
      <c r="G79" s="148"/>
      <c r="H79" s="148"/>
      <c r="I79" s="148"/>
      <c r="J79" s="146" t="str">
        <f>$J$52</f>
        <v>PPS</v>
      </c>
      <c r="K79" s="147"/>
      <c r="L79" s="137" t="str">
        <f>IFERROR(L78/$Z$5,L78)</f>
        <v>a</v>
      </c>
      <c r="M79" s="137"/>
      <c r="N79" s="137"/>
      <c r="O79" s="137"/>
      <c r="P79" s="138"/>
      <c r="Q79" s="146" t="str">
        <f>$J$52</f>
        <v>PPS</v>
      </c>
      <c r="R79" s="147"/>
      <c r="S79" s="137" t="str">
        <f>IFERROR(S78/$Z$5,S78)</f>
        <v>a</v>
      </c>
      <c r="T79" s="137"/>
      <c r="U79" s="137"/>
      <c r="V79" s="137"/>
      <c r="W79" s="138"/>
      <c r="X79" s="146" t="str">
        <f>$J$52</f>
        <v>PPS</v>
      </c>
      <c r="Y79" s="147"/>
      <c r="Z79" s="137" t="str">
        <f>IFERROR(Z78/$Z$5,Z78)</f>
        <v>a</v>
      </c>
      <c r="AA79" s="137"/>
      <c r="AB79" s="137"/>
      <c r="AC79" s="137"/>
      <c r="AD79" s="138"/>
      <c r="AE79" s="146" t="str">
        <f>$J$52</f>
        <v>PPS</v>
      </c>
      <c r="AF79" s="147"/>
      <c r="AG79" s="137">
        <f>IFERROR(AG78/$Z$5,AG78)</f>
        <v>46444.377515518994</v>
      </c>
      <c r="AH79" s="137"/>
      <c r="AI79" s="137"/>
      <c r="AJ79" s="137"/>
      <c r="AK79" s="138"/>
      <c r="AL79" s="56"/>
    </row>
    <row r="80" spans="1:38" s="2" customFormat="1" ht="19.5" hidden="1" customHeight="1" x14ac:dyDescent="0.25">
      <c r="A80" s="4"/>
      <c r="B80" s="148" t="s">
        <v>702</v>
      </c>
      <c r="C80" s="148"/>
      <c r="D80" s="148"/>
      <c r="E80" s="148"/>
      <c r="F80" s="148"/>
      <c r="G80" s="148"/>
      <c r="H80" s="148"/>
      <c r="I80" s="148"/>
      <c r="J80" s="146" t="s">
        <v>0</v>
      </c>
      <c r="K80" s="147"/>
      <c r="L80" s="137" t="str">
        <f>IFERROR(L81/$T$5,L81)</f>
        <v>a</v>
      </c>
      <c r="M80" s="137"/>
      <c r="N80" s="137"/>
      <c r="O80" s="137"/>
      <c r="P80" s="138"/>
      <c r="Q80" s="146" t="s">
        <v>0</v>
      </c>
      <c r="R80" s="147"/>
      <c r="S80" s="137" t="str">
        <f>IFERROR(S81/$T$5,S81)</f>
        <v>a</v>
      </c>
      <c r="T80" s="137"/>
      <c r="U80" s="137"/>
      <c r="V80" s="137"/>
      <c r="W80" s="138"/>
      <c r="X80" s="146" t="s">
        <v>0</v>
      </c>
      <c r="Y80" s="147"/>
      <c r="Z80" s="137" t="str">
        <f>IFERROR(Z81/$T$5,Z81)</f>
        <v>a</v>
      </c>
      <c r="AA80" s="137"/>
      <c r="AB80" s="137"/>
      <c r="AC80" s="137"/>
      <c r="AD80" s="138"/>
      <c r="AE80" s="146" t="s">
        <v>0</v>
      </c>
      <c r="AF80" s="147"/>
      <c r="AG80" s="137">
        <f>IFERROR(AG81/$T$5,AG81)</f>
        <v>61628.63398075143</v>
      </c>
      <c r="AH80" s="137"/>
      <c r="AI80" s="137"/>
      <c r="AJ80" s="137"/>
      <c r="AK80" s="138"/>
      <c r="AL80" s="56"/>
    </row>
    <row r="81" spans="1:38" s="2" customFormat="1" ht="19.5" customHeight="1" x14ac:dyDescent="0.25">
      <c r="A81" s="4"/>
      <c r="B81" s="148" t="str">
        <f>$B$56</f>
        <v>After 15 years' experience</v>
      </c>
      <c r="C81" s="148"/>
      <c r="D81" s="148"/>
      <c r="E81" s="148"/>
      <c r="F81" s="148"/>
      <c r="G81" s="148"/>
      <c r="H81" s="148"/>
      <c r="I81" s="148"/>
      <c r="J81" s="146" t="str">
        <f>$J$5</f>
        <v>EUR</v>
      </c>
      <c r="K81" s="147"/>
      <c r="L81" s="137" t="s">
        <v>12</v>
      </c>
      <c r="M81" s="137"/>
      <c r="N81" s="137"/>
      <c r="O81" s="137"/>
      <c r="P81" s="138"/>
      <c r="Q81" s="146" t="str">
        <f>$J$51</f>
        <v>EUR</v>
      </c>
      <c r="R81" s="147"/>
      <c r="S81" s="137" t="s">
        <v>12</v>
      </c>
      <c r="T81" s="137"/>
      <c r="U81" s="137"/>
      <c r="V81" s="137"/>
      <c r="W81" s="138"/>
      <c r="X81" s="146" t="str">
        <f>$J$5</f>
        <v>EUR</v>
      </c>
      <c r="Y81" s="147"/>
      <c r="Z81" s="137" t="s">
        <v>12</v>
      </c>
      <c r="AA81" s="137"/>
      <c r="AB81" s="137"/>
      <c r="AC81" s="137"/>
      <c r="AD81" s="138"/>
      <c r="AE81" s="146" t="str">
        <f>$J$5</f>
        <v>EUR</v>
      </c>
      <c r="AF81" s="147"/>
      <c r="AG81" s="137">
        <v>61628.63398075143</v>
      </c>
      <c r="AH81" s="137"/>
      <c r="AI81" s="137"/>
      <c r="AJ81" s="137"/>
      <c r="AK81" s="138"/>
      <c r="AL81" s="56"/>
    </row>
    <row r="82" spans="1:38" s="2" customFormat="1" ht="19.5" customHeight="1" x14ac:dyDescent="0.25">
      <c r="A82" s="4"/>
      <c r="B82" s="148" t="str">
        <f>$B$56</f>
        <v>After 15 years' experience</v>
      </c>
      <c r="C82" s="148"/>
      <c r="D82" s="148"/>
      <c r="E82" s="148"/>
      <c r="F82" s="148"/>
      <c r="G82" s="148"/>
      <c r="H82" s="148"/>
      <c r="I82" s="148"/>
      <c r="J82" s="146" t="str">
        <f>$J$52</f>
        <v>PPS</v>
      </c>
      <c r="K82" s="147"/>
      <c r="L82" s="137" t="str">
        <f>IFERROR(L81/$Z$5,L81)</f>
        <v>a</v>
      </c>
      <c r="M82" s="137"/>
      <c r="N82" s="137"/>
      <c r="O82" s="137"/>
      <c r="P82" s="138"/>
      <c r="Q82" s="146" t="str">
        <f>$J$52</f>
        <v>PPS</v>
      </c>
      <c r="R82" s="147"/>
      <c r="S82" s="137" t="str">
        <f>IFERROR(S81/$Z$5,S81)</f>
        <v>a</v>
      </c>
      <c r="T82" s="137"/>
      <c r="U82" s="137"/>
      <c r="V82" s="137"/>
      <c r="W82" s="138"/>
      <c r="X82" s="146" t="str">
        <f>$J$52</f>
        <v>PPS</v>
      </c>
      <c r="Y82" s="147"/>
      <c r="Z82" s="137" t="str">
        <f>IFERROR(Z81/$Z$5,Z81)</f>
        <v>a</v>
      </c>
      <c r="AA82" s="137"/>
      <c r="AB82" s="137"/>
      <c r="AC82" s="137"/>
      <c r="AD82" s="138"/>
      <c r="AE82" s="146" t="str">
        <f>$J$52</f>
        <v>PPS</v>
      </c>
      <c r="AF82" s="147"/>
      <c r="AG82" s="137">
        <f>IFERROR(AG81/$Z$5,AG81)</f>
        <v>52963.762444784661</v>
      </c>
      <c r="AH82" s="137"/>
      <c r="AI82" s="137"/>
      <c r="AJ82" s="137"/>
      <c r="AK82" s="138"/>
      <c r="AL82" s="56"/>
    </row>
    <row r="83" spans="1:38" s="2" customFormat="1" ht="19.5" hidden="1" customHeight="1" x14ac:dyDescent="0.25">
      <c r="A83" s="4"/>
      <c r="B83" s="148" t="s">
        <v>703</v>
      </c>
      <c r="C83" s="148"/>
      <c r="D83" s="148"/>
      <c r="E83" s="148"/>
      <c r="F83" s="148"/>
      <c r="G83" s="148"/>
      <c r="H83" s="148"/>
      <c r="I83" s="148"/>
      <c r="J83" s="146" t="s">
        <v>0</v>
      </c>
      <c r="K83" s="147"/>
      <c r="L83" s="137" t="str">
        <f>IFERROR(L84/$T$5,L84)</f>
        <v>a</v>
      </c>
      <c r="M83" s="137"/>
      <c r="N83" s="137"/>
      <c r="O83" s="137"/>
      <c r="P83" s="138"/>
      <c r="Q83" s="146" t="s">
        <v>0</v>
      </c>
      <c r="R83" s="147"/>
      <c r="S83" s="137" t="str">
        <f>IFERROR(S84/$T$5,S84)</f>
        <v>a</v>
      </c>
      <c r="T83" s="137"/>
      <c r="U83" s="137"/>
      <c r="V83" s="137"/>
      <c r="W83" s="138"/>
      <c r="X83" s="146" t="s">
        <v>0</v>
      </c>
      <c r="Y83" s="147"/>
      <c r="Z83" s="137" t="str">
        <f>IFERROR(Z84/$T$5,Z84)</f>
        <v>a</v>
      </c>
      <c r="AA83" s="137"/>
      <c r="AB83" s="137"/>
      <c r="AC83" s="137"/>
      <c r="AD83" s="138"/>
      <c r="AE83" s="146" t="s">
        <v>0</v>
      </c>
      <c r="AF83" s="147"/>
      <c r="AG83" s="137">
        <f>IFERROR(AG84/$T$5,AG84)</f>
        <v>76800.546588138473</v>
      </c>
      <c r="AH83" s="137"/>
      <c r="AI83" s="137"/>
      <c r="AJ83" s="137"/>
      <c r="AK83" s="138"/>
      <c r="AL83" s="56"/>
    </row>
    <row r="84" spans="1:38" s="2" customFormat="1" ht="19.5" customHeight="1" x14ac:dyDescent="0.25">
      <c r="A84" s="4"/>
      <c r="B84" s="148" t="str">
        <f>$B$59</f>
        <v>At the top of the range</v>
      </c>
      <c r="C84" s="148"/>
      <c r="D84" s="148"/>
      <c r="E84" s="148"/>
      <c r="F84" s="148"/>
      <c r="G84" s="148"/>
      <c r="H84" s="148"/>
      <c r="I84" s="148"/>
      <c r="J84" s="146" t="str">
        <f>$J$5</f>
        <v>EUR</v>
      </c>
      <c r="K84" s="147"/>
      <c r="L84" s="137" t="s">
        <v>12</v>
      </c>
      <c r="M84" s="137"/>
      <c r="N84" s="137"/>
      <c r="O84" s="137"/>
      <c r="P84" s="138"/>
      <c r="Q84" s="146" t="str">
        <f>$J$51</f>
        <v>EUR</v>
      </c>
      <c r="R84" s="147"/>
      <c r="S84" s="137" t="s">
        <v>12</v>
      </c>
      <c r="T84" s="137"/>
      <c r="U84" s="137"/>
      <c r="V84" s="137"/>
      <c r="W84" s="138"/>
      <c r="X84" s="146" t="str">
        <f>$J$5</f>
        <v>EUR</v>
      </c>
      <c r="Y84" s="147"/>
      <c r="Z84" s="137" t="s">
        <v>12</v>
      </c>
      <c r="AA84" s="137"/>
      <c r="AB84" s="137"/>
      <c r="AC84" s="137"/>
      <c r="AD84" s="138"/>
      <c r="AE84" s="146" t="str">
        <f>$J$5</f>
        <v>EUR</v>
      </c>
      <c r="AF84" s="147"/>
      <c r="AG84" s="137">
        <v>76800.546588138473</v>
      </c>
      <c r="AH84" s="137"/>
      <c r="AI84" s="137"/>
      <c r="AJ84" s="137"/>
      <c r="AK84" s="138"/>
      <c r="AL84" s="56"/>
    </row>
    <row r="85" spans="1:38" s="2" customFormat="1" ht="19.5" customHeight="1" x14ac:dyDescent="0.25">
      <c r="A85" s="4"/>
      <c r="B85" s="148" t="str">
        <f>$B$59</f>
        <v>At the top of the range</v>
      </c>
      <c r="C85" s="148"/>
      <c r="D85" s="148"/>
      <c r="E85" s="148"/>
      <c r="F85" s="148"/>
      <c r="G85" s="148"/>
      <c r="H85" s="148"/>
      <c r="I85" s="148"/>
      <c r="J85" s="146" t="str">
        <f>$J$52</f>
        <v>PPS</v>
      </c>
      <c r="K85" s="147"/>
      <c r="L85" s="137" t="str">
        <f>IFERROR(L84/$Z$5,L84)</f>
        <v>a</v>
      </c>
      <c r="M85" s="137"/>
      <c r="N85" s="137"/>
      <c r="O85" s="137"/>
      <c r="P85" s="138"/>
      <c r="Q85" s="146" t="str">
        <f>$J$52</f>
        <v>PPS</v>
      </c>
      <c r="R85" s="147"/>
      <c r="S85" s="137" t="str">
        <f>IFERROR(S84/$Z$5,S84)</f>
        <v>a</v>
      </c>
      <c r="T85" s="137"/>
      <c r="U85" s="137"/>
      <c r="V85" s="137"/>
      <c r="W85" s="138"/>
      <c r="X85" s="146" t="str">
        <f>$J$52</f>
        <v>PPS</v>
      </c>
      <c r="Y85" s="147"/>
      <c r="Z85" s="137" t="str">
        <f>IFERROR(Z84/$Z$5,Z84)</f>
        <v>a</v>
      </c>
      <c r="AA85" s="137"/>
      <c r="AB85" s="137"/>
      <c r="AC85" s="137"/>
      <c r="AD85" s="138"/>
      <c r="AE85" s="146" t="str">
        <f>$J$52</f>
        <v>PPS</v>
      </c>
      <c r="AF85" s="147"/>
      <c r="AG85" s="137">
        <f>IFERROR(AG84/$Z$5,AG84)</f>
        <v>66002.53230331598</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ht="17.25" customHeight="1" x14ac:dyDescent="0.25">
      <c r="A88" s="4"/>
      <c r="B88" s="214" t="s">
        <v>704</v>
      </c>
      <c r="C88" s="215"/>
      <c r="D88" s="215"/>
      <c r="E88" s="215"/>
      <c r="F88" s="215"/>
      <c r="G88" s="215"/>
      <c r="H88" s="215"/>
      <c r="I88" s="215"/>
      <c r="J88" s="216"/>
      <c r="K88" s="217"/>
      <c r="L88" s="158" t="s">
        <v>12</v>
      </c>
      <c r="M88" s="158"/>
      <c r="N88" s="158"/>
      <c r="O88" s="158"/>
      <c r="P88" s="159"/>
      <c r="Q88" s="157" t="s">
        <v>12</v>
      </c>
      <c r="R88" s="229"/>
      <c r="S88" s="229"/>
      <c r="T88" s="229"/>
      <c r="U88" s="229"/>
      <c r="V88" s="229"/>
      <c r="W88" s="230"/>
      <c r="X88" s="157" t="s">
        <v>12</v>
      </c>
      <c r="Y88" s="229"/>
      <c r="Z88" s="229"/>
      <c r="AA88" s="229"/>
      <c r="AB88" s="229"/>
      <c r="AC88" s="229"/>
      <c r="AD88" s="230"/>
      <c r="AE88" s="157">
        <v>0.72</v>
      </c>
      <c r="AF88" s="229"/>
      <c r="AG88" s="229"/>
      <c r="AH88" s="229"/>
      <c r="AI88" s="229"/>
      <c r="AJ88" s="229"/>
      <c r="AK88" s="230"/>
      <c r="AL88" s="56"/>
    </row>
    <row r="89" spans="1:38" s="2" customFormat="1" ht="17.25" customHeight="1" x14ac:dyDescent="0.25">
      <c r="A89" s="4"/>
      <c r="B89" s="214" t="s">
        <v>705</v>
      </c>
      <c r="C89" s="215"/>
      <c r="D89" s="215"/>
      <c r="E89" s="215"/>
      <c r="F89" s="215"/>
      <c r="G89" s="215"/>
      <c r="H89" s="215"/>
      <c r="I89" s="215"/>
      <c r="J89" s="216"/>
      <c r="K89" s="217"/>
      <c r="L89" s="218" t="s">
        <v>12</v>
      </c>
      <c r="M89" s="218"/>
      <c r="N89" s="218"/>
      <c r="O89" s="218"/>
      <c r="P89" s="219"/>
      <c r="Q89" s="220" t="s">
        <v>12</v>
      </c>
      <c r="R89" s="190"/>
      <c r="S89" s="190"/>
      <c r="T89" s="190"/>
      <c r="U89" s="190"/>
      <c r="V89" s="190"/>
      <c r="W89" s="191"/>
      <c r="X89" s="220" t="s">
        <v>12</v>
      </c>
      <c r="Y89" s="190"/>
      <c r="Z89" s="190"/>
      <c r="AA89" s="190"/>
      <c r="AB89" s="190"/>
      <c r="AC89" s="190"/>
      <c r="AD89" s="191"/>
      <c r="AE89" s="220">
        <v>36</v>
      </c>
      <c r="AF89" s="190"/>
      <c r="AG89" s="190"/>
      <c r="AH89" s="190"/>
      <c r="AI89" s="190"/>
      <c r="AJ89" s="190"/>
      <c r="AK89" s="191"/>
      <c r="AL89" s="56"/>
    </row>
    <row r="90" spans="1:38" s="2" customFormat="1" x14ac:dyDescent="0.25">
      <c r="A90" s="3"/>
      <c r="AL90" s="56"/>
    </row>
    <row r="91" spans="1:38" s="9" customFormat="1" ht="63" customHeight="1" x14ac:dyDescent="0.2">
      <c r="A91" s="10"/>
      <c r="B91" s="197" t="s">
        <v>707</v>
      </c>
      <c r="C91" s="198"/>
      <c r="D91" s="198"/>
      <c r="E91" s="198"/>
      <c r="F91" s="198"/>
      <c r="G91" s="198"/>
      <c r="H91" s="198"/>
      <c r="I91" s="199"/>
      <c r="J91" s="221" t="s">
        <v>149</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83.25" customHeight="1" x14ac:dyDescent="0.2">
      <c r="A92" s="10"/>
      <c r="B92" s="203" t="s">
        <v>708</v>
      </c>
      <c r="C92" s="204"/>
      <c r="D92" s="204"/>
      <c r="E92" s="204"/>
      <c r="F92" s="204"/>
      <c r="G92" s="204"/>
      <c r="H92" s="204"/>
      <c r="I92" s="205"/>
      <c r="J92" s="211" t="s">
        <v>150</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96"/>
      <c r="AB96" s="16"/>
      <c r="AH96" s="154"/>
      <c r="AI96" s="156"/>
      <c r="AJ96" s="156"/>
      <c r="AK96" s="156"/>
      <c r="AL96" s="56"/>
    </row>
    <row r="97" spans="1:38" s="2" customFormat="1" ht="15.75" customHeight="1" x14ac:dyDescent="0.25">
      <c r="A97" s="4"/>
      <c r="B97" s="15" t="b">
        <v>0</v>
      </c>
      <c r="C97" s="15" t="b">
        <v>1</v>
      </c>
      <c r="D97" s="15" t="b">
        <v>1</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f>IFERROR(L99/$AF$5,L99)</f>
        <v>48734</v>
      </c>
      <c r="M98" s="149"/>
      <c r="N98" s="149"/>
      <c r="O98" s="149"/>
      <c r="P98" s="150"/>
      <c r="Q98" s="151" t="s">
        <v>0</v>
      </c>
      <c r="R98" s="152"/>
      <c r="S98" s="149">
        <f>IFERROR(S99/$AF$5,S99)</f>
        <v>48139</v>
      </c>
      <c r="T98" s="149"/>
      <c r="U98" s="149"/>
      <c r="V98" s="149"/>
      <c r="W98" s="150"/>
      <c r="X98" s="151" t="s">
        <v>0</v>
      </c>
      <c r="Y98" s="152"/>
      <c r="Z98" s="149">
        <f>IFERROR(Z99/$AF$5,Z99)</f>
        <v>47968</v>
      </c>
      <c r="AA98" s="149"/>
      <c r="AB98" s="149"/>
      <c r="AC98" s="149"/>
      <c r="AD98" s="150"/>
      <c r="AE98" s="151" t="s">
        <v>0</v>
      </c>
      <c r="AF98" s="152"/>
      <c r="AG98" s="149">
        <f>IFERROR(AG99/$AF$5,AG99)</f>
        <v>57675</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EUR</v>
      </c>
      <c r="K99" s="152"/>
      <c r="L99" s="149">
        <v>48734</v>
      </c>
      <c r="M99" s="149"/>
      <c r="N99" s="149"/>
      <c r="O99" s="149"/>
      <c r="P99" s="150"/>
      <c r="Q99" s="151" t="str">
        <f>$J$51</f>
        <v>EUR</v>
      </c>
      <c r="R99" s="152"/>
      <c r="S99" s="149">
        <v>48139</v>
      </c>
      <c r="T99" s="149"/>
      <c r="U99" s="149"/>
      <c r="V99" s="149"/>
      <c r="W99" s="150"/>
      <c r="X99" s="151" t="str">
        <f>$J$5</f>
        <v>EUR</v>
      </c>
      <c r="Y99" s="152"/>
      <c r="Z99" s="149">
        <v>47968</v>
      </c>
      <c r="AA99" s="149"/>
      <c r="AB99" s="149"/>
      <c r="AC99" s="149"/>
      <c r="AD99" s="150"/>
      <c r="AE99" s="151" t="str">
        <f>$J$5</f>
        <v>EUR</v>
      </c>
      <c r="AF99" s="152"/>
      <c r="AG99" s="149">
        <v>57675</v>
      </c>
      <c r="AH99" s="149"/>
      <c r="AI99" s="149"/>
      <c r="AJ99" s="149"/>
      <c r="AK99" s="150"/>
      <c r="AL99" s="56"/>
    </row>
    <row r="100" spans="1:38" s="2" customFormat="1" ht="19.5" customHeight="1" x14ac:dyDescent="0.25">
      <c r="A100" s="4"/>
      <c r="B100" s="148" t="str">
        <f>B99</f>
        <v>Teachers aged 25-64</v>
      </c>
      <c r="C100" s="148"/>
      <c r="D100" s="148"/>
      <c r="E100" s="148"/>
      <c r="F100" s="148"/>
      <c r="G100" s="148"/>
      <c r="H100" s="148"/>
      <c r="I100" s="148"/>
      <c r="J100" s="151" t="s">
        <v>709</v>
      </c>
      <c r="K100" s="152"/>
      <c r="L100" s="149">
        <f>IFERROR(L99/$Z$5,L99)</f>
        <v>41882.090065314544</v>
      </c>
      <c r="M100" s="149"/>
      <c r="N100" s="149"/>
      <c r="O100" s="149"/>
      <c r="P100" s="150"/>
      <c r="Q100" s="151" t="str">
        <f>$J$52</f>
        <v>PPS</v>
      </c>
      <c r="R100" s="152"/>
      <c r="S100" s="149">
        <f>IFERROR(S99/$Z$5,S99)</f>
        <v>41370.745960811277</v>
      </c>
      <c r="T100" s="149"/>
      <c r="U100" s="149"/>
      <c r="V100" s="149"/>
      <c r="W100" s="150"/>
      <c r="X100" s="151" t="str">
        <f>$J$52</f>
        <v>PPS</v>
      </c>
      <c r="Y100" s="152"/>
      <c r="Z100" s="149">
        <f>IFERROR(Z99/$Z$5,Z99)</f>
        <v>41223.788243382609</v>
      </c>
      <c r="AA100" s="149"/>
      <c r="AB100" s="149"/>
      <c r="AC100" s="149"/>
      <c r="AD100" s="150"/>
      <c r="AE100" s="151" t="str">
        <f>$J$52</f>
        <v>PPS</v>
      </c>
      <c r="AF100" s="152"/>
      <c r="AG100" s="149">
        <f>IFERROR(AG99/$Z$5,AG99)</f>
        <v>49566.002062564454</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f>IFERROR(L102/$AF$5,L102)</f>
        <v>39789.073220685998</v>
      </c>
      <c r="M101" s="137"/>
      <c r="N101" s="137"/>
      <c r="O101" s="137"/>
      <c r="P101" s="138"/>
      <c r="Q101" s="146" t="s">
        <v>0</v>
      </c>
      <c r="R101" s="147"/>
      <c r="S101" s="137">
        <f>IFERROR(S102/$AF$5,S102)</f>
        <v>39473.75356030804</v>
      </c>
      <c r="T101" s="137"/>
      <c r="U101" s="137"/>
      <c r="V101" s="137"/>
      <c r="W101" s="138"/>
      <c r="X101" s="146" t="s">
        <v>0</v>
      </c>
      <c r="Y101" s="147"/>
      <c r="Z101" s="137">
        <f>IFERROR(Z102/$AF$5,Z102)</f>
        <v>39593.386368549582</v>
      </c>
      <c r="AA101" s="137"/>
      <c r="AB101" s="137"/>
      <c r="AC101" s="137"/>
      <c r="AD101" s="138"/>
      <c r="AE101" s="146" t="s">
        <v>0</v>
      </c>
      <c r="AF101" s="147"/>
      <c r="AG101" s="137">
        <f>IFERROR(AG102/$AF$5,AG102)</f>
        <v>45345.940440700448</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EUR</v>
      </c>
      <c r="K102" s="210"/>
      <c r="L102" s="195">
        <v>39789.073220685998</v>
      </c>
      <c r="M102" s="195"/>
      <c r="N102" s="195"/>
      <c r="O102" s="195"/>
      <c r="P102" s="196"/>
      <c r="Q102" s="209" t="str">
        <f>$J$51</f>
        <v>EUR</v>
      </c>
      <c r="R102" s="210"/>
      <c r="S102" s="195">
        <v>39473.75356030804</v>
      </c>
      <c r="T102" s="195"/>
      <c r="U102" s="195"/>
      <c r="V102" s="195"/>
      <c r="W102" s="196"/>
      <c r="X102" s="209" t="str">
        <f>$J$5</f>
        <v>EUR</v>
      </c>
      <c r="Y102" s="210"/>
      <c r="Z102" s="195">
        <v>39593.386368549582</v>
      </c>
      <c r="AA102" s="195"/>
      <c r="AB102" s="195"/>
      <c r="AC102" s="195"/>
      <c r="AD102" s="196"/>
      <c r="AE102" s="209" t="str">
        <f>$J$5</f>
        <v>EUR</v>
      </c>
      <c r="AF102" s="210"/>
      <c r="AG102" s="195">
        <v>45345.940440700448</v>
      </c>
      <c r="AH102" s="195"/>
      <c r="AI102" s="195"/>
      <c r="AJ102" s="195"/>
      <c r="AK102" s="196"/>
      <c r="AL102" s="56"/>
    </row>
    <row r="103" spans="1:38" s="2" customFormat="1" ht="19.5" customHeight="1" x14ac:dyDescent="0.25">
      <c r="A103" s="4"/>
      <c r="B103" s="148" t="str">
        <f>B102</f>
        <v>Teachers aged 25-34</v>
      </c>
      <c r="C103" s="148"/>
      <c r="D103" s="148"/>
      <c r="E103" s="148"/>
      <c r="F103" s="148"/>
      <c r="G103" s="148"/>
      <c r="H103" s="148"/>
      <c r="I103" s="148"/>
      <c r="J103" s="209" t="str">
        <f>$J$52</f>
        <v>PPS</v>
      </c>
      <c r="K103" s="210"/>
      <c r="L103" s="195">
        <f>IFERROR(L102/$Z$5,L102)</f>
        <v>34194.803386632862</v>
      </c>
      <c r="M103" s="195"/>
      <c r="N103" s="195"/>
      <c r="O103" s="195"/>
      <c r="P103" s="196"/>
      <c r="Q103" s="209" t="str">
        <f>$J$52</f>
        <v>PPS</v>
      </c>
      <c r="R103" s="210"/>
      <c r="S103" s="195">
        <f>IFERROR(S102/$Z$5,S102)</f>
        <v>33923.817085173636</v>
      </c>
      <c r="T103" s="195"/>
      <c r="U103" s="195"/>
      <c r="V103" s="195"/>
      <c r="W103" s="196"/>
      <c r="X103" s="209" t="str">
        <f>$J$52</f>
        <v>PPS</v>
      </c>
      <c r="Y103" s="210"/>
      <c r="Z103" s="195">
        <f>IFERROR(Z102/$Z$5,Z102)</f>
        <v>34026.629742651756</v>
      </c>
      <c r="AA103" s="195"/>
      <c r="AB103" s="195"/>
      <c r="AC103" s="195"/>
      <c r="AD103" s="196"/>
      <c r="AE103" s="209" t="str">
        <f>$J$52</f>
        <v>PPS</v>
      </c>
      <c r="AF103" s="210"/>
      <c r="AG103" s="195">
        <f>IFERROR(AG102/$Z$5,AG102)</f>
        <v>38970.385390770411</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f>IFERROR(L105/$AF$5,L105)</f>
        <v>47463.439097491071</v>
      </c>
      <c r="M104" s="195"/>
      <c r="N104" s="195"/>
      <c r="O104" s="195"/>
      <c r="P104" s="196"/>
      <c r="Q104" s="209" t="s">
        <v>0</v>
      </c>
      <c r="R104" s="210"/>
      <c r="S104" s="195">
        <f>IFERROR(S105/$AF$5,S105)</f>
        <v>47690.90573148417</v>
      </c>
      <c r="T104" s="195"/>
      <c r="U104" s="195"/>
      <c r="V104" s="195"/>
      <c r="W104" s="196"/>
      <c r="X104" s="209" t="s">
        <v>0</v>
      </c>
      <c r="Y104" s="210"/>
      <c r="Z104" s="195">
        <f>IFERROR(Z105/$AF$5,Z105)</f>
        <v>47812.950510530369</v>
      </c>
      <c r="AA104" s="195"/>
      <c r="AB104" s="195"/>
      <c r="AC104" s="195"/>
      <c r="AD104" s="196"/>
      <c r="AE104" s="209" t="s">
        <v>0</v>
      </c>
      <c r="AF104" s="210"/>
      <c r="AG104" s="195">
        <f>IFERROR(AG105/$AF$5,AG105)</f>
        <v>55939.973689735161</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EUR</v>
      </c>
      <c r="K105" s="210"/>
      <c r="L105" s="195">
        <v>47463.439097491071</v>
      </c>
      <c r="M105" s="195"/>
      <c r="N105" s="195"/>
      <c r="O105" s="195"/>
      <c r="P105" s="196"/>
      <c r="Q105" s="209" t="str">
        <f>$J$51</f>
        <v>EUR</v>
      </c>
      <c r="R105" s="210"/>
      <c r="S105" s="195">
        <v>47690.90573148417</v>
      </c>
      <c r="T105" s="195"/>
      <c r="U105" s="195"/>
      <c r="V105" s="195"/>
      <c r="W105" s="196"/>
      <c r="X105" s="209" t="str">
        <f>$J$5</f>
        <v>EUR</v>
      </c>
      <c r="Y105" s="210"/>
      <c r="Z105" s="195">
        <v>47812.950510530369</v>
      </c>
      <c r="AA105" s="195"/>
      <c r="AB105" s="195"/>
      <c r="AC105" s="195"/>
      <c r="AD105" s="196"/>
      <c r="AE105" s="209" t="str">
        <f>$J$5</f>
        <v>EUR</v>
      </c>
      <c r="AF105" s="210"/>
      <c r="AG105" s="195">
        <v>55939.973689735161</v>
      </c>
      <c r="AH105" s="195"/>
      <c r="AI105" s="195"/>
      <c r="AJ105" s="195"/>
      <c r="AK105" s="196"/>
      <c r="AL105" s="56"/>
    </row>
    <row r="106" spans="1:38" s="2" customFormat="1" ht="19.5" customHeight="1" x14ac:dyDescent="0.25">
      <c r="A106" s="4"/>
      <c r="B106" s="148" t="str">
        <f>B105</f>
        <v>Teachers aged 35-44</v>
      </c>
      <c r="C106" s="148"/>
      <c r="D106" s="148"/>
      <c r="E106" s="148"/>
      <c r="F106" s="148"/>
      <c r="G106" s="148"/>
      <c r="H106" s="148"/>
      <c r="I106" s="148"/>
      <c r="J106" s="209" t="str">
        <f>$J$52</f>
        <v>PPS</v>
      </c>
      <c r="K106" s="210"/>
      <c r="L106" s="195">
        <f>IFERROR(L105/$Z$5,L105)</f>
        <v>40790.167667145986</v>
      </c>
      <c r="M106" s="195"/>
      <c r="N106" s="195"/>
      <c r="O106" s="195"/>
      <c r="P106" s="196"/>
      <c r="Q106" s="209" t="str">
        <f>$J$52</f>
        <v>PPS</v>
      </c>
      <c r="R106" s="210"/>
      <c r="S106" s="195">
        <f>IFERROR(S105/$Z$5,S105)</f>
        <v>40985.652914647791</v>
      </c>
      <c r="T106" s="195"/>
      <c r="U106" s="195"/>
      <c r="V106" s="195"/>
      <c r="W106" s="196"/>
      <c r="X106" s="209" t="str">
        <f>$J$52</f>
        <v>PPS</v>
      </c>
      <c r="Y106" s="210"/>
      <c r="Z106" s="195">
        <f>IFERROR(Z105/$Z$5,Z105)</f>
        <v>41090.538424312799</v>
      </c>
      <c r="AA106" s="195"/>
      <c r="AB106" s="195"/>
      <c r="AC106" s="195"/>
      <c r="AD106" s="196"/>
      <c r="AE106" s="209" t="str">
        <f>$J$52</f>
        <v>PPS</v>
      </c>
      <c r="AF106" s="210"/>
      <c r="AG106" s="195">
        <f>IFERROR(AG105/$Z$5,AG105)</f>
        <v>48074.917230779618</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f>IFERROR(L108/$AF$5,L108)</f>
        <v>56107.067521936049</v>
      </c>
      <c r="M107" s="195"/>
      <c r="N107" s="195"/>
      <c r="O107" s="195"/>
      <c r="P107" s="196"/>
      <c r="Q107" s="209" t="s">
        <v>0</v>
      </c>
      <c r="R107" s="210"/>
      <c r="S107" s="195">
        <f>IFERROR(S108/$AF$5,S108)</f>
        <v>55305.769899406696</v>
      </c>
      <c r="T107" s="195"/>
      <c r="U107" s="195"/>
      <c r="V107" s="195"/>
      <c r="W107" s="196"/>
      <c r="X107" s="209" t="s">
        <v>0</v>
      </c>
      <c r="Y107" s="210"/>
      <c r="Z107" s="195">
        <f>IFERROR(Z108/$AF$5,Z108)</f>
        <v>54705.315794883885</v>
      </c>
      <c r="AA107" s="195"/>
      <c r="AB107" s="195"/>
      <c r="AC107" s="195"/>
      <c r="AD107" s="196"/>
      <c r="AE107" s="209" t="s">
        <v>0</v>
      </c>
      <c r="AF107" s="210"/>
      <c r="AG107" s="195">
        <f>IFERROR(AG108/$AF$5,AG108)</f>
        <v>64812.690193315888</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EUR</v>
      </c>
      <c r="K108" s="210"/>
      <c r="L108" s="195">
        <v>56107.067521936049</v>
      </c>
      <c r="M108" s="195"/>
      <c r="N108" s="195"/>
      <c r="O108" s="195"/>
      <c r="P108" s="196"/>
      <c r="Q108" s="209" t="str">
        <f>$J$51</f>
        <v>EUR</v>
      </c>
      <c r="R108" s="210"/>
      <c r="S108" s="195">
        <v>55305.769899406696</v>
      </c>
      <c r="T108" s="195"/>
      <c r="U108" s="195"/>
      <c r="V108" s="195"/>
      <c r="W108" s="196"/>
      <c r="X108" s="209" t="str">
        <f>$J$5</f>
        <v>EUR</v>
      </c>
      <c r="Y108" s="210"/>
      <c r="Z108" s="195">
        <v>54705.315794883885</v>
      </c>
      <c r="AA108" s="195"/>
      <c r="AB108" s="195"/>
      <c r="AC108" s="195"/>
      <c r="AD108" s="196"/>
      <c r="AE108" s="209" t="str">
        <f>$J$5</f>
        <v>EUR</v>
      </c>
      <c r="AF108" s="210"/>
      <c r="AG108" s="195">
        <v>64812.690193315888</v>
      </c>
      <c r="AH108" s="195"/>
      <c r="AI108" s="195"/>
      <c r="AJ108" s="195"/>
      <c r="AK108" s="196"/>
      <c r="AL108" s="56"/>
    </row>
    <row r="109" spans="1:38" s="2" customFormat="1" ht="19.5" customHeight="1" x14ac:dyDescent="0.25">
      <c r="A109" s="4"/>
      <c r="B109" s="148" t="str">
        <f>B108</f>
        <v>Teachers aged 45-54</v>
      </c>
      <c r="C109" s="148"/>
      <c r="D109" s="148"/>
      <c r="E109" s="148"/>
      <c r="F109" s="148"/>
      <c r="G109" s="148"/>
      <c r="H109" s="148"/>
      <c r="I109" s="148"/>
      <c r="J109" s="209" t="str">
        <f>$J$52</f>
        <v>PPS</v>
      </c>
      <c r="K109" s="210"/>
      <c r="L109" s="195">
        <f>IFERROR(L108/$Z$5,L108)</f>
        <v>48218.517980350676</v>
      </c>
      <c r="M109" s="195"/>
      <c r="N109" s="195"/>
      <c r="O109" s="195"/>
      <c r="P109" s="196"/>
      <c r="Q109" s="209" t="str">
        <f>$J$52</f>
        <v>PPS</v>
      </c>
      <c r="R109" s="210"/>
      <c r="S109" s="195">
        <f>IFERROR(S108/$Z$5,S108)</f>
        <v>47529.881316093757</v>
      </c>
      <c r="T109" s="195"/>
      <c r="U109" s="195"/>
      <c r="V109" s="195"/>
      <c r="W109" s="196"/>
      <c r="X109" s="209" t="str">
        <f>$J$52</f>
        <v>PPS</v>
      </c>
      <c r="Y109" s="210"/>
      <c r="Z109" s="195">
        <f>IFERROR(Z108/$Z$5,Z108)</f>
        <v>47013.849944039088</v>
      </c>
      <c r="AA109" s="195"/>
      <c r="AB109" s="195"/>
      <c r="AC109" s="195"/>
      <c r="AD109" s="196"/>
      <c r="AE109" s="209" t="str">
        <f>$J$52</f>
        <v>PPS</v>
      </c>
      <c r="AF109" s="210"/>
      <c r="AG109" s="195">
        <f>IFERROR(AG108/$Z$5,AG108)</f>
        <v>55700.146264451607</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f>IFERROR(L111/$AF$5,L111)</f>
        <v>58791.032504241157</v>
      </c>
      <c r="M110" s="195"/>
      <c r="N110" s="195"/>
      <c r="O110" s="195"/>
      <c r="P110" s="196"/>
      <c r="Q110" s="209" t="s">
        <v>0</v>
      </c>
      <c r="R110" s="210"/>
      <c r="S110" s="195">
        <f>IFERROR(S111/$AF$5,S111)</f>
        <v>58464.307123465747</v>
      </c>
      <c r="T110" s="195"/>
      <c r="U110" s="195"/>
      <c r="V110" s="195"/>
      <c r="W110" s="196"/>
      <c r="X110" s="209" t="s">
        <v>0</v>
      </c>
      <c r="Y110" s="210"/>
      <c r="Z110" s="195">
        <f>IFERROR(Z111/$AF$5,Z111)</f>
        <v>57914.410905821314</v>
      </c>
      <c r="AA110" s="195"/>
      <c r="AB110" s="195"/>
      <c r="AC110" s="195"/>
      <c r="AD110" s="196"/>
      <c r="AE110" s="209" t="s">
        <v>0</v>
      </c>
      <c r="AF110" s="210"/>
      <c r="AG110" s="195">
        <f>IFERROR(AG111/$AF$5,AG111)</f>
        <v>69028.78719641421</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EUR</v>
      </c>
      <c r="K111" s="210"/>
      <c r="L111" s="195">
        <v>58791.032504241157</v>
      </c>
      <c r="M111" s="195"/>
      <c r="N111" s="195"/>
      <c r="O111" s="195"/>
      <c r="P111" s="196"/>
      <c r="Q111" s="209" t="str">
        <f>$J$51</f>
        <v>EUR</v>
      </c>
      <c r="R111" s="210"/>
      <c r="S111" s="195">
        <v>58464.307123465747</v>
      </c>
      <c r="T111" s="195"/>
      <c r="U111" s="195"/>
      <c r="V111" s="195"/>
      <c r="W111" s="196"/>
      <c r="X111" s="209" t="str">
        <f>$J$5</f>
        <v>EUR</v>
      </c>
      <c r="Y111" s="210"/>
      <c r="Z111" s="195">
        <v>57914.410905821314</v>
      </c>
      <c r="AA111" s="195"/>
      <c r="AB111" s="195"/>
      <c r="AC111" s="195"/>
      <c r="AD111" s="196"/>
      <c r="AE111" s="209" t="str">
        <f>$J$5</f>
        <v>EUR</v>
      </c>
      <c r="AF111" s="210"/>
      <c r="AG111" s="195">
        <v>69028.78719641421</v>
      </c>
      <c r="AH111" s="195"/>
      <c r="AI111" s="195"/>
      <c r="AJ111" s="195"/>
      <c r="AK111" s="196"/>
      <c r="AL111" s="56"/>
    </row>
    <row r="112" spans="1:38" s="2" customFormat="1" ht="19.5" customHeight="1" x14ac:dyDescent="0.25">
      <c r="A112" s="4"/>
      <c r="B112" s="148" t="str">
        <f>B111</f>
        <v>Teachers aged 55-64</v>
      </c>
      <c r="C112" s="148"/>
      <c r="D112" s="148"/>
      <c r="E112" s="148"/>
      <c r="F112" s="148"/>
      <c r="G112" s="148"/>
      <c r="H112" s="148"/>
      <c r="I112" s="148"/>
      <c r="J112" s="209" t="str">
        <f>$J$52</f>
        <v>PPS</v>
      </c>
      <c r="K112" s="210"/>
      <c r="L112" s="195">
        <f>IFERROR(L111/$Z$5,L111)</f>
        <v>50525.122468409383</v>
      </c>
      <c r="M112" s="195"/>
      <c r="N112" s="195"/>
      <c r="O112" s="195"/>
      <c r="P112" s="196"/>
      <c r="Q112" s="209" t="str">
        <f>$J$52</f>
        <v>PPS</v>
      </c>
      <c r="R112" s="210"/>
      <c r="S112" s="195">
        <f>IFERROR(S111/$Z$5,S111)</f>
        <v>50244.334069668053</v>
      </c>
      <c r="T112" s="195"/>
      <c r="U112" s="195"/>
      <c r="V112" s="195"/>
      <c r="W112" s="196"/>
      <c r="X112" s="209" t="str">
        <f>$J$52</f>
        <v>PPS</v>
      </c>
      <c r="Y112" s="210"/>
      <c r="Z112" s="195">
        <f>IFERROR(Z111/$Z$5,Z111)</f>
        <v>49771.752239447676</v>
      </c>
      <c r="AA112" s="195"/>
      <c r="AB112" s="195"/>
      <c r="AC112" s="195"/>
      <c r="AD112" s="196"/>
      <c r="AE112" s="209" t="str">
        <f>$J$52</f>
        <v>PPS</v>
      </c>
      <c r="AF112" s="210"/>
      <c r="AG112" s="195">
        <f>IFERROR(AG111/$Z$5,AG111)</f>
        <v>59323.467855288938</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00" t="s">
        <v>151</v>
      </c>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2"/>
      <c r="AL115" s="59"/>
    </row>
    <row r="116" spans="1:38" s="9" customFormat="1" x14ac:dyDescent="0.2">
      <c r="A116" s="10"/>
      <c r="B116" s="203" t="s">
        <v>708</v>
      </c>
      <c r="C116" s="204"/>
      <c r="D116" s="204"/>
      <c r="E116" s="204"/>
      <c r="F116" s="204"/>
      <c r="G116" s="204"/>
      <c r="H116" s="204"/>
      <c r="I116" s="205"/>
      <c r="J116" s="206" t="s">
        <v>152</v>
      </c>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8"/>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75</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12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12</v>
      </c>
      <c r="P128" s="124"/>
      <c r="Q128" s="124"/>
      <c r="R128" s="124"/>
      <c r="S128" s="124"/>
      <c r="T128" s="124"/>
      <c r="U128" s="124"/>
      <c r="V128" s="123" t="s">
        <v>12</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12</v>
      </c>
      <c r="P130" s="124"/>
      <c r="Q130" s="124"/>
      <c r="R130" s="124"/>
      <c r="S130" s="124"/>
      <c r="T130" s="124"/>
      <c r="U130" s="124"/>
      <c r="V130" s="123" t="s">
        <v>12</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92"/>
      <c r="G133" s="92"/>
      <c r="H133" s="92"/>
      <c r="I133" s="92"/>
      <c r="J133" s="92"/>
      <c r="K133" s="92"/>
      <c r="L133" s="92"/>
      <c r="M133" s="92"/>
      <c r="N133" s="92"/>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20</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153</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x14ac:dyDescent="0.25">
      <c r="B139" s="117" t="str">
        <f t="shared" si="0"/>
        <v>Class teacher / form teacher</v>
      </c>
      <c r="C139" s="117"/>
      <c r="D139" s="117"/>
      <c r="E139" s="117"/>
      <c r="F139" s="117"/>
      <c r="G139" s="117"/>
      <c r="H139" s="117"/>
      <c r="I139" s="117"/>
      <c r="J139" s="117"/>
      <c r="K139" s="117"/>
      <c r="L139" s="117"/>
      <c r="M139" s="117"/>
      <c r="N139" s="117"/>
      <c r="O139" s="193" t="s">
        <v>20</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x14ac:dyDescent="0.25">
      <c r="B140" s="117" t="str">
        <f t="shared" si="0"/>
        <v>Supporting mentoring / induction programmes</v>
      </c>
      <c r="C140" s="117"/>
      <c r="D140" s="117"/>
      <c r="E140" s="117"/>
      <c r="F140" s="117"/>
      <c r="G140" s="117"/>
      <c r="H140" s="117"/>
      <c r="I140" s="117"/>
      <c r="J140" s="117"/>
      <c r="K140" s="117"/>
      <c r="L140" s="117"/>
      <c r="M140" s="117"/>
      <c r="N140" s="117"/>
      <c r="O140" s="193" t="s">
        <v>20</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7</v>
      </c>
      <c r="P147" s="124"/>
      <c r="Q147" s="124"/>
      <c r="R147" s="124"/>
      <c r="S147" s="124"/>
      <c r="T147" s="124"/>
      <c r="U147" s="124"/>
      <c r="V147" s="123" t="s">
        <v>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12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92"/>
      <c r="G152" s="92"/>
      <c r="H152" s="92"/>
      <c r="I152" s="92"/>
      <c r="J152" s="92"/>
      <c r="K152" s="92"/>
      <c r="L152" s="92"/>
      <c r="M152" s="92"/>
      <c r="N152" s="92"/>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30"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154</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x14ac:dyDescent="0.25">
      <c r="B155" s="117" t="str">
        <f t="shared" si="1"/>
        <v>Outstanding performance</v>
      </c>
      <c r="C155" s="117"/>
      <c r="D155" s="117"/>
      <c r="E155" s="117"/>
      <c r="F155" s="117"/>
      <c r="G155" s="117"/>
      <c r="H155" s="117"/>
      <c r="I155" s="117"/>
      <c r="J155" s="117"/>
      <c r="K155" s="117"/>
      <c r="L155" s="117"/>
      <c r="M155" s="117"/>
      <c r="N155" s="117"/>
      <c r="O155" s="193" t="s">
        <v>20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92"/>
      <c r="G166" s="92"/>
      <c r="H166" s="92"/>
      <c r="I166" s="92"/>
      <c r="J166" s="92"/>
      <c r="K166" s="92"/>
      <c r="L166" s="92"/>
      <c r="M166" s="92"/>
      <c r="N166" s="92"/>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259" t="s">
        <v>20</v>
      </c>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56"/>
    </row>
    <row r="168" spans="2:38" s="2" customForma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259" t="s">
        <v>20</v>
      </c>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56"/>
    </row>
    <row r="169" spans="2:38" s="2" customFormat="1" x14ac:dyDescent="0.25">
      <c r="B169" s="117" t="str">
        <f t="shared" si="2"/>
        <v>Other</v>
      </c>
      <c r="C169" s="117"/>
      <c r="D169" s="117"/>
      <c r="E169" s="117"/>
      <c r="F169" s="117"/>
      <c r="G169" s="117"/>
      <c r="H169" s="117"/>
      <c r="I169" s="117"/>
      <c r="J169" s="117"/>
      <c r="K169" s="117"/>
      <c r="L169" s="117"/>
      <c r="M169" s="117"/>
      <c r="N169" s="117"/>
      <c r="O169" s="259" t="s">
        <v>20</v>
      </c>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92"/>
      <c r="G179" s="92"/>
      <c r="H179" s="92"/>
      <c r="I179" s="92"/>
      <c r="J179" s="92"/>
      <c r="K179" s="92"/>
      <c r="L179" s="92"/>
      <c r="M179" s="92"/>
      <c r="N179" s="92"/>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41.25" customHeight="1" x14ac:dyDescent="0.2">
      <c r="B184" s="117" t="s">
        <v>707</v>
      </c>
      <c r="C184" s="117"/>
      <c r="D184" s="117"/>
      <c r="E184" s="117"/>
      <c r="F184" s="117"/>
      <c r="G184" s="117"/>
      <c r="H184" s="117"/>
      <c r="I184" s="117"/>
      <c r="J184" s="117"/>
      <c r="K184" s="117"/>
      <c r="L184" s="117"/>
      <c r="M184" s="117"/>
      <c r="N184" s="117"/>
      <c r="O184" s="271" t="s">
        <v>155</v>
      </c>
      <c r="P184" s="272"/>
      <c r="Q184" s="272"/>
      <c r="R184" s="272"/>
      <c r="S184" s="272"/>
      <c r="T184" s="272"/>
      <c r="U184" s="272"/>
      <c r="V184" s="272"/>
      <c r="W184" s="272"/>
      <c r="X184" s="272"/>
      <c r="Y184" s="272"/>
      <c r="Z184" s="272"/>
      <c r="AA184" s="272"/>
      <c r="AB184" s="272"/>
      <c r="AC184" s="272"/>
      <c r="AD184" s="272"/>
      <c r="AE184" s="272"/>
      <c r="AF184" s="272"/>
      <c r="AG184" s="272"/>
      <c r="AH184" s="272"/>
      <c r="AI184" s="272"/>
      <c r="AJ184" s="272"/>
      <c r="AK184" s="273"/>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47.25" customHeight="1" x14ac:dyDescent="0.25">
      <c r="A193" s="4"/>
      <c r="B193" s="117" t="s">
        <v>740</v>
      </c>
      <c r="C193" s="117"/>
      <c r="D193" s="117"/>
      <c r="E193" s="117"/>
      <c r="F193" s="117"/>
      <c r="G193" s="117"/>
      <c r="H193" s="117"/>
      <c r="I193" s="117"/>
      <c r="J193" s="176" t="s">
        <v>1016</v>
      </c>
      <c r="K193" s="177"/>
      <c r="L193" s="177"/>
      <c r="M193" s="177"/>
      <c r="N193" s="177"/>
      <c r="O193" s="177"/>
      <c r="P193" s="177"/>
      <c r="Q193" s="178"/>
      <c r="R193" s="178"/>
      <c r="S193" s="178"/>
      <c r="T193" s="178"/>
      <c r="U193" s="178"/>
      <c r="V193" s="178"/>
      <c r="W193" s="178"/>
      <c r="X193" s="178"/>
      <c r="Y193" s="178"/>
      <c r="Z193" s="178"/>
      <c r="AA193" s="178"/>
      <c r="AB193" s="178"/>
      <c r="AC193" s="178"/>
      <c r="AD193" s="179"/>
      <c r="AE193" s="255" t="s">
        <v>1017</v>
      </c>
      <c r="AF193" s="256"/>
      <c r="AG193" s="256"/>
      <c r="AH193" s="256"/>
      <c r="AI193" s="256"/>
      <c r="AJ193" s="256"/>
      <c r="AK193" s="257"/>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99" customHeight="1" x14ac:dyDescent="0.25">
      <c r="A198" s="39"/>
      <c r="B198" s="117" t="s">
        <v>742</v>
      </c>
      <c r="C198" s="117"/>
      <c r="D198" s="117"/>
      <c r="E198" s="117"/>
      <c r="F198" s="117"/>
      <c r="G198" s="117"/>
      <c r="H198" s="117"/>
      <c r="I198" s="117"/>
      <c r="J198" s="255" t="s">
        <v>12</v>
      </c>
      <c r="K198" s="256"/>
      <c r="L198" s="256"/>
      <c r="M198" s="256"/>
      <c r="N198" s="256"/>
      <c r="O198" s="256"/>
      <c r="P198" s="257"/>
      <c r="Q198" s="255" t="s">
        <v>12</v>
      </c>
      <c r="R198" s="256"/>
      <c r="S198" s="256"/>
      <c r="T198" s="256"/>
      <c r="U198" s="256"/>
      <c r="V198" s="256"/>
      <c r="W198" s="257"/>
      <c r="X198" s="255" t="s">
        <v>156</v>
      </c>
      <c r="Y198" s="256"/>
      <c r="Z198" s="256"/>
      <c r="AA198" s="256"/>
      <c r="AB198" s="256"/>
      <c r="AC198" s="256"/>
      <c r="AD198" s="257"/>
      <c r="AE198" s="255" t="s">
        <v>157</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1</v>
      </c>
      <c r="E199" s="43"/>
      <c r="F199" s="43"/>
      <c r="G199" s="43"/>
      <c r="H199" s="43"/>
      <c r="I199" s="43"/>
      <c r="J199" s="101"/>
      <c r="K199" s="101"/>
      <c r="L199" s="102"/>
      <c r="M199" s="102"/>
      <c r="N199" s="102"/>
      <c r="O199" s="102"/>
      <c r="P199" s="102"/>
      <c r="Q199" s="101"/>
      <c r="R199" s="101"/>
      <c r="S199" s="102"/>
      <c r="T199" s="102"/>
      <c r="U199" s="102"/>
      <c r="V199" s="102"/>
      <c r="W199" s="102"/>
      <c r="X199" s="101"/>
      <c r="Y199" s="101"/>
      <c r="Z199" s="102"/>
      <c r="AA199" s="102"/>
      <c r="AB199" s="102"/>
      <c r="AC199" s="102"/>
      <c r="AD199" s="102"/>
      <c r="AE199" s="101"/>
      <c r="AF199" s="101"/>
      <c r="AG199" s="102"/>
      <c r="AH199" s="102"/>
      <c r="AI199" s="102"/>
      <c r="AJ199" s="102"/>
      <c r="AK199" s="103"/>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f>IFERROR(L201/$T$5,L201)</f>
        <v>50320.362207193422</v>
      </c>
      <c r="M200" s="137"/>
      <c r="N200" s="137"/>
      <c r="O200" s="137"/>
      <c r="P200" s="138"/>
      <c r="Q200" s="146" t="s">
        <v>0</v>
      </c>
      <c r="R200" s="147"/>
      <c r="S200" s="137">
        <f>IFERROR(S201/$T$5,S201)</f>
        <v>50320.362207193422</v>
      </c>
      <c r="T200" s="137"/>
      <c r="U200" s="137"/>
      <c r="V200" s="137"/>
      <c r="W200" s="138"/>
      <c r="X200" s="146" t="s">
        <v>0</v>
      </c>
      <c r="Y200" s="147"/>
      <c r="Z200" s="137">
        <f>IFERROR(Z201/$T$5,Z201)</f>
        <v>45628.610996997631</v>
      </c>
      <c r="AA200" s="137"/>
      <c r="AB200" s="137"/>
      <c r="AC200" s="137"/>
      <c r="AD200" s="138"/>
      <c r="AE200" s="146" t="s">
        <v>0</v>
      </c>
      <c r="AF200" s="147"/>
      <c r="AG200" s="137">
        <f>IFERROR(AG201/$T$5,AG201)</f>
        <v>55525.225598173893</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EUR</v>
      </c>
      <c r="K201" s="147"/>
      <c r="L201" s="137">
        <v>50320.362207193422</v>
      </c>
      <c r="M201" s="137"/>
      <c r="N201" s="137"/>
      <c r="O201" s="137"/>
      <c r="P201" s="138"/>
      <c r="Q201" s="146" t="str">
        <f>$J$5</f>
        <v>EUR</v>
      </c>
      <c r="R201" s="147"/>
      <c r="S201" s="137">
        <v>50320.362207193422</v>
      </c>
      <c r="T201" s="137"/>
      <c r="U201" s="137"/>
      <c r="V201" s="137"/>
      <c r="W201" s="138"/>
      <c r="X201" s="146" t="str">
        <f>$J$51</f>
        <v>EUR</v>
      </c>
      <c r="Y201" s="147"/>
      <c r="Z201" s="137">
        <v>45628.610996997631</v>
      </c>
      <c r="AA201" s="137"/>
      <c r="AB201" s="137"/>
      <c r="AC201" s="137"/>
      <c r="AD201" s="138"/>
      <c r="AE201" s="146" t="str">
        <f>$J$51</f>
        <v>EUR</v>
      </c>
      <c r="AF201" s="147"/>
      <c r="AG201" s="137">
        <v>55525.225598173893</v>
      </c>
      <c r="AH201" s="137"/>
      <c r="AI201" s="137"/>
      <c r="AJ201" s="137"/>
      <c r="AK201" s="138"/>
      <c r="AL201" s="58"/>
    </row>
    <row r="202" spans="1:77" s="2" customFormat="1" ht="19.5" customHeight="1" x14ac:dyDescent="0.25">
      <c r="A202" s="4"/>
      <c r="B202" s="117" t="str">
        <f>B201</f>
        <v>Minimum salary</v>
      </c>
      <c r="C202" s="117"/>
      <c r="D202" s="117"/>
      <c r="E202" s="117"/>
      <c r="F202" s="117"/>
      <c r="G202" s="117"/>
      <c r="H202" s="117"/>
      <c r="I202" s="117"/>
      <c r="J202" s="146" t="str">
        <f>$J$52</f>
        <v>PPS</v>
      </c>
      <c r="K202" s="147"/>
      <c r="L202" s="137">
        <f>IFERROR(L201/$Z$5,L201)</f>
        <v>43245.412690953439</v>
      </c>
      <c r="M202" s="137"/>
      <c r="N202" s="137"/>
      <c r="O202" s="137"/>
      <c r="P202" s="138"/>
      <c r="Q202" s="146" t="str">
        <f>$J$52</f>
        <v>PPS</v>
      </c>
      <c r="R202" s="147"/>
      <c r="S202" s="137">
        <f>IFERROR(S201/$Z$5,S201)</f>
        <v>43245.412690953439</v>
      </c>
      <c r="T202" s="137"/>
      <c r="U202" s="137"/>
      <c r="V202" s="137"/>
      <c r="W202" s="138"/>
      <c r="X202" s="146" t="str">
        <f>$J$52</f>
        <v>PPS</v>
      </c>
      <c r="Y202" s="147"/>
      <c r="Z202" s="137">
        <f>IFERROR(Z201/$Z$5,Z201)</f>
        <v>39213.312991575825</v>
      </c>
      <c r="AA202" s="137"/>
      <c r="AB202" s="137"/>
      <c r="AC202" s="137"/>
      <c r="AD202" s="138"/>
      <c r="AE202" s="146" t="str">
        <f>$J$52</f>
        <v>PPS</v>
      </c>
      <c r="AF202" s="147"/>
      <c r="AG202" s="137">
        <f>IFERROR(AG201/$Z$5,AG201)</f>
        <v>47718.481950991656</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f>IFERROR(L204/$T$5,L204)</f>
        <v>76827.249403680456</v>
      </c>
      <c r="M203" s="137"/>
      <c r="N203" s="137"/>
      <c r="O203" s="137"/>
      <c r="P203" s="138"/>
      <c r="Q203" s="146" t="s">
        <v>0</v>
      </c>
      <c r="R203" s="147"/>
      <c r="S203" s="137">
        <f>IFERROR(S204/$T$5,S204)</f>
        <v>76827.249403680456</v>
      </c>
      <c r="T203" s="137"/>
      <c r="U203" s="137"/>
      <c r="V203" s="137"/>
      <c r="W203" s="138"/>
      <c r="X203" s="146" t="s">
        <v>0</v>
      </c>
      <c r="Y203" s="147"/>
      <c r="Z203" s="137">
        <f>IFERROR(Z204/$T$5,Z204)</f>
        <v>76366.174453468004</v>
      </c>
      <c r="AA203" s="137"/>
      <c r="AB203" s="137"/>
      <c r="AC203" s="137"/>
      <c r="AD203" s="138"/>
      <c r="AE203" s="146" t="s">
        <v>0</v>
      </c>
      <c r="AF203" s="147"/>
      <c r="AG203" s="137">
        <f>IFERROR(AG204/$T$5,AG204)</f>
        <v>91232.268552039328</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EUR</v>
      </c>
      <c r="K204" s="147"/>
      <c r="L204" s="137">
        <v>76827.249403680456</v>
      </c>
      <c r="M204" s="137"/>
      <c r="N204" s="137"/>
      <c r="O204" s="137"/>
      <c r="P204" s="138"/>
      <c r="Q204" s="146" t="str">
        <f>$J$5</f>
        <v>EUR</v>
      </c>
      <c r="R204" s="147"/>
      <c r="S204" s="137">
        <v>76827.249403680456</v>
      </c>
      <c r="T204" s="137"/>
      <c r="U204" s="137"/>
      <c r="V204" s="137"/>
      <c r="W204" s="138"/>
      <c r="X204" s="146" t="str">
        <f>$J$51</f>
        <v>EUR</v>
      </c>
      <c r="Y204" s="147"/>
      <c r="Z204" s="137">
        <v>76366.174453468004</v>
      </c>
      <c r="AA204" s="137"/>
      <c r="AB204" s="137"/>
      <c r="AC204" s="137"/>
      <c r="AD204" s="138"/>
      <c r="AE204" s="146" t="str">
        <f>$J$51</f>
        <v>EUR</v>
      </c>
      <c r="AF204" s="147"/>
      <c r="AG204" s="137">
        <v>91232.268552039328</v>
      </c>
      <c r="AH204" s="137"/>
      <c r="AI204" s="137"/>
      <c r="AJ204" s="137"/>
      <c r="AK204" s="138"/>
      <c r="AL204" s="58"/>
    </row>
    <row r="205" spans="1:77" s="2" customFormat="1" ht="19.5" customHeight="1" x14ac:dyDescent="0.25">
      <c r="A205" s="4"/>
      <c r="B205" s="117" t="str">
        <f>B204</f>
        <v>Maximum salary</v>
      </c>
      <c r="C205" s="117"/>
      <c r="D205" s="117"/>
      <c r="E205" s="117"/>
      <c r="F205" s="117"/>
      <c r="G205" s="117"/>
      <c r="H205" s="117"/>
      <c r="I205" s="117"/>
      <c r="J205" s="146" t="str">
        <f>$J$52</f>
        <v>PPS</v>
      </c>
      <c r="K205" s="147"/>
      <c r="L205" s="137">
        <f>IFERROR(L204/$Z$5,L204)</f>
        <v>66025.480752561416</v>
      </c>
      <c r="M205" s="137"/>
      <c r="N205" s="137"/>
      <c r="O205" s="137"/>
      <c r="P205" s="138"/>
      <c r="Q205" s="146" t="str">
        <f>$J$52</f>
        <v>PPS</v>
      </c>
      <c r="R205" s="147"/>
      <c r="S205" s="137">
        <f>IFERROR(S204/$Z$5,S204)</f>
        <v>66025.480752561416</v>
      </c>
      <c r="T205" s="137"/>
      <c r="U205" s="137"/>
      <c r="V205" s="137"/>
      <c r="W205" s="138"/>
      <c r="X205" s="146" t="str">
        <f>$J$52</f>
        <v>PPS</v>
      </c>
      <c r="Y205" s="147"/>
      <c r="Z205" s="137">
        <f>IFERROR(Z204/$Z$5,Z204)</f>
        <v>65629.232084451709</v>
      </c>
      <c r="AA205" s="137"/>
      <c r="AB205" s="137"/>
      <c r="AC205" s="137"/>
      <c r="AD205" s="138"/>
      <c r="AE205" s="146" t="str">
        <f>$J$52</f>
        <v>PPS</v>
      </c>
      <c r="AF205" s="147"/>
      <c r="AG205" s="137">
        <f>IFERROR(AG204/$Z$5,AG204)</f>
        <v>78405.180948813446</v>
      </c>
      <c r="AH205" s="137"/>
      <c r="AI205" s="137"/>
      <c r="AJ205" s="137"/>
      <c r="AK205" s="138"/>
      <c r="AL205" s="58"/>
    </row>
    <row r="206" spans="1:77" s="2" customFormat="1" ht="68.25" customHeight="1" x14ac:dyDescent="0.25">
      <c r="A206" s="4"/>
      <c r="B206" s="117" t="s">
        <v>745</v>
      </c>
      <c r="C206" s="117"/>
      <c r="D206" s="117"/>
      <c r="E206" s="117"/>
      <c r="F206" s="117"/>
      <c r="G206" s="117"/>
      <c r="H206" s="117"/>
      <c r="I206" s="117"/>
      <c r="J206" s="176" t="s">
        <v>1018</v>
      </c>
      <c r="K206" s="177"/>
      <c r="L206" s="177"/>
      <c r="M206" s="177"/>
      <c r="N206" s="177"/>
      <c r="O206" s="177"/>
      <c r="P206" s="177"/>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9"/>
      <c r="AL206" s="58"/>
    </row>
    <row r="207" spans="1:77" ht="27.95" customHeight="1" x14ac:dyDescent="0.25">
      <c r="A207" s="39"/>
      <c r="B207" s="117" t="s">
        <v>746</v>
      </c>
      <c r="C207" s="117"/>
      <c r="D207" s="117"/>
      <c r="E207" s="117"/>
      <c r="F207" s="117"/>
      <c r="G207" s="117"/>
      <c r="H207" s="117"/>
      <c r="I207" s="117"/>
      <c r="J207" s="173">
        <v>1</v>
      </c>
      <c r="K207" s="174"/>
      <c r="L207" s="174"/>
      <c r="M207" s="174"/>
      <c r="N207" s="174"/>
      <c r="O207" s="174"/>
      <c r="P207" s="175"/>
      <c r="Q207" s="173">
        <v>1</v>
      </c>
      <c r="R207" s="174"/>
      <c r="S207" s="174"/>
      <c r="T207" s="174"/>
      <c r="U207" s="174"/>
      <c r="V207" s="174"/>
      <c r="W207" s="175"/>
      <c r="X207" s="173">
        <v>0.01</v>
      </c>
      <c r="Y207" s="174"/>
      <c r="Z207" s="174"/>
      <c r="AA207" s="174"/>
      <c r="AB207" s="174"/>
      <c r="AC207" s="174"/>
      <c r="AD207" s="175"/>
      <c r="AE207" s="173">
        <v>0</v>
      </c>
      <c r="AF207" s="174"/>
      <c r="AG207" s="174"/>
      <c r="AH207" s="174"/>
      <c r="AI207" s="174"/>
      <c r="AJ207" s="174"/>
      <c r="AK207" s="175"/>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116.25" customHeight="1" x14ac:dyDescent="0.25">
      <c r="A212" s="39"/>
      <c r="B212" s="117" t="s">
        <v>748</v>
      </c>
      <c r="C212" s="117"/>
      <c r="D212" s="117"/>
      <c r="E212" s="117"/>
      <c r="F212" s="117"/>
      <c r="G212" s="117"/>
      <c r="H212" s="117"/>
      <c r="I212" s="117"/>
      <c r="J212" s="169" t="s">
        <v>12</v>
      </c>
      <c r="K212" s="170"/>
      <c r="L212" s="171"/>
      <c r="M212" s="171"/>
      <c r="N212" s="171"/>
      <c r="O212" s="171"/>
      <c r="P212" s="172"/>
      <c r="Q212" s="169" t="s">
        <v>12</v>
      </c>
      <c r="R212" s="170"/>
      <c r="S212" s="171"/>
      <c r="T212" s="171"/>
      <c r="U212" s="171"/>
      <c r="V212" s="171"/>
      <c r="W212" s="172"/>
      <c r="X212" s="169" t="s">
        <v>1019</v>
      </c>
      <c r="Y212" s="170"/>
      <c r="Z212" s="171"/>
      <c r="AA212" s="171"/>
      <c r="AB212" s="171"/>
      <c r="AC212" s="171"/>
      <c r="AD212" s="172"/>
      <c r="AE212" s="169" t="s">
        <v>1020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1</v>
      </c>
      <c r="E213" s="43"/>
      <c r="F213" s="43"/>
      <c r="G213" s="43"/>
      <c r="H213" s="43"/>
      <c r="I213" s="43"/>
      <c r="J213" s="101"/>
      <c r="K213" s="101"/>
      <c r="L213" s="102"/>
      <c r="M213" s="102"/>
      <c r="N213" s="102"/>
      <c r="O213" s="102"/>
      <c r="P213" s="102"/>
      <c r="Q213" s="101"/>
      <c r="R213" s="101"/>
      <c r="S213" s="102"/>
      <c r="T213" s="102"/>
      <c r="U213" s="102"/>
      <c r="V213" s="102"/>
      <c r="W213" s="102"/>
      <c r="X213" s="101"/>
      <c r="Y213" s="101"/>
      <c r="Z213" s="102"/>
      <c r="AA213" s="102"/>
      <c r="AB213" s="102"/>
      <c r="AC213" s="102"/>
      <c r="AD213" s="102"/>
      <c r="AE213" s="101"/>
      <c r="AF213" s="101"/>
      <c r="AG213" s="102"/>
      <c r="AH213" s="102"/>
      <c r="AI213" s="102"/>
      <c r="AJ213" s="102"/>
      <c r="AK213" s="103"/>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a</v>
      </c>
      <c r="M214" s="137"/>
      <c r="N214" s="137"/>
      <c r="O214" s="137"/>
      <c r="P214" s="138"/>
      <c r="Q214" s="146" t="s">
        <v>0</v>
      </c>
      <c r="R214" s="147"/>
      <c r="S214" s="137" t="str">
        <f>IF(IFERROR(S215/$T$5,S215)=0,"–",IFERROR(S215/$T$5,S215))</f>
        <v>a</v>
      </c>
      <c r="T214" s="137"/>
      <c r="U214" s="137"/>
      <c r="V214" s="137"/>
      <c r="W214" s="138"/>
      <c r="X214" s="146" t="s">
        <v>0</v>
      </c>
      <c r="Y214" s="147"/>
      <c r="Z214" s="137">
        <f>IF(IFERROR(Z215/$T$5,Z215)=0,"–",IFERROR(Z215/$T$5,Z215))</f>
        <v>50320.362207193422</v>
      </c>
      <c r="AA214" s="137"/>
      <c r="AB214" s="137"/>
      <c r="AC214" s="137"/>
      <c r="AD214" s="138"/>
      <c r="AE214" s="146" t="s">
        <v>0</v>
      </c>
      <c r="AF214" s="147"/>
      <c r="AG214" s="137">
        <f>IF(IFERROR(AG215/$T$5,AG215)=0,"–",IFERROR(AG215/$T$5,AG215))</f>
        <v>58734.694965130991</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EUR</v>
      </c>
      <c r="K215" s="147"/>
      <c r="L215" s="137" t="s">
        <v>12</v>
      </c>
      <c r="M215" s="137"/>
      <c r="N215" s="137"/>
      <c r="O215" s="137"/>
      <c r="P215" s="138"/>
      <c r="Q215" s="146" t="str">
        <f>$J$5</f>
        <v>EUR</v>
      </c>
      <c r="R215" s="147"/>
      <c r="S215" s="137" t="s">
        <v>12</v>
      </c>
      <c r="T215" s="137"/>
      <c r="U215" s="137"/>
      <c r="V215" s="137"/>
      <c r="W215" s="138"/>
      <c r="X215" s="146" t="str">
        <f>$J$51</f>
        <v>EUR</v>
      </c>
      <c r="Y215" s="147"/>
      <c r="Z215" s="137">
        <v>50320.362207193422</v>
      </c>
      <c r="AA215" s="137"/>
      <c r="AB215" s="137"/>
      <c r="AC215" s="137"/>
      <c r="AD215" s="138"/>
      <c r="AE215" s="146" t="str">
        <f>$J$51</f>
        <v>EUR</v>
      </c>
      <c r="AF215" s="147"/>
      <c r="AG215" s="137">
        <v>58734.694965130991</v>
      </c>
      <c r="AH215" s="137"/>
      <c r="AI215" s="137"/>
      <c r="AJ215" s="137"/>
      <c r="AK215" s="138"/>
      <c r="AL215" s="58"/>
    </row>
    <row r="216" spans="1:77" s="2" customFormat="1" ht="19.5" customHeight="1" x14ac:dyDescent="0.25">
      <c r="A216" s="4"/>
      <c r="B216" s="117" t="str">
        <f>B215</f>
        <v>Minimum salary</v>
      </c>
      <c r="C216" s="117"/>
      <c r="D216" s="117"/>
      <c r="E216" s="117"/>
      <c r="F216" s="117"/>
      <c r="G216" s="117"/>
      <c r="H216" s="117"/>
      <c r="I216" s="117"/>
      <c r="J216" s="146" t="str">
        <f>$J$52</f>
        <v>PPS</v>
      </c>
      <c r="K216" s="147"/>
      <c r="L216" s="137" t="str">
        <f>IFERROR(L215/$Z$5,L215)</f>
        <v>a</v>
      </c>
      <c r="M216" s="137"/>
      <c r="N216" s="137"/>
      <c r="O216" s="137"/>
      <c r="P216" s="138"/>
      <c r="Q216" s="146" t="str">
        <f>$J$52</f>
        <v>PPS</v>
      </c>
      <c r="R216" s="147"/>
      <c r="S216" s="137" t="str">
        <f>IFERROR(S215/$Z$5,S215)</f>
        <v>a</v>
      </c>
      <c r="T216" s="137"/>
      <c r="U216" s="137"/>
      <c r="V216" s="137"/>
      <c r="W216" s="138"/>
      <c r="X216" s="146" t="str">
        <f>$J$52</f>
        <v>PPS</v>
      </c>
      <c r="Y216" s="147"/>
      <c r="Z216" s="137">
        <f>IFERROR(Z215/$Z$5,Z215)</f>
        <v>43245.412690953439</v>
      </c>
      <c r="AA216" s="137"/>
      <c r="AB216" s="137"/>
      <c r="AC216" s="137"/>
      <c r="AD216" s="138"/>
      <c r="AE216" s="146" t="str">
        <f>$J$52</f>
        <v>PPS</v>
      </c>
      <c r="AF216" s="147"/>
      <c r="AG216" s="137">
        <f>IFERROR(AG215/$Z$5,AG215)</f>
        <v>50476.705882718285</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a</v>
      </c>
      <c r="M217" s="137"/>
      <c r="N217" s="137"/>
      <c r="O217" s="137"/>
      <c r="P217" s="138"/>
      <c r="Q217" s="146" t="s">
        <v>0</v>
      </c>
      <c r="R217" s="147"/>
      <c r="S217" s="137" t="str">
        <f>IFERROR(S218/$T$5,S218)</f>
        <v>a</v>
      </c>
      <c r="T217" s="137"/>
      <c r="U217" s="137"/>
      <c r="V217" s="137"/>
      <c r="W217" s="138"/>
      <c r="X217" s="146" t="s">
        <v>0</v>
      </c>
      <c r="Y217" s="147"/>
      <c r="Z217" s="137">
        <f>IFERROR(Z218/$T$5,Z218)</f>
        <v>76827.249403680456</v>
      </c>
      <c r="AA217" s="137"/>
      <c r="AB217" s="137"/>
      <c r="AC217" s="137"/>
      <c r="AD217" s="138"/>
      <c r="AE217" s="146" t="s">
        <v>0</v>
      </c>
      <c r="AF217" s="147"/>
      <c r="AG217" s="137">
        <f>IFERROR(AG218/$T$5,AG218)</f>
        <v>93132.976862873955</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EUR</v>
      </c>
      <c r="K218" s="147"/>
      <c r="L218" s="137" t="s">
        <v>12</v>
      </c>
      <c r="M218" s="137"/>
      <c r="N218" s="137"/>
      <c r="O218" s="137"/>
      <c r="P218" s="138"/>
      <c r="Q218" s="146" t="str">
        <f>$J$5</f>
        <v>EUR</v>
      </c>
      <c r="R218" s="147"/>
      <c r="S218" s="137" t="s">
        <v>12</v>
      </c>
      <c r="T218" s="137"/>
      <c r="U218" s="137"/>
      <c r="V218" s="137"/>
      <c r="W218" s="138"/>
      <c r="X218" s="146" t="str">
        <f>$J$51</f>
        <v>EUR</v>
      </c>
      <c r="Y218" s="147"/>
      <c r="Z218" s="137">
        <v>76827.249403680456</v>
      </c>
      <c r="AA218" s="137"/>
      <c r="AB218" s="137"/>
      <c r="AC218" s="137"/>
      <c r="AD218" s="138"/>
      <c r="AE218" s="146" t="str">
        <f>$J$51</f>
        <v>EUR</v>
      </c>
      <c r="AF218" s="147"/>
      <c r="AG218" s="137">
        <v>93132.976862873955</v>
      </c>
      <c r="AH218" s="137"/>
      <c r="AI218" s="137"/>
      <c r="AJ218" s="137"/>
      <c r="AK218" s="138"/>
      <c r="AL218" s="58"/>
    </row>
    <row r="219" spans="1:77" s="2" customFormat="1" ht="19.5" customHeight="1" x14ac:dyDescent="0.25">
      <c r="A219" s="4"/>
      <c r="B219" s="117" t="str">
        <f>B218</f>
        <v>Maximum salary</v>
      </c>
      <c r="C219" s="117"/>
      <c r="D219" s="117"/>
      <c r="E219" s="117"/>
      <c r="F219" s="117"/>
      <c r="G219" s="117"/>
      <c r="H219" s="117"/>
      <c r="I219" s="117"/>
      <c r="J219" s="146" t="str">
        <f>$J$52</f>
        <v>PPS</v>
      </c>
      <c r="K219" s="147"/>
      <c r="L219" s="137" t="str">
        <f>IFERROR(L218/$Z$5,L218)</f>
        <v>a</v>
      </c>
      <c r="M219" s="137"/>
      <c r="N219" s="137"/>
      <c r="O219" s="137"/>
      <c r="P219" s="138"/>
      <c r="Q219" s="146" t="str">
        <f>$J$52</f>
        <v>PPS</v>
      </c>
      <c r="R219" s="147"/>
      <c r="S219" s="137" t="str">
        <f>IFERROR(S218/$Z$5,S218)</f>
        <v>a</v>
      </c>
      <c r="T219" s="137"/>
      <c r="U219" s="137"/>
      <c r="V219" s="137"/>
      <c r="W219" s="138"/>
      <c r="X219" s="146" t="str">
        <f>$J$52</f>
        <v>PPS</v>
      </c>
      <c r="Y219" s="147"/>
      <c r="Z219" s="137">
        <f>IFERROR(Z218/$Z$5,Z218)</f>
        <v>66025.480752561416</v>
      </c>
      <c r="AA219" s="137"/>
      <c r="AB219" s="137"/>
      <c r="AC219" s="137"/>
      <c r="AD219" s="138"/>
      <c r="AE219" s="146" t="str">
        <f>$J$52</f>
        <v>PPS</v>
      </c>
      <c r="AF219" s="147"/>
      <c r="AG219" s="137">
        <f>IFERROR(AG218/$Z$5,AG218)</f>
        <v>80038.653199444787</v>
      </c>
      <c r="AH219" s="137"/>
      <c r="AI219" s="137"/>
      <c r="AJ219" s="137"/>
      <c r="AK219" s="138"/>
      <c r="AL219" s="58"/>
    </row>
    <row r="220" spans="1:77" s="2" customFormat="1" ht="42" customHeight="1" x14ac:dyDescent="0.25">
      <c r="A220" s="4"/>
      <c r="B220" s="117" t="s">
        <v>745</v>
      </c>
      <c r="C220" s="117"/>
      <c r="D220" s="117"/>
      <c r="E220" s="117"/>
      <c r="F220" s="117"/>
      <c r="G220" s="117"/>
      <c r="H220" s="117"/>
      <c r="I220" s="117"/>
      <c r="J220" s="169" t="s">
        <v>12</v>
      </c>
      <c r="K220" s="170"/>
      <c r="L220" s="171"/>
      <c r="M220" s="171"/>
      <c r="N220" s="171"/>
      <c r="O220" s="171"/>
      <c r="P220" s="172"/>
      <c r="Q220" s="169" t="s">
        <v>12</v>
      </c>
      <c r="R220" s="170"/>
      <c r="S220" s="171"/>
      <c r="T220" s="171"/>
      <c r="U220" s="171"/>
      <c r="V220" s="171"/>
      <c r="W220" s="172"/>
      <c r="X220" s="169" t="s">
        <v>158</v>
      </c>
      <c r="Y220" s="170"/>
      <c r="Z220" s="171"/>
      <c r="AA220" s="171"/>
      <c r="AB220" s="171"/>
      <c r="AC220" s="171"/>
      <c r="AD220" s="172"/>
      <c r="AE220" s="169" t="s">
        <v>159</v>
      </c>
      <c r="AF220" s="170"/>
      <c r="AG220" s="171"/>
      <c r="AH220" s="171"/>
      <c r="AI220" s="171"/>
      <c r="AJ220" s="171"/>
      <c r="AK220" s="172"/>
      <c r="AL220" s="58"/>
    </row>
    <row r="221" spans="1:77" ht="38.25" customHeight="1" x14ac:dyDescent="0.25">
      <c r="A221" s="39"/>
      <c r="B221" s="117" t="s">
        <v>746</v>
      </c>
      <c r="C221" s="117"/>
      <c r="D221" s="117"/>
      <c r="E221" s="117"/>
      <c r="F221" s="117"/>
      <c r="G221" s="117"/>
      <c r="H221" s="117"/>
      <c r="I221" s="117"/>
      <c r="J221" s="173" t="s">
        <v>12</v>
      </c>
      <c r="K221" s="174"/>
      <c r="L221" s="174"/>
      <c r="M221" s="174"/>
      <c r="N221" s="174"/>
      <c r="O221" s="174"/>
      <c r="P221" s="175"/>
      <c r="Q221" s="173" t="s">
        <v>12</v>
      </c>
      <c r="R221" s="174"/>
      <c r="S221" s="174"/>
      <c r="T221" s="174"/>
      <c r="U221" s="174"/>
      <c r="V221" s="174"/>
      <c r="W221" s="175"/>
      <c r="X221" s="173">
        <v>0.99</v>
      </c>
      <c r="Y221" s="174"/>
      <c r="Z221" s="174"/>
      <c r="AA221" s="174"/>
      <c r="AB221" s="174"/>
      <c r="AC221" s="174"/>
      <c r="AD221" s="175"/>
      <c r="AE221" s="173">
        <v>1</v>
      </c>
      <c r="AF221" s="174"/>
      <c r="AG221" s="174"/>
      <c r="AH221" s="174"/>
      <c r="AI221" s="174"/>
      <c r="AJ221" s="174"/>
      <c r="AK221" s="175"/>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4" t="s">
        <v>20</v>
      </c>
      <c r="K226" s="165"/>
      <c r="L226" s="166"/>
      <c r="M226" s="166"/>
      <c r="N226" s="166"/>
      <c r="O226" s="166"/>
      <c r="P226" s="167"/>
      <c r="Q226" s="164" t="s">
        <v>20</v>
      </c>
      <c r="R226" s="165"/>
      <c r="S226" s="166"/>
      <c r="T226" s="166"/>
      <c r="U226" s="166"/>
      <c r="V226" s="166"/>
      <c r="W226" s="167"/>
      <c r="X226" s="164" t="s">
        <v>20</v>
      </c>
      <c r="Y226" s="165"/>
      <c r="Z226" s="166"/>
      <c r="AA226" s="166"/>
      <c r="AB226" s="166"/>
      <c r="AC226" s="166"/>
      <c r="AD226" s="167"/>
      <c r="AE226" s="164" t="s">
        <v>20</v>
      </c>
      <c r="AF226" s="165"/>
      <c r="AG226" s="166"/>
      <c r="AH226" s="166"/>
      <c r="AI226" s="166"/>
      <c r="AJ226" s="166"/>
      <c r="AK226" s="167"/>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101"/>
      <c r="K227" s="101"/>
      <c r="L227" s="102"/>
      <c r="M227" s="102"/>
      <c r="N227" s="102"/>
      <c r="O227" s="102"/>
      <c r="P227" s="102"/>
      <c r="Q227" s="101"/>
      <c r="R227" s="101"/>
      <c r="S227" s="102"/>
      <c r="T227" s="102"/>
      <c r="U227" s="102"/>
      <c r="V227" s="102"/>
      <c r="W227" s="102"/>
      <c r="X227" s="101"/>
      <c r="Y227" s="101"/>
      <c r="Z227" s="102"/>
      <c r="AA227" s="102"/>
      <c r="AB227" s="102"/>
      <c r="AC227" s="102"/>
      <c r="AD227" s="102"/>
      <c r="AE227" s="101"/>
      <c r="AF227" s="101"/>
      <c r="AG227" s="102"/>
      <c r="AH227" s="102"/>
      <c r="AI227" s="102"/>
      <c r="AJ227" s="102"/>
      <c r="AK227" s="103"/>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idden="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x14ac:dyDescent="0.25">
      <c r="A229" s="4"/>
      <c r="B229" s="117" t="str">
        <f>B228</f>
        <v>Minimum salary</v>
      </c>
      <c r="C229" s="117"/>
      <c r="D229" s="117"/>
      <c r="E229" s="117"/>
      <c r="F229" s="117"/>
      <c r="G229" s="117"/>
      <c r="H229" s="117"/>
      <c r="I229" s="117"/>
      <c r="J229" s="146" t="str">
        <f>$J$5</f>
        <v>EUR</v>
      </c>
      <c r="K229" s="147"/>
      <c r="L229" s="137" t="s">
        <v>20</v>
      </c>
      <c r="M229" s="137"/>
      <c r="N229" s="137"/>
      <c r="O229" s="137"/>
      <c r="P229" s="138"/>
      <c r="Q229" s="146" t="str">
        <f>$J$5</f>
        <v>EUR</v>
      </c>
      <c r="R229" s="147"/>
      <c r="S229" s="137" t="s">
        <v>20</v>
      </c>
      <c r="T229" s="137"/>
      <c r="U229" s="137"/>
      <c r="V229" s="137"/>
      <c r="W229" s="138"/>
      <c r="X229" s="146" t="str">
        <f>$J$51</f>
        <v>EUR</v>
      </c>
      <c r="Y229" s="147"/>
      <c r="Z229" s="137" t="s">
        <v>20</v>
      </c>
      <c r="AA229" s="137"/>
      <c r="AB229" s="137"/>
      <c r="AC229" s="137"/>
      <c r="AD229" s="138"/>
      <c r="AE229" s="146" t="str">
        <f>$J$51</f>
        <v>EUR</v>
      </c>
      <c r="AF229" s="147"/>
      <c r="AG229" s="137" t="s">
        <v>20</v>
      </c>
      <c r="AH229" s="137"/>
      <c r="AI229" s="137"/>
      <c r="AJ229" s="137"/>
      <c r="AK229" s="138"/>
      <c r="AL229" s="58"/>
    </row>
    <row r="230" spans="1:77" s="2" customFormat="1" hidden="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idden="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x14ac:dyDescent="0.25">
      <c r="A232" s="4"/>
      <c r="B232" s="117" t="str">
        <f>B231</f>
        <v>Maximum salary</v>
      </c>
      <c r="C232" s="117"/>
      <c r="D232" s="117"/>
      <c r="E232" s="117"/>
      <c r="F232" s="117"/>
      <c r="G232" s="117"/>
      <c r="H232" s="117"/>
      <c r="I232" s="117"/>
      <c r="J232" s="146" t="str">
        <f>$J$5</f>
        <v>EUR</v>
      </c>
      <c r="K232" s="147"/>
      <c r="L232" s="137" t="s">
        <v>20</v>
      </c>
      <c r="M232" s="137"/>
      <c r="N232" s="137"/>
      <c r="O232" s="137"/>
      <c r="P232" s="138"/>
      <c r="Q232" s="146" t="str">
        <f>$J$5</f>
        <v>EUR</v>
      </c>
      <c r="R232" s="147"/>
      <c r="S232" s="137" t="s">
        <v>20</v>
      </c>
      <c r="T232" s="137"/>
      <c r="U232" s="137"/>
      <c r="V232" s="137"/>
      <c r="W232" s="138"/>
      <c r="X232" s="146" t="str">
        <f>$J$51</f>
        <v>EUR</v>
      </c>
      <c r="Y232" s="147"/>
      <c r="Z232" s="137" t="s">
        <v>20</v>
      </c>
      <c r="AA232" s="137"/>
      <c r="AB232" s="137"/>
      <c r="AC232" s="137"/>
      <c r="AD232" s="138"/>
      <c r="AE232" s="146" t="str">
        <f>$J$51</f>
        <v>EUR</v>
      </c>
      <c r="AF232" s="147"/>
      <c r="AG232" s="137" t="s">
        <v>20</v>
      </c>
      <c r="AH232" s="137"/>
      <c r="AI232" s="137"/>
      <c r="AJ232" s="137"/>
      <c r="AK232" s="138"/>
      <c r="AL232" s="58"/>
    </row>
    <row r="233" spans="1:77" s="2" customFormat="1" hidden="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27.6"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27.6"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61.5" customHeight="1" x14ac:dyDescent="0.25">
      <c r="A238" s="10"/>
      <c r="B238" s="139" t="s">
        <v>707</v>
      </c>
      <c r="C238" s="140"/>
      <c r="D238" s="140"/>
      <c r="E238" s="140"/>
      <c r="F238" s="140"/>
      <c r="G238" s="140"/>
      <c r="H238" s="140"/>
      <c r="I238" s="141"/>
      <c r="J238" s="153" t="s">
        <v>160</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x14ac:dyDescent="0.25">
      <c r="A239" s="10"/>
      <c r="B239" s="139" t="s">
        <v>708</v>
      </c>
      <c r="C239" s="140"/>
      <c r="D239" s="140"/>
      <c r="E239" s="140"/>
      <c r="F239" s="140"/>
      <c r="G239" s="140"/>
      <c r="H239" s="140"/>
      <c r="I239" s="141"/>
      <c r="J239" s="153" t="s">
        <v>161</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96"/>
      <c r="AB243" s="16"/>
      <c r="AH243" s="154"/>
      <c r="AI243" s="156"/>
      <c r="AJ243" s="156"/>
      <c r="AK243" s="156"/>
      <c r="AL243" s="58"/>
    </row>
    <row r="244" spans="1:38" s="2" customFormat="1" ht="15.75" customHeight="1" x14ac:dyDescent="0.25">
      <c r="A244" s="4"/>
      <c r="B244" s="15" t="b">
        <v>0</v>
      </c>
      <c r="C244" s="15" t="b">
        <v>1</v>
      </c>
      <c r="D244" s="15" t="b">
        <v>1</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f>IFERROR(L246/$AF$5,L246)</f>
        <v>71132</v>
      </c>
      <c r="M245" s="149"/>
      <c r="N245" s="149"/>
      <c r="O245" s="149"/>
      <c r="P245" s="150"/>
      <c r="Q245" s="151" t="s">
        <v>0</v>
      </c>
      <c r="R245" s="152"/>
      <c r="S245" s="149">
        <f>IFERROR(S246/$AF$5,S246)</f>
        <v>71132</v>
      </c>
      <c r="T245" s="149"/>
      <c r="U245" s="149"/>
      <c r="V245" s="149"/>
      <c r="W245" s="150"/>
      <c r="X245" s="151" t="s">
        <v>0</v>
      </c>
      <c r="Y245" s="152"/>
      <c r="Z245" s="149">
        <f>IFERROR(Z246/$AF$5,Z246)</f>
        <v>75824.380925627149</v>
      </c>
      <c r="AA245" s="149"/>
      <c r="AB245" s="149"/>
      <c r="AC245" s="149"/>
      <c r="AD245" s="150"/>
      <c r="AE245" s="151" t="s">
        <v>0</v>
      </c>
      <c r="AF245" s="152"/>
      <c r="AG245" s="149">
        <f>IFERROR(AG246/$AF$5,AG246)</f>
        <v>85339.030905233696</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EUR</v>
      </c>
      <c r="K246" s="152"/>
      <c r="L246" s="149">
        <v>71132</v>
      </c>
      <c r="M246" s="149"/>
      <c r="N246" s="149"/>
      <c r="O246" s="149"/>
      <c r="P246" s="150"/>
      <c r="Q246" s="151" t="str">
        <f>$J$51</f>
        <v>EUR</v>
      </c>
      <c r="R246" s="152"/>
      <c r="S246" s="149">
        <v>71132</v>
      </c>
      <c r="T246" s="149"/>
      <c r="U246" s="149"/>
      <c r="V246" s="149"/>
      <c r="W246" s="150"/>
      <c r="X246" s="151" t="str">
        <f>$J$51</f>
        <v>EUR</v>
      </c>
      <c r="Y246" s="152"/>
      <c r="Z246" s="149">
        <v>75824.380925627149</v>
      </c>
      <c r="AA246" s="149"/>
      <c r="AB246" s="149"/>
      <c r="AC246" s="149"/>
      <c r="AD246" s="150"/>
      <c r="AE246" s="151" t="str">
        <f>$J$51</f>
        <v>EUR</v>
      </c>
      <c r="AF246" s="152"/>
      <c r="AG246" s="149">
        <v>85339.030905233696</v>
      </c>
      <c r="AH246" s="149"/>
      <c r="AI246" s="149"/>
      <c r="AJ246" s="149"/>
      <c r="AK246" s="150"/>
      <c r="AL246" s="58"/>
    </row>
    <row r="247" spans="1:38" s="2" customFormat="1" ht="19.5" customHeight="1" x14ac:dyDescent="0.25">
      <c r="A247" s="4"/>
      <c r="B247" s="148" t="str">
        <f>B246</f>
        <v>School heads aged 25-64</v>
      </c>
      <c r="C247" s="148"/>
      <c r="D247" s="148"/>
      <c r="E247" s="148"/>
      <c r="F247" s="148"/>
      <c r="G247" s="148"/>
      <c r="H247" s="148"/>
      <c r="I247" s="148"/>
      <c r="J247" s="151" t="s">
        <v>709</v>
      </c>
      <c r="K247" s="152"/>
      <c r="L247" s="149">
        <f>IFERROR(L246/$Z$5,L246)</f>
        <v>61130.972842901341</v>
      </c>
      <c r="M247" s="149"/>
      <c r="N247" s="149"/>
      <c r="O247" s="149"/>
      <c r="P247" s="150"/>
      <c r="Q247" s="151" t="str">
        <f>$J$52</f>
        <v>PPS</v>
      </c>
      <c r="R247" s="152"/>
      <c r="S247" s="149">
        <f>IFERROR(S246/$Z$5,S246)</f>
        <v>61130.972842901341</v>
      </c>
      <c r="T247" s="149"/>
      <c r="U247" s="149"/>
      <c r="V247" s="149"/>
      <c r="W247" s="150"/>
      <c r="X247" s="151" t="str">
        <f>$J$52</f>
        <v>PPS</v>
      </c>
      <c r="Y247" s="152"/>
      <c r="Z247" s="149">
        <f>IFERROR(Z246/$Z$5,Z246)</f>
        <v>65163.613720889611</v>
      </c>
      <c r="AA247" s="149"/>
      <c r="AB247" s="149"/>
      <c r="AC247" s="149"/>
      <c r="AD247" s="150"/>
      <c r="AE247" s="151" t="str">
        <f>$J$52</f>
        <v>PPS</v>
      </c>
      <c r="AF247" s="152"/>
      <c r="AG247" s="149">
        <f>IFERROR(AG246/$Z$5,AG246)</f>
        <v>73340.521575484439</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f>IFERROR(L249/$AF$5,L249)</f>
        <v>57838.351534280031</v>
      </c>
      <c r="M248" s="137"/>
      <c r="N248" s="137"/>
      <c r="O248" s="137"/>
      <c r="P248" s="138"/>
      <c r="Q248" s="146" t="s">
        <v>0</v>
      </c>
      <c r="R248" s="147"/>
      <c r="S248" s="137">
        <f>IFERROR(S249/$AF$5,S249)</f>
        <v>57838.351534280031</v>
      </c>
      <c r="T248" s="137"/>
      <c r="U248" s="137"/>
      <c r="V248" s="137"/>
      <c r="W248" s="138"/>
      <c r="X248" s="146" t="s">
        <v>0</v>
      </c>
      <c r="Y248" s="147"/>
      <c r="Z248" s="137">
        <f>IFERROR(Z249/$AF$5,Z249)</f>
        <v>58017.405327634406</v>
      </c>
      <c r="AA248" s="137"/>
      <c r="AB248" s="137"/>
      <c r="AC248" s="137"/>
      <c r="AD248" s="138"/>
      <c r="AE248" s="146" t="s">
        <v>0</v>
      </c>
      <c r="AF248" s="147"/>
      <c r="AG248" s="137">
        <f>IFERROR(AG249/$AF$5,AG249)</f>
        <v>66490.631965721273</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EUR</v>
      </c>
      <c r="K249" s="147"/>
      <c r="L249" s="137">
        <v>57838.351534280031</v>
      </c>
      <c r="M249" s="137"/>
      <c r="N249" s="137"/>
      <c r="O249" s="137"/>
      <c r="P249" s="138"/>
      <c r="Q249" s="146" t="str">
        <f>$J$5</f>
        <v>EUR</v>
      </c>
      <c r="R249" s="147"/>
      <c r="S249" s="137">
        <v>57838.351534280031</v>
      </c>
      <c r="T249" s="137"/>
      <c r="U249" s="137"/>
      <c r="V249" s="137"/>
      <c r="W249" s="138"/>
      <c r="X249" s="146" t="str">
        <f>$J$51</f>
        <v>EUR</v>
      </c>
      <c r="Y249" s="147"/>
      <c r="Z249" s="137">
        <v>58017.405327634406</v>
      </c>
      <c r="AA249" s="137"/>
      <c r="AB249" s="137"/>
      <c r="AC249" s="137"/>
      <c r="AD249" s="138"/>
      <c r="AE249" s="146" t="str">
        <f>$J$51</f>
        <v>EUR</v>
      </c>
      <c r="AF249" s="147"/>
      <c r="AG249" s="137">
        <v>66490.631965721273</v>
      </c>
      <c r="AH249" s="137"/>
      <c r="AI249" s="137"/>
      <c r="AJ249" s="137"/>
      <c r="AK249" s="138"/>
      <c r="AL249" s="58"/>
    </row>
    <row r="250" spans="1:38" s="2" customFormat="1" ht="19.5" customHeight="1" x14ac:dyDescent="0.25">
      <c r="A250" s="4"/>
      <c r="B250" s="148" t="str">
        <f>B249</f>
        <v>School heads aged 25-34</v>
      </c>
      <c r="C250" s="148"/>
      <c r="D250" s="148"/>
      <c r="E250" s="148"/>
      <c r="F250" s="148"/>
      <c r="G250" s="148"/>
      <c r="H250" s="148"/>
      <c r="I250" s="148"/>
      <c r="J250" s="146" t="str">
        <f>$J$52</f>
        <v>PPS</v>
      </c>
      <c r="K250" s="147"/>
      <c r="L250" s="137">
        <f>IFERROR(L249/$Z$5,L249)</f>
        <v>49706.386674355475</v>
      </c>
      <c r="M250" s="137"/>
      <c r="N250" s="137"/>
      <c r="O250" s="137"/>
      <c r="P250" s="138"/>
      <c r="Q250" s="146" t="str">
        <f>$J$52</f>
        <v>PPS</v>
      </c>
      <c r="R250" s="147"/>
      <c r="S250" s="137">
        <f>IFERROR(S249/$Z$5,S249)</f>
        <v>49706.386674355475</v>
      </c>
      <c r="T250" s="137"/>
      <c r="U250" s="137"/>
      <c r="V250" s="137"/>
      <c r="W250" s="138"/>
      <c r="X250" s="146" t="str">
        <f>$J$52</f>
        <v>PPS</v>
      </c>
      <c r="Y250" s="147"/>
      <c r="Z250" s="137">
        <f>IFERROR(Z249/$Z$5,Z249)</f>
        <v>49860.265836743216</v>
      </c>
      <c r="AA250" s="137"/>
      <c r="AB250" s="137"/>
      <c r="AC250" s="137"/>
      <c r="AD250" s="138"/>
      <c r="AE250" s="146" t="str">
        <f>$J$52</f>
        <v>PPS</v>
      </c>
      <c r="AF250" s="147"/>
      <c r="AG250" s="137">
        <f>IFERROR(AG249/$Z$5,AG249)</f>
        <v>57142.172538433544</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f>IFERROR(L252/$AF$5,L252)</f>
        <v>65513.330191306042</v>
      </c>
      <c r="M251" s="137"/>
      <c r="N251" s="137"/>
      <c r="O251" s="137"/>
      <c r="P251" s="138"/>
      <c r="Q251" s="146" t="s">
        <v>0</v>
      </c>
      <c r="R251" s="147"/>
      <c r="S251" s="137">
        <f>IFERROR(S252/$AF$5,S252)</f>
        <v>65513.330191306042</v>
      </c>
      <c r="T251" s="137"/>
      <c r="U251" s="137"/>
      <c r="V251" s="137"/>
      <c r="W251" s="138"/>
      <c r="X251" s="146" t="s">
        <v>0</v>
      </c>
      <c r="Y251" s="147"/>
      <c r="Z251" s="137">
        <f>IFERROR(Z252/$AF$5,Z252)</f>
        <v>68943.51293208469</v>
      </c>
      <c r="AA251" s="137"/>
      <c r="AB251" s="137"/>
      <c r="AC251" s="137"/>
      <c r="AD251" s="138"/>
      <c r="AE251" s="146" t="s">
        <v>0</v>
      </c>
      <c r="AF251" s="147"/>
      <c r="AG251" s="137">
        <f>IFERROR(AG252/$AF$5,AG252)</f>
        <v>76955.749728347117</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EUR</v>
      </c>
      <c r="K252" s="147"/>
      <c r="L252" s="137">
        <v>65513.330191306042</v>
      </c>
      <c r="M252" s="137"/>
      <c r="N252" s="137"/>
      <c r="O252" s="137"/>
      <c r="P252" s="138"/>
      <c r="Q252" s="146" t="str">
        <f>$J$5</f>
        <v>EUR</v>
      </c>
      <c r="R252" s="147"/>
      <c r="S252" s="137">
        <v>65513.330191306042</v>
      </c>
      <c r="T252" s="137"/>
      <c r="U252" s="137"/>
      <c r="V252" s="137"/>
      <c r="W252" s="138"/>
      <c r="X252" s="146" t="str">
        <f>$J$51</f>
        <v>EUR</v>
      </c>
      <c r="Y252" s="147"/>
      <c r="Z252" s="137">
        <v>68943.51293208469</v>
      </c>
      <c r="AA252" s="137"/>
      <c r="AB252" s="137"/>
      <c r="AC252" s="137"/>
      <c r="AD252" s="138"/>
      <c r="AE252" s="146" t="str">
        <f>$J$51</f>
        <v>EUR</v>
      </c>
      <c r="AF252" s="147"/>
      <c r="AG252" s="137">
        <v>76955.749728347117</v>
      </c>
      <c r="AH252" s="137"/>
      <c r="AI252" s="137"/>
      <c r="AJ252" s="137"/>
      <c r="AK252" s="138"/>
      <c r="AL252" s="58"/>
    </row>
    <row r="253" spans="1:38" s="2" customFormat="1" ht="19.5" customHeight="1" x14ac:dyDescent="0.25">
      <c r="A253" s="4"/>
      <c r="B253" s="148" t="str">
        <f>B252</f>
        <v>School heads aged 35-44</v>
      </c>
      <c r="C253" s="148"/>
      <c r="D253" s="148"/>
      <c r="E253" s="148"/>
      <c r="F253" s="148"/>
      <c r="G253" s="148"/>
      <c r="H253" s="148"/>
      <c r="I253" s="148"/>
      <c r="J253" s="146" t="str">
        <f>$J$52</f>
        <v>PPS</v>
      </c>
      <c r="K253" s="147"/>
      <c r="L253" s="137">
        <f>IFERROR(L252/$Z$5,L252)</f>
        <v>56302.277579327987</v>
      </c>
      <c r="M253" s="137"/>
      <c r="N253" s="137"/>
      <c r="O253" s="137"/>
      <c r="P253" s="138"/>
      <c r="Q253" s="146" t="str">
        <f>$J$52</f>
        <v>PPS</v>
      </c>
      <c r="R253" s="147"/>
      <c r="S253" s="137">
        <f>IFERROR(S252/$Z$5,S252)</f>
        <v>56302.277579327987</v>
      </c>
      <c r="T253" s="137"/>
      <c r="U253" s="137"/>
      <c r="V253" s="137"/>
      <c r="W253" s="138"/>
      <c r="X253" s="146" t="str">
        <f>$J$52</f>
        <v>PPS</v>
      </c>
      <c r="Y253" s="147"/>
      <c r="Z253" s="137">
        <f>IFERROR(Z252/$Z$5,Z252)</f>
        <v>59250.182994228853</v>
      </c>
      <c r="AA253" s="137"/>
      <c r="AB253" s="137"/>
      <c r="AC253" s="137"/>
      <c r="AD253" s="138"/>
      <c r="AE253" s="146" t="str">
        <f>$J$52</f>
        <v>PPS</v>
      </c>
      <c r="AF253" s="147"/>
      <c r="AG253" s="137">
        <f>IFERROR(AG252/$Z$5,AG252)</f>
        <v>66135.914170116128</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f>IFERROR(L255/$AF$5,L255)</f>
        <v>72597.359733052494</v>
      </c>
      <c r="M254" s="137"/>
      <c r="N254" s="137"/>
      <c r="O254" s="137"/>
      <c r="P254" s="138"/>
      <c r="Q254" s="146" t="s">
        <v>0</v>
      </c>
      <c r="R254" s="147"/>
      <c r="S254" s="137">
        <f>IFERROR(S255/$AF$5,S255)</f>
        <v>72597.359733052494</v>
      </c>
      <c r="T254" s="137"/>
      <c r="U254" s="137"/>
      <c r="V254" s="137"/>
      <c r="W254" s="138"/>
      <c r="X254" s="146" t="s">
        <v>0</v>
      </c>
      <c r="Y254" s="147"/>
      <c r="Z254" s="137">
        <f>IFERROR(Z255/$AF$5,Z255)</f>
        <v>77231.785864047662</v>
      </c>
      <c r="AA254" s="137"/>
      <c r="AB254" s="137"/>
      <c r="AC254" s="137"/>
      <c r="AD254" s="138"/>
      <c r="AE254" s="146" t="s">
        <v>0</v>
      </c>
      <c r="AF254" s="147"/>
      <c r="AG254" s="137">
        <f>IFERROR(AG255/$AF$5,AG255)</f>
        <v>86645.043478327396</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EUR</v>
      </c>
      <c r="K255" s="147"/>
      <c r="L255" s="137">
        <v>72597.359733052494</v>
      </c>
      <c r="M255" s="137"/>
      <c r="N255" s="137"/>
      <c r="O255" s="137"/>
      <c r="P255" s="138"/>
      <c r="Q255" s="146" t="str">
        <f>$J$5</f>
        <v>EUR</v>
      </c>
      <c r="R255" s="147"/>
      <c r="S255" s="137">
        <v>72597.359733052494</v>
      </c>
      <c r="T255" s="137"/>
      <c r="U255" s="137"/>
      <c r="V255" s="137"/>
      <c r="W255" s="138"/>
      <c r="X255" s="146" t="str">
        <f>$J$51</f>
        <v>EUR</v>
      </c>
      <c r="Y255" s="147"/>
      <c r="Z255" s="137">
        <v>77231.785864047662</v>
      </c>
      <c r="AA255" s="137"/>
      <c r="AB255" s="137"/>
      <c r="AC255" s="137"/>
      <c r="AD255" s="138"/>
      <c r="AE255" s="146" t="str">
        <f>$J$51</f>
        <v>EUR</v>
      </c>
      <c r="AF255" s="147"/>
      <c r="AG255" s="137">
        <v>86645.043478327396</v>
      </c>
      <c r="AH255" s="137"/>
      <c r="AI255" s="137"/>
      <c r="AJ255" s="137"/>
      <c r="AK255" s="138"/>
      <c r="AL255" s="58"/>
    </row>
    <row r="256" spans="1:38" s="2" customFormat="1" ht="19.5" customHeight="1" x14ac:dyDescent="0.25">
      <c r="A256" s="4"/>
      <c r="B256" s="148" t="str">
        <f>B255</f>
        <v>School heads aged 45-54</v>
      </c>
      <c r="C256" s="148"/>
      <c r="D256" s="148"/>
      <c r="E256" s="148"/>
      <c r="F256" s="148"/>
      <c r="G256" s="148"/>
      <c r="H256" s="148"/>
      <c r="I256" s="148"/>
      <c r="J256" s="146" t="str">
        <f>$J$52</f>
        <v>PPS</v>
      </c>
      <c r="K256" s="147"/>
      <c r="L256" s="137">
        <f>IFERROR(L255/$Z$5,L255)</f>
        <v>62390.305717645664</v>
      </c>
      <c r="M256" s="137"/>
      <c r="N256" s="137"/>
      <c r="O256" s="137"/>
      <c r="P256" s="138"/>
      <c r="Q256" s="146" t="str">
        <f>$J$52</f>
        <v>PPS</v>
      </c>
      <c r="R256" s="147"/>
      <c r="S256" s="137">
        <f>IFERROR(S255/$Z$5,S255)</f>
        <v>62390.305717645664</v>
      </c>
      <c r="T256" s="137"/>
      <c r="U256" s="137"/>
      <c r="V256" s="137"/>
      <c r="W256" s="138"/>
      <c r="X256" s="146" t="str">
        <f>$J$52</f>
        <v>PPS</v>
      </c>
      <c r="Y256" s="147"/>
      <c r="Z256" s="137">
        <f>IFERROR(Z255/$Z$5,Z255)</f>
        <v>66373.140137545255</v>
      </c>
      <c r="AA256" s="137"/>
      <c r="AB256" s="137"/>
      <c r="AC256" s="137"/>
      <c r="AD256" s="138"/>
      <c r="AE256" s="146" t="str">
        <f>$J$52</f>
        <v>PPS</v>
      </c>
      <c r="AF256" s="147"/>
      <c r="AG256" s="137">
        <f>IFERROR(AG255/$Z$5,AG255)</f>
        <v>74462.911205162774</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f>IFERROR(L258/$AF$5,L258)</f>
        <v>75347.921394109086</v>
      </c>
      <c r="M257" s="137"/>
      <c r="N257" s="137"/>
      <c r="O257" s="137"/>
      <c r="P257" s="138"/>
      <c r="Q257" s="146" t="s">
        <v>0</v>
      </c>
      <c r="R257" s="147"/>
      <c r="S257" s="137">
        <f>IFERROR(S258/$AF$5,S258)</f>
        <v>75347.921394109086</v>
      </c>
      <c r="T257" s="137"/>
      <c r="U257" s="137"/>
      <c r="V257" s="137"/>
      <c r="W257" s="138"/>
      <c r="X257" s="146" t="s">
        <v>0</v>
      </c>
      <c r="Y257" s="147"/>
      <c r="Z257" s="137">
        <f>IFERROR(Z258/$AF$5,Z258)</f>
        <v>80726.349961280532</v>
      </c>
      <c r="AA257" s="137"/>
      <c r="AB257" s="137"/>
      <c r="AC257" s="137"/>
      <c r="AD257" s="138"/>
      <c r="AE257" s="146" t="s">
        <v>0</v>
      </c>
      <c r="AF257" s="147"/>
      <c r="AG257" s="137">
        <f>IFERROR(AG258/$AF$5,AG258)</f>
        <v>89723.734236700548</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EUR</v>
      </c>
      <c r="K258" s="147"/>
      <c r="L258" s="137">
        <v>75347.921394109086</v>
      </c>
      <c r="M258" s="137"/>
      <c r="N258" s="137"/>
      <c r="O258" s="137"/>
      <c r="P258" s="138"/>
      <c r="Q258" s="146" t="str">
        <f>$J$5</f>
        <v>EUR</v>
      </c>
      <c r="R258" s="147"/>
      <c r="S258" s="137">
        <v>75347.921394109086</v>
      </c>
      <c r="T258" s="137"/>
      <c r="U258" s="137"/>
      <c r="V258" s="137"/>
      <c r="W258" s="138"/>
      <c r="X258" s="146" t="str">
        <f>$J$51</f>
        <v>EUR</v>
      </c>
      <c r="Y258" s="147"/>
      <c r="Z258" s="137">
        <v>80726.349961280532</v>
      </c>
      <c r="AA258" s="137"/>
      <c r="AB258" s="137"/>
      <c r="AC258" s="137"/>
      <c r="AD258" s="138"/>
      <c r="AE258" s="146" t="str">
        <f>$J$51</f>
        <v>EUR</v>
      </c>
      <c r="AF258" s="147"/>
      <c r="AG258" s="137">
        <v>89723.734236700548</v>
      </c>
      <c r="AH258" s="137"/>
      <c r="AI258" s="137"/>
      <c r="AJ258" s="137"/>
      <c r="AK258" s="138"/>
      <c r="AL258" s="58"/>
    </row>
    <row r="259" spans="1:38" s="2" customFormat="1" ht="19.5" customHeight="1" x14ac:dyDescent="0.25">
      <c r="A259" s="4"/>
      <c r="B259" s="148" t="str">
        <f>B258</f>
        <v>School heads aged 55-64</v>
      </c>
      <c r="C259" s="148"/>
      <c r="D259" s="148"/>
      <c r="E259" s="148"/>
      <c r="F259" s="148"/>
      <c r="G259" s="148"/>
      <c r="H259" s="148"/>
      <c r="I259" s="148"/>
      <c r="J259" s="146" t="str">
        <f>$J$52</f>
        <v>PPS</v>
      </c>
      <c r="K259" s="147"/>
      <c r="L259" s="137">
        <f>IFERROR(L258/$Z$5,L258)</f>
        <v>64754.143515047341</v>
      </c>
      <c r="M259" s="137"/>
      <c r="N259" s="137"/>
      <c r="O259" s="137"/>
      <c r="P259" s="138"/>
      <c r="Q259" s="146" t="str">
        <f>$J$52</f>
        <v>PPS</v>
      </c>
      <c r="R259" s="147"/>
      <c r="S259" s="137">
        <f>IFERROR(S258/$Z$5,S258)</f>
        <v>64754.143515047341</v>
      </c>
      <c r="T259" s="137"/>
      <c r="U259" s="137"/>
      <c r="V259" s="137"/>
      <c r="W259" s="138"/>
      <c r="X259" s="146" t="str">
        <f>$J$52</f>
        <v>PPS</v>
      </c>
      <c r="Y259" s="147"/>
      <c r="Z259" s="137">
        <f>IFERROR(Z258/$Z$5,Z258)</f>
        <v>69376.375009694515</v>
      </c>
      <c r="AA259" s="137"/>
      <c r="AB259" s="137"/>
      <c r="AC259" s="137"/>
      <c r="AD259" s="138"/>
      <c r="AE259" s="146" t="str">
        <f>$J$52</f>
        <v>PPS</v>
      </c>
      <c r="AF259" s="147"/>
      <c r="AG259" s="137">
        <f>IFERROR(AG258/$Z$5,AG258)</f>
        <v>77108.743757906966</v>
      </c>
      <c r="AH259" s="137"/>
      <c r="AI259" s="137"/>
      <c r="AJ259" s="137"/>
      <c r="AK259" s="138"/>
      <c r="AL259" s="58"/>
    </row>
    <row r="260" spans="1:38" s="2" customFormat="1" x14ac:dyDescent="0.25">
      <c r="A260" s="3"/>
      <c r="AL260" s="58"/>
    </row>
    <row r="261" spans="1:38" s="9" customFormat="1" ht="19.5" customHeight="1" x14ac:dyDescent="0.25">
      <c r="A261" s="10"/>
      <c r="B261" s="139" t="s">
        <v>707</v>
      </c>
      <c r="C261" s="140"/>
      <c r="D261" s="140"/>
      <c r="E261" s="140"/>
      <c r="F261" s="140"/>
      <c r="G261" s="140"/>
      <c r="H261" s="140"/>
      <c r="I261" s="141"/>
      <c r="J261" s="142" t="s">
        <v>151</v>
      </c>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62"/>
    </row>
    <row r="262" spans="1:38" s="9" customFormat="1" ht="20.25" customHeight="1" x14ac:dyDescent="0.25">
      <c r="A262" s="10"/>
      <c r="B262" s="139" t="s">
        <v>708</v>
      </c>
      <c r="C262" s="140"/>
      <c r="D262" s="140"/>
      <c r="E262" s="140"/>
      <c r="F262" s="140"/>
      <c r="G262" s="140"/>
      <c r="H262" s="140"/>
      <c r="I262" s="141"/>
      <c r="J262" s="142" t="s">
        <v>162</v>
      </c>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7</v>
      </c>
      <c r="P271" s="124"/>
      <c r="Q271" s="124"/>
      <c r="R271" s="124"/>
      <c r="S271" s="124"/>
      <c r="T271" s="124"/>
      <c r="U271" s="124"/>
      <c r="V271" s="123" t="s">
        <v>9</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30" customHeight="1"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92"/>
      <c r="G280" s="92"/>
      <c r="H280" s="92"/>
      <c r="I280" s="92"/>
      <c r="J280" s="92"/>
      <c r="K280" s="92"/>
      <c r="L280" s="92"/>
      <c r="M280" s="92"/>
      <c r="N280" s="92"/>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48.75"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163</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20</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x14ac:dyDescent="0.25">
      <c r="B288" s="117" t="str">
        <f t="shared" si="4"/>
        <v>Other</v>
      </c>
      <c r="C288" s="117"/>
      <c r="D288" s="117"/>
      <c r="E288" s="117"/>
      <c r="F288" s="117"/>
      <c r="G288" s="117"/>
      <c r="H288" s="117"/>
      <c r="I288" s="117"/>
      <c r="J288" s="117"/>
      <c r="K288" s="117"/>
      <c r="L288" s="117"/>
      <c r="M288" s="117"/>
      <c r="N288" s="117"/>
      <c r="O288" s="193" t="s">
        <v>20</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92"/>
      <c r="B289" s="92"/>
      <c r="C289" s="92"/>
      <c r="D289" s="92"/>
      <c r="E289" s="92"/>
      <c r="F289" s="92"/>
      <c r="G289" s="92"/>
      <c r="H289" s="92"/>
      <c r="I289" s="92"/>
      <c r="J289" s="92"/>
      <c r="K289" s="92"/>
      <c r="L289" s="92"/>
      <c r="M289" s="92"/>
      <c r="N289" s="93"/>
      <c r="O289" s="94"/>
      <c r="P289" s="94"/>
      <c r="Q289" s="94"/>
      <c r="R289" s="94"/>
      <c r="S289" s="94"/>
      <c r="T289" s="94"/>
      <c r="U289" s="93"/>
      <c r="V289" s="94"/>
      <c r="W289" s="94"/>
      <c r="X289" s="94"/>
      <c r="Y289" s="94"/>
      <c r="Z289" s="94"/>
      <c r="AA289" s="94"/>
      <c r="AB289" s="94"/>
      <c r="AC289" s="95"/>
      <c r="AD289" s="95"/>
      <c r="AE289" s="95"/>
      <c r="AF289" s="95"/>
      <c r="AG289" s="95"/>
      <c r="AH289" s="95"/>
      <c r="AI289" s="95"/>
      <c r="AJ289" s="95"/>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7</v>
      </c>
      <c r="P294" s="124"/>
      <c r="Q294" s="124"/>
      <c r="R294" s="124"/>
      <c r="S294" s="124"/>
      <c r="T294" s="124"/>
      <c r="U294" s="124"/>
      <c r="V294" s="123" t="s">
        <v>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12</v>
      </c>
      <c r="P295" s="124"/>
      <c r="Q295" s="124"/>
      <c r="R295" s="124"/>
      <c r="S295" s="124"/>
      <c r="T295" s="124"/>
      <c r="U295" s="124"/>
      <c r="V295" s="123" t="s">
        <v>12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12</v>
      </c>
      <c r="P296" s="124"/>
      <c r="Q296" s="124"/>
      <c r="R296" s="124"/>
      <c r="S296" s="124"/>
      <c r="T296" s="124"/>
      <c r="U296" s="124"/>
      <c r="V296" s="123" t="s">
        <v>12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92"/>
      <c r="G299" s="92"/>
      <c r="H299" s="92"/>
      <c r="I299" s="92"/>
      <c r="J299" s="92"/>
      <c r="K299" s="92"/>
      <c r="L299" s="92"/>
      <c r="M299" s="92"/>
      <c r="N299" s="92"/>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84.75"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1021</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26.45"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60" t="s">
        <v>20</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92"/>
      <c r="G313" s="92"/>
      <c r="H313" s="92"/>
      <c r="I313" s="92"/>
      <c r="J313" s="92"/>
      <c r="K313" s="92"/>
      <c r="L313" s="92"/>
      <c r="M313" s="92"/>
      <c r="N313" s="92"/>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59" t="s">
        <v>20</v>
      </c>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59" t="s">
        <v>20</v>
      </c>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58"/>
    </row>
    <row r="316" spans="1:38" s="2" customFormat="1" x14ac:dyDescent="0.25">
      <c r="B316" s="117" t="str">
        <f>B311</f>
        <v>Other</v>
      </c>
      <c r="C316" s="117"/>
      <c r="D316" s="117"/>
      <c r="E316" s="117"/>
      <c r="F316" s="117"/>
      <c r="G316" s="117"/>
      <c r="H316" s="117"/>
      <c r="I316" s="117"/>
      <c r="J316" s="117"/>
      <c r="K316" s="117"/>
      <c r="L316" s="117"/>
      <c r="M316" s="117"/>
      <c r="N316" s="117"/>
      <c r="O316" s="259" t="s">
        <v>20</v>
      </c>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92"/>
      <c r="G326" s="92"/>
      <c r="H326" s="92"/>
      <c r="I326" s="92"/>
      <c r="J326" s="92"/>
      <c r="K326" s="92"/>
      <c r="L326" s="92"/>
      <c r="M326" s="92"/>
      <c r="N326" s="92"/>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41.1" customHeight="1" x14ac:dyDescent="0.25">
      <c r="B331" s="117" t="s">
        <v>707</v>
      </c>
      <c r="C331" s="117"/>
      <c r="D331" s="117"/>
      <c r="E331" s="117"/>
      <c r="F331" s="117"/>
      <c r="G331" s="117"/>
      <c r="H331" s="117"/>
      <c r="I331" s="117"/>
      <c r="J331" s="117"/>
      <c r="K331" s="117"/>
      <c r="L331" s="117"/>
      <c r="M331" s="117"/>
      <c r="N331" s="117"/>
      <c r="O331" s="119" t="s">
        <v>164</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45">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AE193:AK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J193:AD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J206:AK206"/>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72" priority="5">
      <formula>1</formula>
    </cfRule>
  </conditionalFormatting>
  <conditionalFormatting sqref="L88:AK88">
    <cfRule type="expression" dxfId="171" priority="4">
      <formula>1</formula>
    </cfRule>
  </conditionalFormatting>
  <conditionalFormatting sqref="J207:AK207">
    <cfRule type="expression" dxfId="170" priority="3">
      <formula>1</formula>
    </cfRule>
  </conditionalFormatting>
  <conditionalFormatting sqref="J221:AK221">
    <cfRule type="expression" dxfId="169" priority="2">
      <formula>1</formula>
    </cfRule>
  </conditionalFormatting>
  <conditionalFormatting sqref="J235:AK235">
    <cfRule type="expression" dxfId="168" priority="1">
      <formula>1</formula>
    </cfRule>
  </conditionalFormatting>
  <hyperlinks>
    <hyperlink ref="F11:AD11" location="Fiche_BG!B21" display="Fiche_BG!B21" xr:uid="{00000000-0004-0000-0600-000000000000}"/>
    <hyperlink ref="F12:AH12" location="Fiche_BG!B45" display="Fiche_BG!B45" xr:uid="{00000000-0004-0000-0600-000001000000}"/>
    <hyperlink ref="D13:AL13" location="Fiche_BG!A69" display="Fiche_BG!A69" xr:uid="{00000000-0004-0000-0600-000002000000}"/>
    <hyperlink ref="D14:AF14" location="Fiche_BG!A96" display="Fiche_BG!A96" xr:uid="{00000000-0004-0000-0600-000003000000}"/>
    <hyperlink ref="F16:AF16" location="Fiche_BG!B97" display="Fiche_BG!B97" xr:uid="{00000000-0004-0000-0600-000004000000}"/>
    <hyperlink ref="F17:AF17" location="Fiche_BG!B111" display="Fiche_BG!B111" xr:uid="{00000000-0004-0000-0600-000005000000}"/>
    <hyperlink ref="F18" location="Fiche_BG!B120" display="Fiche_BG!B120" xr:uid="{00000000-0004-0000-0600-000006000000}"/>
    <hyperlink ref="F19" location="Fiche_BG!B128" display="Fiche_BG!B128" xr:uid="{00000000-0004-0000-0600-000007000000}"/>
    <hyperlink ref="D8" location="Fiche_BG!A7" display="Fiche_BG!A7" xr:uid="{00000000-0004-0000-0600-000008000000}"/>
    <hyperlink ref="D8:AH8" location="Fiche_BG!A7" display="Fiche_BG!A7" xr:uid="{00000000-0004-0000-0600-000009000000}"/>
    <hyperlink ref="F11" location="Fiche_BG!B45" display="Fiche_BG!B45" xr:uid="{00000000-0004-0000-0600-00000A000000}"/>
    <hyperlink ref="D9:AJ9" location="Fiche_BG!A45" display="Fiche_BG!A45" xr:uid="{00000000-0004-0000-0600-00000B000000}"/>
    <hyperlink ref="F11:AJ11" location="Fiche_BG!B49" display="Fiche_BG!B49" xr:uid="{00000000-0004-0000-0600-00000C000000}"/>
    <hyperlink ref="F12:AJ12" location="Fiche_BG!B73" display="Fiche_BG!B73" xr:uid="{00000000-0004-0000-0600-00000D000000}"/>
    <hyperlink ref="D13:AJ13" location="Fiche_BG!A97" display="Fiche_BG!A97" xr:uid="{00000000-0004-0000-0600-00000E000000}"/>
    <hyperlink ref="D14:AJ14" location="Fiche_BG!A122" display="Fiche_BG!A122" xr:uid="{00000000-0004-0000-0600-00000F000000}"/>
    <hyperlink ref="F16:AJ16" location="Fiche_BG!B123" display="Fiche_BG!B123" xr:uid="{00000000-0004-0000-0600-000010000000}"/>
    <hyperlink ref="F17:AJ17" location="Fiche_BG!B136" display="Fiche_BG!B136" xr:uid="{00000000-0004-0000-0600-000011000000}"/>
    <hyperlink ref="F18:AJ18" location="Fiche_BG!B145" display="Fiche_BG!B145" xr:uid="{00000000-0004-0000-0600-000012000000}"/>
    <hyperlink ref="F19:AJ19" location="Fiche_BG!B153" display="Fiche_BG!B153" xr:uid="{00000000-0004-0000-0600-000013000000}"/>
    <hyperlink ref="D20:AJ20" location="Fiche_BG!A167" display="2. School heads" xr:uid="{00000000-0004-0000-0600-000014000000}"/>
    <hyperlink ref="D21:AJ21" location="Fiche_BG!A169" display="Annual gross statutory salaries of school heads in public schools, 2020/2021" xr:uid="{00000000-0004-0000-0600-000015000000}"/>
    <hyperlink ref="F23:AJ23" location="Fiche_BG!B176" display="Single or lowest salary range (when more than one)" xr:uid="{00000000-0004-0000-06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166914"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166915"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166916"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166917"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166918"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166919"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166920"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66921"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166922"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166923"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166924"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166925"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166926"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166927"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166928"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166929"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166930"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166931"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166932"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166933"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13</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15</v>
      </c>
      <c r="K5" s="20"/>
      <c r="L5" s="23"/>
      <c r="M5" s="23"/>
      <c r="N5" s="23"/>
      <c r="O5" s="112"/>
      <c r="P5" s="112"/>
      <c r="Q5" s="112"/>
      <c r="R5" s="112"/>
      <c r="S5" s="112"/>
      <c r="T5" s="243">
        <v>1.9558</v>
      </c>
      <c r="U5" s="243"/>
      <c r="V5" s="243"/>
      <c r="W5" s="243"/>
      <c r="X5" s="113"/>
      <c r="Y5" s="113"/>
      <c r="Z5" s="243">
        <v>0.99739999999999995</v>
      </c>
      <c r="AA5" s="243"/>
      <c r="AB5" s="243"/>
      <c r="AC5" s="243"/>
      <c r="AD5" s="113"/>
      <c r="AE5" s="113"/>
      <c r="AF5" s="243">
        <v>1.9558</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69"/>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69"/>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69"/>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69"/>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71" t="s">
        <v>692</v>
      </c>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1.2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54.75" customHeight="1" x14ac:dyDescent="0.25">
      <c r="A46" s="4"/>
      <c r="B46" s="117" t="s">
        <v>695</v>
      </c>
      <c r="C46" s="117"/>
      <c r="D46" s="117"/>
      <c r="E46" s="117"/>
      <c r="F46" s="117"/>
      <c r="G46" s="117"/>
      <c r="H46" s="117"/>
      <c r="I46" s="117"/>
      <c r="J46" s="255" t="s">
        <v>1023</v>
      </c>
      <c r="K46" s="256"/>
      <c r="L46" s="256"/>
      <c r="M46" s="256"/>
      <c r="N46" s="256"/>
      <c r="O46" s="256"/>
      <c r="P46" s="257"/>
      <c r="Q46" s="255" t="s">
        <v>1022</v>
      </c>
      <c r="R46" s="256"/>
      <c r="S46" s="256"/>
      <c r="T46" s="256"/>
      <c r="U46" s="256"/>
      <c r="V46" s="256"/>
      <c r="W46" s="257"/>
      <c r="X46" s="255" t="s">
        <v>165</v>
      </c>
      <c r="Y46" s="256"/>
      <c r="Z46" s="256"/>
      <c r="AA46" s="256"/>
      <c r="AB46" s="256"/>
      <c r="AC46" s="256"/>
      <c r="AD46" s="257"/>
      <c r="AE46" s="255" t="s">
        <v>165</v>
      </c>
      <c r="AF46" s="256"/>
      <c r="AG46" s="256"/>
      <c r="AH46" s="256"/>
      <c r="AI46" s="256"/>
      <c r="AJ46" s="256"/>
      <c r="AK46" s="257"/>
      <c r="AL46" s="56"/>
    </row>
    <row r="47" spans="1:38" s="2" customFormat="1" x14ac:dyDescent="0.25">
      <c r="A47" s="3"/>
      <c r="AL47" s="56"/>
    </row>
    <row r="48" spans="1:38" s="2" customFormat="1" ht="24.75" customHeight="1" x14ac:dyDescent="0.25">
      <c r="A48" s="3"/>
      <c r="V48" s="17"/>
      <c r="AA48" s="68"/>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7730.8518253400143</v>
      </c>
      <c r="M50" s="137"/>
      <c r="N50" s="137"/>
      <c r="O50" s="137"/>
      <c r="P50" s="138"/>
      <c r="Q50" s="146" t="s">
        <v>0</v>
      </c>
      <c r="R50" s="147"/>
      <c r="S50" s="137">
        <f>IFERROR(S51/$T$5,S51)</f>
        <v>7730.8518253400143</v>
      </c>
      <c r="T50" s="137"/>
      <c r="U50" s="137"/>
      <c r="V50" s="137"/>
      <c r="W50" s="138"/>
      <c r="X50" s="146" t="s">
        <v>0</v>
      </c>
      <c r="Y50" s="147"/>
      <c r="Z50" s="137">
        <f>IFERROR(Z51/$T$5,Z51)</f>
        <v>7730.8518253400143</v>
      </c>
      <c r="AA50" s="137"/>
      <c r="AB50" s="137"/>
      <c r="AC50" s="137"/>
      <c r="AD50" s="138"/>
      <c r="AE50" s="146" t="s">
        <v>0</v>
      </c>
      <c r="AF50" s="147"/>
      <c r="AG50" s="137">
        <f>IFERROR(AG51/$T$5,AG51)</f>
        <v>7730.8518253400143</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BGN</v>
      </c>
      <c r="K51" s="147"/>
      <c r="L51" s="137">
        <v>15120</v>
      </c>
      <c r="M51" s="137"/>
      <c r="N51" s="137"/>
      <c r="O51" s="137"/>
      <c r="P51" s="138"/>
      <c r="Q51" s="146" t="str">
        <f>$J$5</f>
        <v>BGN</v>
      </c>
      <c r="R51" s="147"/>
      <c r="S51" s="137">
        <v>15120</v>
      </c>
      <c r="T51" s="137"/>
      <c r="U51" s="137"/>
      <c r="V51" s="137"/>
      <c r="W51" s="138"/>
      <c r="X51" s="146" t="str">
        <f>$J$5</f>
        <v>BGN</v>
      </c>
      <c r="Y51" s="147"/>
      <c r="Z51" s="137">
        <v>15120</v>
      </c>
      <c r="AA51" s="137"/>
      <c r="AB51" s="137"/>
      <c r="AC51" s="137"/>
      <c r="AD51" s="138"/>
      <c r="AE51" s="146" t="str">
        <f>$J$5</f>
        <v>BGN</v>
      </c>
      <c r="AF51" s="147"/>
      <c r="AG51" s="137">
        <v>15120</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15159.414477641869</v>
      </c>
      <c r="M52" s="137"/>
      <c r="N52" s="137"/>
      <c r="O52" s="137"/>
      <c r="P52" s="138"/>
      <c r="Q52" s="146" t="str">
        <f>$J$52</f>
        <v>PPS</v>
      </c>
      <c r="R52" s="147"/>
      <c r="S52" s="137">
        <f>IFERROR(S51/$Z$5,S51)</f>
        <v>15159.414477641869</v>
      </c>
      <c r="T52" s="137"/>
      <c r="U52" s="137"/>
      <c r="V52" s="137"/>
      <c r="W52" s="138"/>
      <c r="X52" s="146" t="str">
        <f>$J$52</f>
        <v>PPS</v>
      </c>
      <c r="Y52" s="147"/>
      <c r="Z52" s="137">
        <f>IFERROR(Z51/$Z$5,Z51)</f>
        <v>15159.414477641869</v>
      </c>
      <c r="AA52" s="137"/>
      <c r="AB52" s="137"/>
      <c r="AC52" s="137"/>
      <c r="AD52" s="138"/>
      <c r="AE52" s="146" t="str">
        <f>$J$52</f>
        <v>PPS</v>
      </c>
      <c r="AF52" s="147"/>
      <c r="AG52" s="137">
        <f>IFERROR(AG51/$Z$5,AG51)</f>
        <v>15159.414477641869</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7976.2756928111257</v>
      </c>
      <c r="M53" s="137"/>
      <c r="N53" s="137"/>
      <c r="O53" s="137"/>
      <c r="P53" s="138"/>
      <c r="Q53" s="146" t="s">
        <v>0</v>
      </c>
      <c r="R53" s="147"/>
      <c r="S53" s="137">
        <f>IFERROR(S54/$T$5,S54)</f>
        <v>7976.2756928111257</v>
      </c>
      <c r="T53" s="137"/>
      <c r="U53" s="137"/>
      <c r="V53" s="137"/>
      <c r="W53" s="138"/>
      <c r="X53" s="146" t="s">
        <v>0</v>
      </c>
      <c r="Y53" s="147"/>
      <c r="Z53" s="137">
        <f>IFERROR(Z54/$T$5,Z54)</f>
        <v>7976.2756928111257</v>
      </c>
      <c r="AA53" s="137"/>
      <c r="AB53" s="137"/>
      <c r="AC53" s="137"/>
      <c r="AD53" s="138"/>
      <c r="AE53" s="146" t="s">
        <v>0</v>
      </c>
      <c r="AF53" s="147"/>
      <c r="AG53" s="137">
        <f>IFERROR(AG54/$T$5,AG54)</f>
        <v>7976.2756928111257</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BGN</v>
      </c>
      <c r="K54" s="147"/>
      <c r="L54" s="137">
        <v>15600</v>
      </c>
      <c r="M54" s="137"/>
      <c r="N54" s="137"/>
      <c r="O54" s="137"/>
      <c r="P54" s="138"/>
      <c r="Q54" s="146" t="str">
        <f>$J$5</f>
        <v>BGN</v>
      </c>
      <c r="R54" s="147"/>
      <c r="S54" s="137">
        <v>15600</v>
      </c>
      <c r="T54" s="137"/>
      <c r="U54" s="137"/>
      <c r="V54" s="137"/>
      <c r="W54" s="138"/>
      <c r="X54" s="146" t="str">
        <f>$J$5</f>
        <v>BGN</v>
      </c>
      <c r="Y54" s="147"/>
      <c r="Z54" s="137">
        <v>15600</v>
      </c>
      <c r="AA54" s="137"/>
      <c r="AB54" s="137"/>
      <c r="AC54" s="137"/>
      <c r="AD54" s="138"/>
      <c r="AE54" s="146" t="str">
        <f>$J$5</f>
        <v>BGN</v>
      </c>
      <c r="AF54" s="147"/>
      <c r="AG54" s="137">
        <v>15600</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15640.665730900342</v>
      </c>
      <c r="M55" s="137"/>
      <c r="N55" s="137"/>
      <c r="O55" s="137"/>
      <c r="P55" s="138"/>
      <c r="Q55" s="146" t="str">
        <f>$J$52</f>
        <v>PPS</v>
      </c>
      <c r="R55" s="147"/>
      <c r="S55" s="137">
        <f>IFERROR(S54/$Z$5,S54)</f>
        <v>15640.665730900342</v>
      </c>
      <c r="T55" s="137"/>
      <c r="U55" s="137"/>
      <c r="V55" s="137"/>
      <c r="W55" s="138"/>
      <c r="X55" s="146" t="str">
        <f>$J$52</f>
        <v>PPS</v>
      </c>
      <c r="Y55" s="147"/>
      <c r="Z55" s="137">
        <f>IFERROR(Z54/$Z$5,Z54)</f>
        <v>15640.665730900342</v>
      </c>
      <c r="AA55" s="137"/>
      <c r="AB55" s="137"/>
      <c r="AC55" s="137"/>
      <c r="AD55" s="138"/>
      <c r="AE55" s="146" t="str">
        <f>$J$52</f>
        <v>PPS</v>
      </c>
      <c r="AF55" s="147"/>
      <c r="AG55" s="137">
        <f>IFERROR(AG54/$Z$5,AG54)</f>
        <v>15640.665730900342</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f>IFERROR(L57/$T$5,L57)</f>
        <v>8283.0555271500161</v>
      </c>
      <c r="M56" s="137"/>
      <c r="N56" s="137"/>
      <c r="O56" s="137"/>
      <c r="P56" s="138"/>
      <c r="Q56" s="146" t="s">
        <v>0</v>
      </c>
      <c r="R56" s="147"/>
      <c r="S56" s="137">
        <f>IFERROR(S57/$T$5,S57)</f>
        <v>8283.0555271500161</v>
      </c>
      <c r="T56" s="137"/>
      <c r="U56" s="137"/>
      <c r="V56" s="137"/>
      <c r="W56" s="138"/>
      <c r="X56" s="146" t="s">
        <v>0</v>
      </c>
      <c r="Y56" s="147"/>
      <c r="Z56" s="137">
        <f>IFERROR(Z57/$T$5,Z57)</f>
        <v>8283.0555271500161</v>
      </c>
      <c r="AA56" s="137"/>
      <c r="AB56" s="137"/>
      <c r="AC56" s="137"/>
      <c r="AD56" s="138"/>
      <c r="AE56" s="146" t="s">
        <v>0</v>
      </c>
      <c r="AF56" s="147"/>
      <c r="AG56" s="137">
        <f>IFERROR(AG57/$T$5,AG57)</f>
        <v>8283.0555271500161</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BGN</v>
      </c>
      <c r="K57" s="147"/>
      <c r="L57" s="137">
        <v>16200</v>
      </c>
      <c r="M57" s="137"/>
      <c r="N57" s="137"/>
      <c r="O57" s="137"/>
      <c r="P57" s="138"/>
      <c r="Q57" s="146" t="str">
        <f>$J$5</f>
        <v>BGN</v>
      </c>
      <c r="R57" s="147"/>
      <c r="S57" s="137">
        <v>16200</v>
      </c>
      <c r="T57" s="137"/>
      <c r="U57" s="137"/>
      <c r="V57" s="137"/>
      <c r="W57" s="138"/>
      <c r="X57" s="146" t="str">
        <f>$J$5</f>
        <v>BGN</v>
      </c>
      <c r="Y57" s="147"/>
      <c r="Z57" s="137">
        <v>16200</v>
      </c>
      <c r="AA57" s="137"/>
      <c r="AB57" s="137"/>
      <c r="AC57" s="137"/>
      <c r="AD57" s="138"/>
      <c r="AE57" s="146" t="str">
        <f>$J$5</f>
        <v>BGN</v>
      </c>
      <c r="AF57" s="147"/>
      <c r="AG57" s="137">
        <v>16200</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f>IFERROR(L57/$Z$5,L57)</f>
        <v>16242.229797473432</v>
      </c>
      <c r="M58" s="137"/>
      <c r="N58" s="137"/>
      <c r="O58" s="137"/>
      <c r="P58" s="138"/>
      <c r="Q58" s="146" t="str">
        <f>$J$52</f>
        <v>PPS</v>
      </c>
      <c r="R58" s="147"/>
      <c r="S58" s="137">
        <f>IFERROR(S57/$Z$5,S57)</f>
        <v>16242.229797473432</v>
      </c>
      <c r="T58" s="137"/>
      <c r="U58" s="137"/>
      <c r="V58" s="137"/>
      <c r="W58" s="138"/>
      <c r="X58" s="146" t="str">
        <f>$J$52</f>
        <v>PPS</v>
      </c>
      <c r="Y58" s="147"/>
      <c r="Z58" s="137">
        <f>IFERROR(Z57/$Z$5,Z57)</f>
        <v>16242.229797473432</v>
      </c>
      <c r="AA58" s="137"/>
      <c r="AB58" s="137"/>
      <c r="AC58" s="137"/>
      <c r="AD58" s="138"/>
      <c r="AE58" s="146" t="str">
        <f>$J$52</f>
        <v>PPS</v>
      </c>
      <c r="AF58" s="147"/>
      <c r="AG58" s="137">
        <f>IFERROR(AG57/$Z$5,AG57)</f>
        <v>16242.229797473432</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t="str">
        <f>IFERROR(L60/$T$5,L60)</f>
        <v>m</v>
      </c>
      <c r="M59" s="137"/>
      <c r="N59" s="137"/>
      <c r="O59" s="137"/>
      <c r="P59" s="138"/>
      <c r="Q59" s="146" t="s">
        <v>0</v>
      </c>
      <c r="R59" s="147"/>
      <c r="S59" s="137" t="str">
        <f>IFERROR(S60/$T$5,S60)</f>
        <v>m</v>
      </c>
      <c r="T59" s="137"/>
      <c r="U59" s="137"/>
      <c r="V59" s="137"/>
      <c r="W59" s="138"/>
      <c r="X59" s="146" t="s">
        <v>0</v>
      </c>
      <c r="Y59" s="147"/>
      <c r="Z59" s="137" t="str">
        <f>IFERROR(Z60/$T$5,Z60)</f>
        <v>m</v>
      </c>
      <c r="AA59" s="137"/>
      <c r="AB59" s="137"/>
      <c r="AC59" s="137"/>
      <c r="AD59" s="138"/>
      <c r="AE59" s="146" t="s">
        <v>0</v>
      </c>
      <c r="AF59" s="147"/>
      <c r="AG59" s="137" t="str">
        <f>IFERROR(AG60/$T$5,AG60)</f>
        <v>m</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BGN</v>
      </c>
      <c r="K60" s="147"/>
      <c r="L60" s="137" t="s">
        <v>19</v>
      </c>
      <c r="M60" s="137"/>
      <c r="N60" s="137"/>
      <c r="O60" s="137"/>
      <c r="P60" s="138"/>
      <c r="Q60" s="146" t="str">
        <f>$J$5</f>
        <v>BGN</v>
      </c>
      <c r="R60" s="147"/>
      <c r="S60" s="137" t="s">
        <v>19</v>
      </c>
      <c r="T60" s="137"/>
      <c r="U60" s="137"/>
      <c r="V60" s="137"/>
      <c r="W60" s="138"/>
      <c r="X60" s="146" t="str">
        <f>$J$5</f>
        <v>BGN</v>
      </c>
      <c r="Y60" s="147"/>
      <c r="Z60" s="137" t="s">
        <v>19</v>
      </c>
      <c r="AA60" s="137"/>
      <c r="AB60" s="137"/>
      <c r="AC60" s="137"/>
      <c r="AD60" s="138"/>
      <c r="AE60" s="146" t="str">
        <f>$J$5</f>
        <v>BGN</v>
      </c>
      <c r="AF60" s="147"/>
      <c r="AG60" s="137" t="s">
        <v>19</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t="str">
        <f>IFERROR(L60/$Z$5,L60)</f>
        <v>m</v>
      </c>
      <c r="M61" s="137"/>
      <c r="N61" s="137"/>
      <c r="O61" s="137"/>
      <c r="P61" s="138"/>
      <c r="Q61" s="146" t="str">
        <f>$J$52</f>
        <v>PPS</v>
      </c>
      <c r="R61" s="147"/>
      <c r="S61" s="137" t="str">
        <f>IFERROR(S60/$Z$5,S60)</f>
        <v>m</v>
      </c>
      <c r="T61" s="137"/>
      <c r="U61" s="137"/>
      <c r="V61" s="137"/>
      <c r="W61" s="138"/>
      <c r="X61" s="146" t="str">
        <f>$J$52</f>
        <v>PPS</v>
      </c>
      <c r="Y61" s="147"/>
      <c r="Z61" s="137" t="str">
        <f>IFERROR(Z60/$Z$5,Z60)</f>
        <v>m</v>
      </c>
      <c r="AA61" s="137"/>
      <c r="AB61" s="137"/>
      <c r="AC61" s="137"/>
      <c r="AD61" s="138"/>
      <c r="AE61" s="146" t="str">
        <f>$J$52</f>
        <v>PPS</v>
      </c>
      <c r="AF61" s="147"/>
      <c r="AG61" s="137" t="str">
        <f>IFERROR(AG60/$Z$5,AG60)</f>
        <v>m</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x14ac:dyDescent="0.25">
      <c r="A64" s="4"/>
      <c r="B64" s="214" t="s">
        <v>704</v>
      </c>
      <c r="C64" s="215"/>
      <c r="D64" s="215"/>
      <c r="E64" s="215"/>
      <c r="F64" s="215"/>
      <c r="G64" s="215"/>
      <c r="H64" s="215"/>
      <c r="I64" s="215"/>
      <c r="J64" s="216"/>
      <c r="K64" s="217"/>
      <c r="L64" s="231" t="s">
        <v>19</v>
      </c>
      <c r="M64" s="232"/>
      <c r="N64" s="232"/>
      <c r="O64" s="232"/>
      <c r="P64" s="233"/>
      <c r="Q64" s="234" t="s">
        <v>19</v>
      </c>
      <c r="R64" s="235"/>
      <c r="S64" s="235"/>
      <c r="T64" s="235"/>
      <c r="U64" s="235"/>
      <c r="V64" s="235"/>
      <c r="W64" s="236"/>
      <c r="X64" s="234" t="s">
        <v>19</v>
      </c>
      <c r="Y64" s="235"/>
      <c r="Z64" s="235"/>
      <c r="AA64" s="235"/>
      <c r="AB64" s="235"/>
      <c r="AC64" s="235"/>
      <c r="AD64" s="236"/>
      <c r="AE64" s="234" t="s">
        <v>19</v>
      </c>
      <c r="AF64" s="235"/>
      <c r="AG64" s="235"/>
      <c r="AH64" s="235"/>
      <c r="AI64" s="235"/>
      <c r="AJ64" s="235"/>
      <c r="AK64" s="236"/>
      <c r="AL64" s="56"/>
    </row>
    <row r="65" spans="1:38" s="2" customFormat="1" x14ac:dyDescent="0.25">
      <c r="A65" s="4"/>
      <c r="B65" s="214" t="s">
        <v>705</v>
      </c>
      <c r="C65" s="215"/>
      <c r="D65" s="215"/>
      <c r="E65" s="215"/>
      <c r="F65" s="215"/>
      <c r="G65" s="215"/>
      <c r="H65" s="215"/>
      <c r="I65" s="215"/>
      <c r="J65" s="216"/>
      <c r="K65" s="217"/>
      <c r="L65" s="218" t="s">
        <v>19</v>
      </c>
      <c r="M65" s="218"/>
      <c r="N65" s="218"/>
      <c r="O65" s="218"/>
      <c r="P65" s="219"/>
      <c r="Q65" s="220" t="s">
        <v>19</v>
      </c>
      <c r="R65" s="190"/>
      <c r="S65" s="190"/>
      <c r="T65" s="190"/>
      <c r="U65" s="190"/>
      <c r="V65" s="190"/>
      <c r="W65" s="191"/>
      <c r="X65" s="220" t="s">
        <v>19</v>
      </c>
      <c r="Y65" s="190"/>
      <c r="Z65" s="190"/>
      <c r="AA65" s="190"/>
      <c r="AB65" s="190"/>
      <c r="AC65" s="190"/>
      <c r="AD65" s="191"/>
      <c r="AE65" s="220" t="s">
        <v>19</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32.25"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BGN</v>
      </c>
      <c r="K75" s="147"/>
      <c r="L75" s="137" t="s">
        <v>20</v>
      </c>
      <c r="M75" s="137"/>
      <c r="N75" s="137"/>
      <c r="O75" s="137"/>
      <c r="P75" s="138"/>
      <c r="Q75" s="146" t="str">
        <f>$J$51</f>
        <v>BGN</v>
      </c>
      <c r="R75" s="147"/>
      <c r="S75" s="137" t="s">
        <v>20</v>
      </c>
      <c r="T75" s="137"/>
      <c r="U75" s="137"/>
      <c r="V75" s="137"/>
      <c r="W75" s="138"/>
      <c r="X75" s="146" t="str">
        <f>$J$5</f>
        <v>BGN</v>
      </c>
      <c r="Y75" s="147"/>
      <c r="Z75" s="137" t="s">
        <v>20</v>
      </c>
      <c r="AA75" s="137"/>
      <c r="AB75" s="137"/>
      <c r="AC75" s="137"/>
      <c r="AD75" s="138"/>
      <c r="AE75" s="146" t="str">
        <f>$J$5</f>
        <v>BGN</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BGN</v>
      </c>
      <c r="K78" s="147"/>
      <c r="L78" s="137" t="s">
        <v>20</v>
      </c>
      <c r="M78" s="137"/>
      <c r="N78" s="137"/>
      <c r="O78" s="137"/>
      <c r="P78" s="138"/>
      <c r="Q78" s="146" t="str">
        <f>$J$51</f>
        <v>BGN</v>
      </c>
      <c r="R78" s="147"/>
      <c r="S78" s="137" t="s">
        <v>20</v>
      </c>
      <c r="T78" s="137"/>
      <c r="U78" s="137"/>
      <c r="V78" s="137"/>
      <c r="W78" s="138"/>
      <c r="X78" s="146" t="str">
        <f>$J$5</f>
        <v>BGN</v>
      </c>
      <c r="Y78" s="147"/>
      <c r="Z78" s="137" t="s">
        <v>20</v>
      </c>
      <c r="AA78" s="137"/>
      <c r="AB78" s="137"/>
      <c r="AC78" s="137"/>
      <c r="AD78" s="138"/>
      <c r="AE78" s="146" t="str">
        <f>$J$5</f>
        <v>BGN</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BGN</v>
      </c>
      <c r="K81" s="147"/>
      <c r="L81" s="137" t="s">
        <v>20</v>
      </c>
      <c r="M81" s="137"/>
      <c r="N81" s="137"/>
      <c r="O81" s="137"/>
      <c r="P81" s="138"/>
      <c r="Q81" s="146" t="str">
        <f>$J$51</f>
        <v>BGN</v>
      </c>
      <c r="R81" s="147"/>
      <c r="S81" s="137" t="s">
        <v>20</v>
      </c>
      <c r="T81" s="137"/>
      <c r="U81" s="137"/>
      <c r="V81" s="137"/>
      <c r="W81" s="138"/>
      <c r="X81" s="146" t="str">
        <f>$J$5</f>
        <v>BGN</v>
      </c>
      <c r="Y81" s="147"/>
      <c r="Z81" s="137" t="s">
        <v>20</v>
      </c>
      <c r="AA81" s="137"/>
      <c r="AB81" s="137"/>
      <c r="AC81" s="137"/>
      <c r="AD81" s="138"/>
      <c r="AE81" s="146" t="str">
        <f>$J$5</f>
        <v>BGN</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BGN</v>
      </c>
      <c r="K84" s="147"/>
      <c r="L84" s="137" t="s">
        <v>20</v>
      </c>
      <c r="M84" s="137"/>
      <c r="N84" s="137"/>
      <c r="O84" s="137"/>
      <c r="P84" s="138"/>
      <c r="Q84" s="146" t="str">
        <f>$J$51</f>
        <v>BGN</v>
      </c>
      <c r="R84" s="147"/>
      <c r="S84" s="137" t="s">
        <v>20</v>
      </c>
      <c r="T84" s="137"/>
      <c r="U84" s="137"/>
      <c r="V84" s="137"/>
      <c r="W84" s="138"/>
      <c r="X84" s="146" t="str">
        <f>$J$5</f>
        <v>BGN</v>
      </c>
      <c r="Y84" s="147"/>
      <c r="Z84" s="137" t="s">
        <v>20</v>
      </c>
      <c r="AA84" s="137"/>
      <c r="AB84" s="137"/>
      <c r="AC84" s="137"/>
      <c r="AD84" s="138"/>
      <c r="AE84" s="146" t="str">
        <f>$J$5</f>
        <v>BGN</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20</v>
      </c>
      <c r="M89" s="218"/>
      <c r="N89" s="218"/>
      <c r="O89" s="218"/>
      <c r="P89" s="219"/>
      <c r="Q89" s="220" t="s">
        <v>20</v>
      </c>
      <c r="R89" s="190"/>
      <c r="S89" s="190"/>
      <c r="T89" s="190"/>
      <c r="U89" s="190"/>
      <c r="V89" s="190"/>
      <c r="W89" s="191"/>
      <c r="X89" s="220" t="s">
        <v>20</v>
      </c>
      <c r="Y89" s="190"/>
      <c r="Z89" s="190"/>
      <c r="AA89" s="190"/>
      <c r="AB89" s="190"/>
      <c r="AC89" s="190"/>
      <c r="AD89" s="191"/>
      <c r="AE89" s="220" t="s">
        <v>20</v>
      </c>
      <c r="AF89" s="190"/>
      <c r="AG89" s="190"/>
      <c r="AH89" s="190"/>
      <c r="AI89" s="190"/>
      <c r="AJ89" s="190"/>
      <c r="AK89" s="191"/>
      <c r="AL89" s="56"/>
    </row>
    <row r="90" spans="1:38" s="2" customFormat="1" x14ac:dyDescent="0.25">
      <c r="A90" s="3"/>
      <c r="AL90" s="56"/>
    </row>
    <row r="91" spans="1:38" s="9" customFormat="1" ht="156.75" customHeight="1" x14ac:dyDescent="0.2">
      <c r="A91" s="10"/>
      <c r="B91" s="197" t="s">
        <v>707</v>
      </c>
      <c r="C91" s="198"/>
      <c r="D91" s="198"/>
      <c r="E91" s="198"/>
      <c r="F91" s="198"/>
      <c r="G91" s="198"/>
      <c r="H91" s="198"/>
      <c r="I91" s="199"/>
      <c r="J91" s="221" t="s">
        <v>166</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47.25" customHeight="1" x14ac:dyDescent="0.2">
      <c r="A92" s="10"/>
      <c r="B92" s="203" t="s">
        <v>708</v>
      </c>
      <c r="C92" s="204"/>
      <c r="D92" s="204"/>
      <c r="E92" s="204"/>
      <c r="F92" s="204"/>
      <c r="G92" s="204"/>
      <c r="H92" s="204"/>
      <c r="I92" s="205"/>
      <c r="J92" s="211" t="s">
        <v>167</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68"/>
      <c r="AB96" s="16"/>
      <c r="AH96" s="154"/>
      <c r="AI96" s="156"/>
      <c r="AJ96" s="156"/>
      <c r="AK96" s="156"/>
      <c r="AL96" s="56"/>
    </row>
    <row r="97" spans="1:38" s="2" customFormat="1" ht="15.75" customHeight="1" x14ac:dyDescent="0.25">
      <c r="A97" s="4"/>
      <c r="B97" s="15" t="b">
        <v>0</v>
      </c>
      <c r="C97" s="15" t="b">
        <v>1</v>
      </c>
      <c r="D97" s="15" t="b">
        <v>0</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t="str">
        <f>IFERROR(S99/$AF$5,S99)</f>
        <v>m</v>
      </c>
      <c r="T98" s="149"/>
      <c r="U98" s="149"/>
      <c r="V98" s="149"/>
      <c r="W98" s="150"/>
      <c r="X98" s="151" t="s">
        <v>0</v>
      </c>
      <c r="Y98" s="152"/>
      <c r="Z98" s="149" t="str">
        <f>IFERROR(Z99/$AF$5,Z99)</f>
        <v>m</v>
      </c>
      <c r="AA98" s="149"/>
      <c r="AB98" s="149"/>
      <c r="AC98" s="149"/>
      <c r="AD98" s="150"/>
      <c r="AE98" s="151" t="s">
        <v>0</v>
      </c>
      <c r="AF98" s="152"/>
      <c r="AG98" s="149" t="str">
        <f>IFERROR(AG99/$AF$5,AG99)</f>
        <v>m</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BGN</v>
      </c>
      <c r="K99" s="152"/>
      <c r="L99" s="149" t="s">
        <v>19</v>
      </c>
      <c r="M99" s="149"/>
      <c r="N99" s="149"/>
      <c r="O99" s="149"/>
      <c r="P99" s="150"/>
      <c r="Q99" s="151" t="str">
        <f>$J$51</f>
        <v>BGN</v>
      </c>
      <c r="R99" s="152"/>
      <c r="S99" s="149" t="s">
        <v>19</v>
      </c>
      <c r="T99" s="149"/>
      <c r="U99" s="149"/>
      <c r="V99" s="149"/>
      <c r="W99" s="150"/>
      <c r="X99" s="151" t="str">
        <f>$J$5</f>
        <v>BGN</v>
      </c>
      <c r="Y99" s="152"/>
      <c r="Z99" s="149" t="s">
        <v>19</v>
      </c>
      <c r="AA99" s="149"/>
      <c r="AB99" s="149"/>
      <c r="AC99" s="149"/>
      <c r="AD99" s="150"/>
      <c r="AE99" s="151" t="str">
        <f>$J$5</f>
        <v>BGN</v>
      </c>
      <c r="AF99" s="152"/>
      <c r="AG99" s="149" t="s">
        <v>19</v>
      </c>
      <c r="AH99" s="149"/>
      <c r="AI99" s="149"/>
      <c r="AJ99" s="149"/>
      <c r="AK99" s="150"/>
      <c r="AL99" s="56"/>
    </row>
    <row r="100" spans="1:38" s="2" customFormat="1" ht="19.5" hidden="1"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t="str">
        <f>IFERROR(S99/$Z$5,S99)</f>
        <v>m</v>
      </c>
      <c r="T100" s="149"/>
      <c r="U100" s="149"/>
      <c r="V100" s="149"/>
      <c r="W100" s="150"/>
      <c r="X100" s="151" t="str">
        <f>$J$52</f>
        <v>PPS</v>
      </c>
      <c r="Y100" s="152"/>
      <c r="Z100" s="149" t="str">
        <f>IFERROR(Z99/$Z$5,Z99)</f>
        <v>m</v>
      </c>
      <c r="AA100" s="149"/>
      <c r="AB100" s="149"/>
      <c r="AC100" s="149"/>
      <c r="AD100" s="150"/>
      <c r="AE100" s="151" t="str">
        <f>$J$52</f>
        <v>PPS</v>
      </c>
      <c r="AF100" s="152"/>
      <c r="AG100" s="149" t="str">
        <f>IFERROR(AG99/$Z$5,AG99)</f>
        <v>m</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BGN</v>
      </c>
      <c r="K102" s="210"/>
      <c r="L102" s="195" t="s">
        <v>19</v>
      </c>
      <c r="M102" s="195"/>
      <c r="N102" s="195"/>
      <c r="O102" s="195"/>
      <c r="P102" s="196"/>
      <c r="Q102" s="209" t="str">
        <f>$J$51</f>
        <v>BGN</v>
      </c>
      <c r="R102" s="210"/>
      <c r="S102" s="195" t="s">
        <v>19</v>
      </c>
      <c r="T102" s="195"/>
      <c r="U102" s="195"/>
      <c r="V102" s="195"/>
      <c r="W102" s="196"/>
      <c r="X102" s="209" t="str">
        <f>$J$5</f>
        <v>BGN</v>
      </c>
      <c r="Y102" s="210"/>
      <c r="Z102" s="195" t="s">
        <v>19</v>
      </c>
      <c r="AA102" s="195"/>
      <c r="AB102" s="195"/>
      <c r="AC102" s="195"/>
      <c r="AD102" s="196"/>
      <c r="AE102" s="209" t="str">
        <f>$J$5</f>
        <v>BGN</v>
      </c>
      <c r="AF102" s="210"/>
      <c r="AG102" s="195" t="s">
        <v>19</v>
      </c>
      <c r="AH102" s="195"/>
      <c r="AI102" s="195"/>
      <c r="AJ102" s="195"/>
      <c r="AK102" s="196"/>
      <c r="AL102" s="56"/>
    </row>
    <row r="103" spans="1:38" s="2" customFormat="1" ht="19.5" hidden="1"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BGN</v>
      </c>
      <c r="K105" s="210"/>
      <c r="L105" s="195" t="s">
        <v>19</v>
      </c>
      <c r="M105" s="195"/>
      <c r="N105" s="195"/>
      <c r="O105" s="195"/>
      <c r="P105" s="196"/>
      <c r="Q105" s="209" t="str">
        <f>$J$51</f>
        <v>BGN</v>
      </c>
      <c r="R105" s="210"/>
      <c r="S105" s="195" t="s">
        <v>19</v>
      </c>
      <c r="T105" s="195"/>
      <c r="U105" s="195"/>
      <c r="V105" s="195"/>
      <c r="W105" s="196"/>
      <c r="X105" s="209" t="str">
        <f>$J$5</f>
        <v>BGN</v>
      </c>
      <c r="Y105" s="210"/>
      <c r="Z105" s="195" t="s">
        <v>19</v>
      </c>
      <c r="AA105" s="195"/>
      <c r="AB105" s="195"/>
      <c r="AC105" s="195"/>
      <c r="AD105" s="196"/>
      <c r="AE105" s="209" t="str">
        <f>$J$5</f>
        <v>BGN</v>
      </c>
      <c r="AF105" s="210"/>
      <c r="AG105" s="195" t="s">
        <v>19</v>
      </c>
      <c r="AH105" s="195"/>
      <c r="AI105" s="195"/>
      <c r="AJ105" s="195"/>
      <c r="AK105" s="196"/>
      <c r="AL105" s="56"/>
    </row>
    <row r="106" spans="1:38" s="2" customFormat="1" ht="19.5" hidden="1"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BGN</v>
      </c>
      <c r="K108" s="210"/>
      <c r="L108" s="195" t="s">
        <v>19</v>
      </c>
      <c r="M108" s="195"/>
      <c r="N108" s="195"/>
      <c r="O108" s="195"/>
      <c r="P108" s="196"/>
      <c r="Q108" s="209" t="str">
        <f>$J$51</f>
        <v>BGN</v>
      </c>
      <c r="R108" s="210"/>
      <c r="S108" s="195" t="s">
        <v>19</v>
      </c>
      <c r="T108" s="195"/>
      <c r="U108" s="195"/>
      <c r="V108" s="195"/>
      <c r="W108" s="196"/>
      <c r="X108" s="209" t="str">
        <f>$J$5</f>
        <v>BGN</v>
      </c>
      <c r="Y108" s="210"/>
      <c r="Z108" s="195" t="s">
        <v>19</v>
      </c>
      <c r="AA108" s="195"/>
      <c r="AB108" s="195"/>
      <c r="AC108" s="195"/>
      <c r="AD108" s="196"/>
      <c r="AE108" s="209" t="str">
        <f>$J$5</f>
        <v>BGN</v>
      </c>
      <c r="AF108" s="210"/>
      <c r="AG108" s="195" t="s">
        <v>19</v>
      </c>
      <c r="AH108" s="195"/>
      <c r="AI108" s="195"/>
      <c r="AJ108" s="195"/>
      <c r="AK108" s="196"/>
      <c r="AL108" s="56"/>
    </row>
    <row r="109" spans="1:38" s="2" customFormat="1" ht="19.5" hidden="1"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BGN</v>
      </c>
      <c r="K111" s="210"/>
      <c r="L111" s="195" t="s">
        <v>19</v>
      </c>
      <c r="M111" s="195"/>
      <c r="N111" s="195"/>
      <c r="O111" s="195"/>
      <c r="P111" s="196"/>
      <c r="Q111" s="209" t="str">
        <f>$J$51</f>
        <v>BGN</v>
      </c>
      <c r="R111" s="210"/>
      <c r="S111" s="195" t="s">
        <v>19</v>
      </c>
      <c r="T111" s="195"/>
      <c r="U111" s="195"/>
      <c r="V111" s="195"/>
      <c r="W111" s="196"/>
      <c r="X111" s="209" t="str">
        <f>$J$5</f>
        <v>BGN</v>
      </c>
      <c r="Y111" s="210"/>
      <c r="Z111" s="195" t="s">
        <v>19</v>
      </c>
      <c r="AA111" s="195"/>
      <c r="AB111" s="195"/>
      <c r="AC111" s="195"/>
      <c r="AD111" s="196"/>
      <c r="AE111" s="209" t="str">
        <f>$J$5</f>
        <v>BGN</v>
      </c>
      <c r="AF111" s="210"/>
      <c r="AG111" s="195" t="s">
        <v>19</v>
      </c>
      <c r="AH111" s="195"/>
      <c r="AI111" s="195"/>
      <c r="AJ111" s="195"/>
      <c r="AK111" s="196"/>
      <c r="AL111" s="56"/>
    </row>
    <row r="112" spans="1:38" s="2" customFormat="1" ht="19.5" hidden="1"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74" t="s">
        <v>20</v>
      </c>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6"/>
      <c r="AL115" s="59"/>
    </row>
    <row r="116" spans="1:38" s="9" customFormat="1" x14ac:dyDescent="0.2">
      <c r="A116" s="10"/>
      <c r="B116" s="203" t="s">
        <v>708</v>
      </c>
      <c r="C116" s="204"/>
      <c r="D116" s="204"/>
      <c r="E116" s="204"/>
      <c r="F116" s="204"/>
      <c r="G116" s="204"/>
      <c r="H116" s="204"/>
      <c r="I116" s="205"/>
      <c r="J116" s="277" t="s">
        <v>20</v>
      </c>
      <c r="K116" s="278"/>
      <c r="L116" s="278"/>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9"/>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7</v>
      </c>
      <c r="P124" s="124"/>
      <c r="Q124" s="124"/>
      <c r="R124" s="124"/>
      <c r="S124" s="124"/>
      <c r="T124" s="124"/>
      <c r="U124" s="124"/>
      <c r="V124" s="123" t="s">
        <v>8</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7</v>
      </c>
      <c r="P125" s="124"/>
      <c r="Q125" s="124"/>
      <c r="R125" s="124"/>
      <c r="S125" s="124"/>
      <c r="T125" s="124"/>
      <c r="U125" s="124"/>
      <c r="V125" s="123" t="s">
        <v>8</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7</v>
      </c>
      <c r="P126" s="124"/>
      <c r="Q126" s="124"/>
      <c r="R126" s="124"/>
      <c r="S126" s="124"/>
      <c r="T126" s="124"/>
      <c r="U126" s="124"/>
      <c r="V126" s="123" t="s">
        <v>9</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7</v>
      </c>
      <c r="P127" s="124"/>
      <c r="Q127" s="124"/>
      <c r="R127" s="124"/>
      <c r="S127" s="124"/>
      <c r="T127" s="124"/>
      <c r="U127" s="124"/>
      <c r="V127" s="123" t="s">
        <v>9</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7</v>
      </c>
      <c r="P128" s="124"/>
      <c r="Q128" s="124"/>
      <c r="R128" s="124"/>
      <c r="S128" s="124"/>
      <c r="T128" s="124"/>
      <c r="U128" s="124"/>
      <c r="V128" s="123" t="s">
        <v>9</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7</v>
      </c>
      <c r="P129" s="124"/>
      <c r="Q129" s="124"/>
      <c r="R129" s="124"/>
      <c r="S129" s="124"/>
      <c r="T129" s="124"/>
      <c r="U129" s="124"/>
      <c r="V129" s="123" t="s">
        <v>9</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7</v>
      </c>
      <c r="P130" s="124"/>
      <c r="Q130" s="124"/>
      <c r="R130" s="124"/>
      <c r="S130" s="124"/>
      <c r="T130" s="124"/>
      <c r="U130" s="124"/>
      <c r="V130" s="123" t="s">
        <v>9</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7</v>
      </c>
      <c r="P131" s="124"/>
      <c r="Q131" s="124"/>
      <c r="R131" s="124"/>
      <c r="S131" s="124"/>
      <c r="T131" s="124"/>
      <c r="U131" s="124"/>
      <c r="V131" s="123" t="s">
        <v>8</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64"/>
      <c r="G133" s="64"/>
      <c r="H133" s="64"/>
      <c r="I133" s="64"/>
      <c r="J133" s="64"/>
      <c r="K133" s="64"/>
      <c r="L133" s="64"/>
      <c r="M133" s="64"/>
      <c r="N133" s="64"/>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168</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47.2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169</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ht="36.75" customHeight="1" x14ac:dyDescent="0.25">
      <c r="B136" s="117" t="str">
        <f t="shared" si="0"/>
        <v>Students counselling</v>
      </c>
      <c r="C136" s="117"/>
      <c r="D136" s="117"/>
      <c r="E136" s="117"/>
      <c r="F136" s="117"/>
      <c r="G136" s="117"/>
      <c r="H136" s="117"/>
      <c r="I136" s="117"/>
      <c r="J136" s="117"/>
      <c r="K136" s="117"/>
      <c r="L136" s="117"/>
      <c r="M136" s="117"/>
      <c r="N136" s="117"/>
      <c r="O136" s="193" t="s">
        <v>170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ht="49.5" customHeight="1" x14ac:dyDescent="0.25">
      <c r="B137" s="117" t="str">
        <f t="shared" si="0"/>
        <v>Engaging in extracurricular activities</v>
      </c>
      <c r="C137" s="117"/>
      <c r="D137" s="117"/>
      <c r="E137" s="117"/>
      <c r="F137" s="117"/>
      <c r="G137" s="117"/>
      <c r="H137" s="117"/>
      <c r="I137" s="117"/>
      <c r="J137" s="117"/>
      <c r="K137" s="117"/>
      <c r="L137" s="117"/>
      <c r="M137" s="117"/>
      <c r="N137" s="117"/>
      <c r="O137" s="193" t="s">
        <v>171</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ht="34.5" customHeight="1" x14ac:dyDescent="0.25">
      <c r="B138" s="117" t="str">
        <f t="shared" si="0"/>
        <v xml:space="preserve">Special tasks </v>
      </c>
      <c r="C138" s="117"/>
      <c r="D138" s="117"/>
      <c r="E138" s="117"/>
      <c r="F138" s="117"/>
      <c r="G138" s="117"/>
      <c r="H138" s="117"/>
      <c r="I138" s="117"/>
      <c r="J138" s="117"/>
      <c r="K138" s="117"/>
      <c r="L138" s="117"/>
      <c r="M138" s="117"/>
      <c r="N138" s="117"/>
      <c r="O138" s="193" t="s">
        <v>172</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173</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24.7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174</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ht="116.25" customHeight="1" x14ac:dyDescent="0.25">
      <c r="B141" s="117" t="str">
        <f t="shared" si="0"/>
        <v>Other</v>
      </c>
      <c r="C141" s="117"/>
      <c r="D141" s="117"/>
      <c r="E141" s="117"/>
      <c r="F141" s="117"/>
      <c r="G141" s="117"/>
      <c r="H141" s="117"/>
      <c r="I141" s="117"/>
      <c r="J141" s="117"/>
      <c r="K141" s="117"/>
      <c r="L141" s="117"/>
      <c r="M141" s="117"/>
      <c r="N141" s="117"/>
      <c r="O141" s="193" t="s">
        <v>175</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11</v>
      </c>
      <c r="P147" s="124"/>
      <c r="Q147" s="124"/>
      <c r="R147" s="124"/>
      <c r="S147" s="124"/>
      <c r="T147" s="124"/>
      <c r="U147" s="124"/>
      <c r="V147" s="123" t="s">
        <v>9</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11</v>
      </c>
      <c r="P148" s="124"/>
      <c r="Q148" s="124"/>
      <c r="R148" s="124"/>
      <c r="S148" s="124"/>
      <c r="T148" s="124"/>
      <c r="U148" s="124"/>
      <c r="V148" s="123" t="s">
        <v>9</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12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64"/>
      <c r="G152" s="64"/>
      <c r="H152" s="64"/>
      <c r="I152" s="64"/>
      <c r="J152" s="64"/>
      <c r="K152" s="64"/>
      <c r="L152" s="64"/>
      <c r="M152" s="64"/>
      <c r="N152" s="64"/>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ht="31.5" customHeight="1" x14ac:dyDescent="0.25">
      <c r="B153" s="117" t="str">
        <f t="shared" ref="B153:B156" si="1">B147</f>
        <v>Further formal qualifications</v>
      </c>
      <c r="C153" s="117"/>
      <c r="D153" s="117"/>
      <c r="E153" s="117"/>
      <c r="F153" s="117"/>
      <c r="G153" s="117"/>
      <c r="H153" s="117"/>
      <c r="I153" s="117"/>
      <c r="J153" s="117"/>
      <c r="K153" s="117"/>
      <c r="L153" s="117"/>
      <c r="M153" s="117"/>
      <c r="N153" s="117"/>
      <c r="O153" s="193" t="s">
        <v>176</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102.75"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1024</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18" customHeight="1" x14ac:dyDescent="0.25">
      <c r="B155" s="117" t="str">
        <f t="shared" si="1"/>
        <v>Outstanding performance</v>
      </c>
      <c r="C155" s="117"/>
      <c r="D155" s="117"/>
      <c r="E155" s="117"/>
      <c r="F155" s="117"/>
      <c r="G155" s="117"/>
      <c r="H155" s="117"/>
      <c r="I155" s="117"/>
      <c r="J155" s="117"/>
      <c r="K155" s="117"/>
      <c r="L155" s="117"/>
      <c r="M155" s="117"/>
      <c r="N155" s="117"/>
      <c r="O155" s="193" t="s">
        <v>20</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7</v>
      </c>
      <c r="P162" s="124"/>
      <c r="Q162" s="124"/>
      <c r="R162" s="124"/>
      <c r="S162" s="124"/>
      <c r="T162" s="124"/>
      <c r="U162" s="124"/>
      <c r="V162" s="123" t="s">
        <v>9</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7</v>
      </c>
      <c r="P163" s="124"/>
      <c r="Q163" s="124"/>
      <c r="R163" s="124"/>
      <c r="S163" s="124"/>
      <c r="T163" s="124"/>
      <c r="U163" s="124"/>
      <c r="V163" s="123" t="s">
        <v>9</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20.25" customHeight="1" x14ac:dyDescent="0.25">
      <c r="B164" s="117" t="s">
        <v>727</v>
      </c>
      <c r="C164" s="117"/>
      <c r="D164" s="117"/>
      <c r="E164" s="117"/>
      <c r="F164" s="117"/>
      <c r="G164" s="117"/>
      <c r="H164" s="117"/>
      <c r="I164" s="117"/>
      <c r="J164" s="117"/>
      <c r="K164" s="117"/>
      <c r="L164" s="117"/>
      <c r="M164" s="117"/>
      <c r="N164" s="117"/>
      <c r="O164" s="123" t="s">
        <v>7</v>
      </c>
      <c r="P164" s="124"/>
      <c r="Q164" s="124"/>
      <c r="R164" s="124"/>
      <c r="S164" s="124"/>
      <c r="T164" s="124"/>
      <c r="U164" s="124"/>
      <c r="V164" s="123" t="s">
        <v>8</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64"/>
      <c r="G166" s="64"/>
      <c r="H166" s="64"/>
      <c r="I166" s="64"/>
      <c r="J166" s="64"/>
      <c r="K166" s="64"/>
      <c r="L166" s="64"/>
      <c r="M166" s="64"/>
      <c r="N166" s="64"/>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177</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71.2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178</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ht="45" customHeight="1" x14ac:dyDescent="0.25">
      <c r="B169" s="117" t="str">
        <f t="shared" si="2"/>
        <v>Other</v>
      </c>
      <c r="C169" s="117"/>
      <c r="D169" s="117"/>
      <c r="E169" s="117"/>
      <c r="F169" s="117"/>
      <c r="G169" s="117"/>
      <c r="H169" s="117"/>
      <c r="I169" s="117"/>
      <c r="J169" s="117"/>
      <c r="K169" s="117"/>
      <c r="L169" s="117"/>
      <c r="M169" s="117"/>
      <c r="N169" s="117"/>
      <c r="O169" s="193" t="s">
        <v>179</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12</v>
      </c>
      <c r="P175" s="124"/>
      <c r="Q175" s="124"/>
      <c r="R175" s="124"/>
      <c r="S175" s="124"/>
      <c r="T175" s="124"/>
      <c r="U175" s="124"/>
      <c r="V175" s="123" t="s">
        <v>12</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12</v>
      </c>
      <c r="P176" s="124"/>
      <c r="Q176" s="124"/>
      <c r="R176" s="124"/>
      <c r="S176" s="124"/>
      <c r="T176" s="124"/>
      <c r="U176" s="124"/>
      <c r="V176" s="123" t="s">
        <v>12</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64"/>
      <c r="G179" s="64"/>
      <c r="H179" s="64"/>
      <c r="I179" s="64"/>
      <c r="J179" s="64"/>
      <c r="K179" s="64"/>
      <c r="L179" s="64"/>
      <c r="M179" s="64"/>
      <c r="N179" s="64"/>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259" t="s">
        <v>20</v>
      </c>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259" t="s">
        <v>20</v>
      </c>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56"/>
    </row>
    <row r="182" spans="1:38" s="2" customFormat="1" x14ac:dyDescent="0.25">
      <c r="B182" s="117" t="str">
        <f t="shared" si="3"/>
        <v>Other</v>
      </c>
      <c r="C182" s="117"/>
      <c r="D182" s="117"/>
      <c r="E182" s="117"/>
      <c r="F182" s="117"/>
      <c r="G182" s="117"/>
      <c r="H182" s="117"/>
      <c r="I182" s="117"/>
      <c r="J182" s="117"/>
      <c r="K182" s="117"/>
      <c r="L182" s="117"/>
      <c r="M182" s="117"/>
      <c r="N182" s="117"/>
      <c r="O182" s="259" t="s">
        <v>20</v>
      </c>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56"/>
    </row>
    <row r="183" spans="1:38" s="2" customFormat="1" x14ac:dyDescent="0.25">
      <c r="B183" s="3"/>
      <c r="AL183" s="56"/>
    </row>
    <row r="184" spans="1:38" s="9" customFormat="1" ht="207" customHeight="1" x14ac:dyDescent="0.2">
      <c r="B184" s="117" t="s">
        <v>707</v>
      </c>
      <c r="C184" s="117"/>
      <c r="D184" s="117"/>
      <c r="E184" s="117"/>
      <c r="F184" s="117"/>
      <c r="G184" s="117"/>
      <c r="H184" s="117"/>
      <c r="I184" s="117"/>
      <c r="J184" s="117"/>
      <c r="K184" s="117"/>
      <c r="L184" s="117"/>
      <c r="M184" s="117"/>
      <c r="N184" s="117"/>
      <c r="O184" s="183" t="s">
        <v>180</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37" t="s">
        <v>23</v>
      </c>
      <c r="K190" s="238"/>
      <c r="L190" s="238"/>
      <c r="M190" s="238"/>
      <c r="N190" s="238"/>
      <c r="O190" s="238"/>
      <c r="P190" s="239"/>
      <c r="Q190" s="237" t="s">
        <v>7</v>
      </c>
      <c r="R190" s="238"/>
      <c r="S190" s="238"/>
      <c r="T190" s="238"/>
      <c r="U190" s="238"/>
      <c r="V190" s="238"/>
      <c r="W190" s="239"/>
      <c r="X190" s="237" t="s">
        <v>7</v>
      </c>
      <c r="Y190" s="238"/>
      <c r="Z190" s="238"/>
      <c r="AA190" s="238"/>
      <c r="AB190" s="238"/>
      <c r="AC190" s="238"/>
      <c r="AD190" s="239"/>
      <c r="AE190" s="237" t="s">
        <v>7</v>
      </c>
      <c r="AF190" s="238"/>
      <c r="AG190" s="238"/>
      <c r="AH190" s="238"/>
      <c r="AI190" s="238"/>
      <c r="AJ190" s="238"/>
      <c r="AK190" s="239"/>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30.75" customHeight="1" x14ac:dyDescent="0.25">
      <c r="A193" s="4"/>
      <c r="B193" s="117" t="s">
        <v>740</v>
      </c>
      <c r="C193" s="117"/>
      <c r="D193" s="117"/>
      <c r="E193" s="117"/>
      <c r="F193" s="117"/>
      <c r="G193" s="117"/>
      <c r="H193" s="117"/>
      <c r="I193" s="117"/>
      <c r="J193" s="176" t="s">
        <v>24</v>
      </c>
      <c r="K193" s="177"/>
      <c r="L193" s="177"/>
      <c r="M193" s="177"/>
      <c r="N193" s="177"/>
      <c r="O193" s="177"/>
      <c r="P193" s="177"/>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9"/>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ht="75" customHeight="1" x14ac:dyDescent="0.25">
      <c r="A198" s="39"/>
      <c r="B198" s="117" t="s">
        <v>742</v>
      </c>
      <c r="C198" s="117"/>
      <c r="D198" s="117"/>
      <c r="E198" s="117"/>
      <c r="F198" s="117"/>
      <c r="G198" s="117"/>
      <c r="H198" s="117"/>
      <c r="I198" s="117"/>
      <c r="J198" s="255" t="s">
        <v>1025</v>
      </c>
      <c r="K198" s="256"/>
      <c r="L198" s="256"/>
      <c r="M198" s="256"/>
      <c r="N198" s="256"/>
      <c r="O198" s="256"/>
      <c r="P198" s="257"/>
      <c r="Q198" s="255" t="s">
        <v>1026</v>
      </c>
      <c r="R198" s="256"/>
      <c r="S198" s="256"/>
      <c r="T198" s="256"/>
      <c r="U198" s="256"/>
      <c r="V198" s="256"/>
      <c r="W198" s="257"/>
      <c r="X198" s="255" t="s">
        <v>1027</v>
      </c>
      <c r="Y198" s="256"/>
      <c r="Z198" s="256"/>
      <c r="AA198" s="256"/>
      <c r="AB198" s="256"/>
      <c r="AC198" s="256"/>
      <c r="AD198" s="257"/>
      <c r="AE198" s="255" t="s">
        <v>1028</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1</v>
      </c>
      <c r="C199" s="45" t="b">
        <v>1</v>
      </c>
      <c r="D199" s="45" t="b">
        <v>0</v>
      </c>
      <c r="E199" s="43"/>
      <c r="F199" s="43"/>
      <c r="G199" s="43"/>
      <c r="H199" s="43"/>
      <c r="I199" s="43"/>
      <c r="J199" s="73"/>
      <c r="K199" s="73"/>
      <c r="L199" s="74"/>
      <c r="M199" s="74"/>
      <c r="N199" s="74"/>
      <c r="O199" s="74"/>
      <c r="P199" s="74"/>
      <c r="Q199" s="73"/>
      <c r="R199" s="73"/>
      <c r="S199" s="74"/>
      <c r="T199" s="74"/>
      <c r="U199" s="74"/>
      <c r="V199" s="74"/>
      <c r="W199" s="74"/>
      <c r="X199" s="73"/>
      <c r="Y199" s="73"/>
      <c r="Z199" s="74"/>
      <c r="AA199" s="74"/>
      <c r="AB199" s="74"/>
      <c r="AC199" s="74"/>
      <c r="AD199" s="74"/>
      <c r="AE199" s="73"/>
      <c r="AF199" s="73"/>
      <c r="AG199" s="74"/>
      <c r="AH199" s="74"/>
      <c r="AI199" s="74"/>
      <c r="AJ199" s="74"/>
      <c r="AK199" s="75"/>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customHeight="1" x14ac:dyDescent="0.25">
      <c r="A200" s="4"/>
      <c r="B200" s="117" t="s">
        <v>743</v>
      </c>
      <c r="C200" s="117"/>
      <c r="D200" s="117"/>
      <c r="E200" s="117"/>
      <c r="F200" s="117"/>
      <c r="G200" s="117"/>
      <c r="H200" s="117"/>
      <c r="I200" s="117"/>
      <c r="J200" s="146" t="s">
        <v>0</v>
      </c>
      <c r="K200" s="147"/>
      <c r="L200" s="137">
        <f>IFERROR(L201/$T$5,L201)</f>
        <v>9418.1409142039065</v>
      </c>
      <c r="M200" s="137"/>
      <c r="N200" s="137"/>
      <c r="O200" s="137"/>
      <c r="P200" s="138"/>
      <c r="Q200" s="146" t="s">
        <v>0</v>
      </c>
      <c r="R200" s="147"/>
      <c r="S200" s="137">
        <f>IFERROR(S201/$T$5,S201)</f>
        <v>10307.802433786686</v>
      </c>
      <c r="T200" s="137"/>
      <c r="U200" s="137"/>
      <c r="V200" s="137"/>
      <c r="W200" s="138"/>
      <c r="X200" s="146" t="s">
        <v>0</v>
      </c>
      <c r="Y200" s="147"/>
      <c r="Z200" s="137">
        <f>IFERROR(Z201/$T$5,Z201)</f>
        <v>11780.345638613355</v>
      </c>
      <c r="AA200" s="137"/>
      <c r="AB200" s="137"/>
      <c r="AC200" s="137"/>
      <c r="AD200" s="138"/>
      <c r="AE200" s="146" t="s">
        <v>0</v>
      </c>
      <c r="AF200" s="147"/>
      <c r="AG200" s="137">
        <f>IFERROR(AG201/$T$5,AG201)</f>
        <v>10001.022599447797</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BGN</v>
      </c>
      <c r="K201" s="147"/>
      <c r="L201" s="137">
        <v>18420</v>
      </c>
      <c r="M201" s="137"/>
      <c r="N201" s="137"/>
      <c r="O201" s="137"/>
      <c r="P201" s="138"/>
      <c r="Q201" s="146" t="str">
        <f>$J$5</f>
        <v>BGN</v>
      </c>
      <c r="R201" s="147"/>
      <c r="S201" s="137">
        <v>20160</v>
      </c>
      <c r="T201" s="137"/>
      <c r="U201" s="137"/>
      <c r="V201" s="137"/>
      <c r="W201" s="138"/>
      <c r="X201" s="146" t="str">
        <f>$J$51</f>
        <v>BGN</v>
      </c>
      <c r="Y201" s="147"/>
      <c r="Z201" s="137">
        <v>23040</v>
      </c>
      <c r="AA201" s="137"/>
      <c r="AB201" s="137"/>
      <c r="AC201" s="137"/>
      <c r="AD201" s="138"/>
      <c r="AE201" s="146" t="str">
        <f>$J$51</f>
        <v>BGN</v>
      </c>
      <c r="AF201" s="147"/>
      <c r="AG201" s="137">
        <v>19560</v>
      </c>
      <c r="AH201" s="137"/>
      <c r="AI201" s="137"/>
      <c r="AJ201" s="137"/>
      <c r="AK201" s="138"/>
      <c r="AL201" s="58"/>
    </row>
    <row r="202" spans="1:77" s="2" customFormat="1" ht="19.5" hidden="1" customHeight="1" x14ac:dyDescent="0.25">
      <c r="A202" s="4"/>
      <c r="B202" s="117" t="str">
        <f>B201</f>
        <v>Minimum salary</v>
      </c>
      <c r="C202" s="117"/>
      <c r="D202" s="117"/>
      <c r="E202" s="117"/>
      <c r="F202" s="117"/>
      <c r="G202" s="117"/>
      <c r="H202" s="117"/>
      <c r="I202" s="117"/>
      <c r="J202" s="146" t="str">
        <f>$J$52</f>
        <v>PPS</v>
      </c>
      <c r="K202" s="147"/>
      <c r="L202" s="137">
        <f>IFERROR(L201/$Z$5,L201)</f>
        <v>18468.016843793866</v>
      </c>
      <c r="M202" s="137"/>
      <c r="N202" s="137"/>
      <c r="O202" s="137"/>
      <c r="P202" s="138"/>
      <c r="Q202" s="146" t="str">
        <f>$J$52</f>
        <v>PPS</v>
      </c>
      <c r="R202" s="147"/>
      <c r="S202" s="137">
        <f>IFERROR(S201/$Z$5,S201)</f>
        <v>20212.552636855828</v>
      </c>
      <c r="T202" s="137"/>
      <c r="U202" s="137"/>
      <c r="V202" s="137"/>
      <c r="W202" s="138"/>
      <c r="X202" s="146" t="str">
        <f>$J$52</f>
        <v>PPS</v>
      </c>
      <c r="Y202" s="147"/>
      <c r="Z202" s="137">
        <f>IFERROR(Z201/$Z$5,Z201)</f>
        <v>23100.06015640666</v>
      </c>
      <c r="AA202" s="137"/>
      <c r="AB202" s="137"/>
      <c r="AC202" s="137"/>
      <c r="AD202" s="138"/>
      <c r="AE202" s="146" t="str">
        <f>$J$52</f>
        <v>PPS</v>
      </c>
      <c r="AF202" s="147"/>
      <c r="AG202" s="137">
        <f>IFERROR(AG201/$Z$5,AG201)</f>
        <v>19610.988570282738</v>
      </c>
      <c r="AH202" s="137"/>
      <c r="AI202" s="137"/>
      <c r="AJ202" s="137"/>
      <c r="AK202" s="138"/>
      <c r="AL202" s="58"/>
    </row>
    <row r="203" spans="1:77" s="2" customFormat="1" ht="19.5" customHeight="1" x14ac:dyDescent="0.25">
      <c r="A203" s="4"/>
      <c r="B203" s="117" t="s">
        <v>744</v>
      </c>
      <c r="C203" s="117"/>
      <c r="D203" s="117"/>
      <c r="E203" s="117"/>
      <c r="F203" s="117"/>
      <c r="G203" s="117"/>
      <c r="H203" s="117"/>
      <c r="I203" s="117"/>
      <c r="J203" s="146" t="s">
        <v>0</v>
      </c>
      <c r="K203" s="147"/>
      <c r="L203" s="137">
        <f>IFERROR(L204/$T$5,L204)</f>
        <v>14848.14398200225</v>
      </c>
      <c r="M203" s="137"/>
      <c r="N203" s="137"/>
      <c r="O203" s="137"/>
      <c r="P203" s="138"/>
      <c r="Q203" s="146" t="s">
        <v>0</v>
      </c>
      <c r="R203" s="147"/>
      <c r="S203" s="137">
        <f>IFERROR(S204/$T$5,S204)</f>
        <v>14848.14398200225</v>
      </c>
      <c r="T203" s="137"/>
      <c r="U203" s="137"/>
      <c r="V203" s="137"/>
      <c r="W203" s="138"/>
      <c r="X203" s="146" t="s">
        <v>0</v>
      </c>
      <c r="Y203" s="147"/>
      <c r="Z203" s="137">
        <f>IFERROR(Z204/$T$5,Z204)</f>
        <v>15246.957766642807</v>
      </c>
      <c r="AA203" s="137"/>
      <c r="AB203" s="137"/>
      <c r="AC203" s="137"/>
      <c r="AD203" s="138"/>
      <c r="AE203" s="146" t="s">
        <v>0</v>
      </c>
      <c r="AF203" s="147"/>
      <c r="AG203" s="137">
        <f>IFERROR(AG204/$T$5,AG204)</f>
        <v>15246.957766642807</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BGN</v>
      </c>
      <c r="K204" s="147"/>
      <c r="L204" s="137">
        <v>29040</v>
      </c>
      <c r="M204" s="137"/>
      <c r="N204" s="137"/>
      <c r="O204" s="137"/>
      <c r="P204" s="138"/>
      <c r="Q204" s="146" t="str">
        <f>$J$5</f>
        <v>BGN</v>
      </c>
      <c r="R204" s="147"/>
      <c r="S204" s="137">
        <v>29040</v>
      </c>
      <c r="T204" s="137"/>
      <c r="U204" s="137"/>
      <c r="V204" s="137"/>
      <c r="W204" s="138"/>
      <c r="X204" s="146" t="str">
        <f>$J$51</f>
        <v>BGN</v>
      </c>
      <c r="Y204" s="147"/>
      <c r="Z204" s="137">
        <v>29820</v>
      </c>
      <c r="AA204" s="137"/>
      <c r="AB204" s="137"/>
      <c r="AC204" s="137"/>
      <c r="AD204" s="138"/>
      <c r="AE204" s="146" t="str">
        <f>$J$51</f>
        <v>BGN</v>
      </c>
      <c r="AF204" s="147"/>
      <c r="AG204" s="137">
        <v>29820</v>
      </c>
      <c r="AH204" s="137"/>
      <c r="AI204" s="137"/>
      <c r="AJ204" s="137"/>
      <c r="AK204" s="138"/>
      <c r="AL204" s="58"/>
    </row>
    <row r="205" spans="1:77" s="2" customFormat="1" ht="19.5" hidden="1" customHeight="1" x14ac:dyDescent="0.25">
      <c r="A205" s="4"/>
      <c r="B205" s="117" t="str">
        <f>B204</f>
        <v>Maximum salary</v>
      </c>
      <c r="C205" s="117"/>
      <c r="D205" s="117"/>
      <c r="E205" s="117"/>
      <c r="F205" s="117"/>
      <c r="G205" s="117"/>
      <c r="H205" s="117"/>
      <c r="I205" s="117"/>
      <c r="J205" s="146" t="str">
        <f>$J$52</f>
        <v>PPS</v>
      </c>
      <c r="K205" s="147"/>
      <c r="L205" s="137">
        <f>IFERROR(L204/$Z$5,L204)</f>
        <v>29115.700822137558</v>
      </c>
      <c r="M205" s="137"/>
      <c r="N205" s="137"/>
      <c r="O205" s="137"/>
      <c r="P205" s="138"/>
      <c r="Q205" s="146" t="str">
        <f>$J$52</f>
        <v>PPS</v>
      </c>
      <c r="R205" s="147"/>
      <c r="S205" s="137">
        <f>IFERROR(S204/$Z$5,S204)</f>
        <v>29115.700822137558</v>
      </c>
      <c r="T205" s="137"/>
      <c r="U205" s="137"/>
      <c r="V205" s="137"/>
      <c r="W205" s="138"/>
      <c r="X205" s="146" t="str">
        <f>$J$52</f>
        <v>PPS</v>
      </c>
      <c r="Y205" s="147"/>
      <c r="Z205" s="137">
        <f>IFERROR(Z204/$Z$5,Z204)</f>
        <v>29897.734108682576</v>
      </c>
      <c r="AA205" s="137"/>
      <c r="AB205" s="137"/>
      <c r="AC205" s="137"/>
      <c r="AD205" s="138"/>
      <c r="AE205" s="146" t="str">
        <f>$J$52</f>
        <v>PPS</v>
      </c>
      <c r="AF205" s="147"/>
      <c r="AG205" s="137">
        <f>IFERROR(AG204/$Z$5,AG204)</f>
        <v>29897.734108682576</v>
      </c>
      <c r="AH205" s="137"/>
      <c r="AI205" s="137"/>
      <c r="AJ205" s="137"/>
      <c r="AK205" s="138"/>
      <c r="AL205" s="58"/>
    </row>
    <row r="206" spans="1:77" s="2" customFormat="1" ht="72.75" customHeight="1" x14ac:dyDescent="0.25">
      <c r="A206" s="4"/>
      <c r="B206" s="117" t="s">
        <v>745</v>
      </c>
      <c r="C206" s="117"/>
      <c r="D206" s="117"/>
      <c r="E206" s="117"/>
      <c r="F206" s="117"/>
      <c r="G206" s="117"/>
      <c r="H206" s="117"/>
      <c r="I206" s="117"/>
      <c r="J206" s="255" t="s">
        <v>181</v>
      </c>
      <c r="K206" s="256"/>
      <c r="L206" s="256"/>
      <c r="M206" s="256"/>
      <c r="N206" s="256"/>
      <c r="O206" s="256"/>
      <c r="P206" s="257"/>
      <c r="Q206" s="255" t="s">
        <v>182</v>
      </c>
      <c r="R206" s="256"/>
      <c r="S206" s="256"/>
      <c r="T206" s="256"/>
      <c r="U206" s="256"/>
      <c r="V206" s="256"/>
      <c r="W206" s="257"/>
      <c r="X206" s="255" t="s">
        <v>182</v>
      </c>
      <c r="Y206" s="256"/>
      <c r="Z206" s="256"/>
      <c r="AA206" s="256"/>
      <c r="AB206" s="256"/>
      <c r="AC206" s="256"/>
      <c r="AD206" s="257"/>
      <c r="AE206" s="255" t="s">
        <v>182</v>
      </c>
      <c r="AF206" s="256"/>
      <c r="AG206" s="256"/>
      <c r="AH206" s="256"/>
      <c r="AI206" s="256"/>
      <c r="AJ206" s="256"/>
      <c r="AK206" s="257"/>
      <c r="AL206" s="58"/>
    </row>
    <row r="207" spans="1:77" ht="129.75" customHeight="1" x14ac:dyDescent="0.25">
      <c r="A207" s="39"/>
      <c r="B207" s="117" t="s">
        <v>746</v>
      </c>
      <c r="C207" s="117"/>
      <c r="D207" s="117"/>
      <c r="E207" s="117"/>
      <c r="F207" s="117"/>
      <c r="G207" s="117"/>
      <c r="H207" s="117"/>
      <c r="I207" s="117"/>
      <c r="J207" s="173" t="s">
        <v>29</v>
      </c>
      <c r="K207" s="174"/>
      <c r="L207" s="174"/>
      <c r="M207" s="174"/>
      <c r="N207" s="174"/>
      <c r="O207" s="174"/>
      <c r="P207" s="175"/>
      <c r="Q207" s="173" t="s">
        <v>30</v>
      </c>
      <c r="R207" s="174"/>
      <c r="S207" s="174"/>
      <c r="T207" s="174"/>
      <c r="U207" s="174"/>
      <c r="V207" s="174"/>
      <c r="W207" s="175"/>
      <c r="X207" s="173" t="s">
        <v>30</v>
      </c>
      <c r="Y207" s="174"/>
      <c r="Z207" s="174"/>
      <c r="AA207" s="174"/>
      <c r="AB207" s="174"/>
      <c r="AC207" s="174"/>
      <c r="AD207" s="175"/>
      <c r="AE207" s="173" t="s">
        <v>30</v>
      </c>
      <c r="AF207" s="174"/>
      <c r="AG207" s="174"/>
      <c r="AH207" s="174"/>
      <c r="AI207" s="174"/>
      <c r="AJ207" s="174"/>
      <c r="AK207" s="175"/>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ht="24" customHeight="1"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73"/>
      <c r="K213" s="73"/>
      <c r="L213" s="74"/>
      <c r="M213" s="74"/>
      <c r="N213" s="74"/>
      <c r="O213" s="74"/>
      <c r="P213" s="74"/>
      <c r="Q213" s="73"/>
      <c r="R213" s="73"/>
      <c r="S213" s="74"/>
      <c r="T213" s="74"/>
      <c r="U213" s="74"/>
      <c r="V213" s="74"/>
      <c r="W213" s="74"/>
      <c r="X213" s="73"/>
      <c r="Y213" s="73"/>
      <c r="Z213" s="74"/>
      <c r="AA213" s="74"/>
      <c r="AB213" s="74"/>
      <c r="AC213" s="74"/>
      <c r="AD213" s="74"/>
      <c r="AE213" s="73"/>
      <c r="AF213" s="73"/>
      <c r="AG213" s="74"/>
      <c r="AH213" s="74"/>
      <c r="AI213" s="74"/>
      <c r="AJ213" s="74"/>
      <c r="AK213" s="75"/>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BGN</v>
      </c>
      <c r="K215" s="147"/>
      <c r="L215" s="137" t="s">
        <v>20</v>
      </c>
      <c r="M215" s="137"/>
      <c r="N215" s="137"/>
      <c r="O215" s="137"/>
      <c r="P215" s="138"/>
      <c r="Q215" s="146" t="str">
        <f>$J$5</f>
        <v>BGN</v>
      </c>
      <c r="R215" s="147"/>
      <c r="S215" s="137" t="s">
        <v>20</v>
      </c>
      <c r="T215" s="137"/>
      <c r="U215" s="137"/>
      <c r="V215" s="137"/>
      <c r="W215" s="138"/>
      <c r="X215" s="146" t="str">
        <f>$J$51</f>
        <v>BGN</v>
      </c>
      <c r="Y215" s="147"/>
      <c r="Z215" s="137" t="s">
        <v>20</v>
      </c>
      <c r="AA215" s="137"/>
      <c r="AB215" s="137"/>
      <c r="AC215" s="137"/>
      <c r="AD215" s="138"/>
      <c r="AE215" s="146" t="str">
        <f>$J$51</f>
        <v>BGN</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BGN</v>
      </c>
      <c r="K218" s="147"/>
      <c r="L218" s="137" t="s">
        <v>20</v>
      </c>
      <c r="M218" s="137"/>
      <c r="N218" s="137"/>
      <c r="O218" s="137"/>
      <c r="P218" s="138"/>
      <c r="Q218" s="146" t="str">
        <f>$J$5</f>
        <v>BGN</v>
      </c>
      <c r="R218" s="147"/>
      <c r="S218" s="137" t="s">
        <v>20</v>
      </c>
      <c r="T218" s="137"/>
      <c r="U218" s="137"/>
      <c r="V218" s="137"/>
      <c r="W218" s="138"/>
      <c r="X218" s="146" t="str">
        <f>$J$51</f>
        <v>BGN</v>
      </c>
      <c r="Y218" s="147"/>
      <c r="Z218" s="137" t="s">
        <v>20</v>
      </c>
      <c r="AA218" s="137"/>
      <c r="AB218" s="137"/>
      <c r="AC218" s="137"/>
      <c r="AD218" s="138"/>
      <c r="AE218" s="146" t="str">
        <f>$J$51</f>
        <v>BGN</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2.2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0" t="s">
        <v>20</v>
      </c>
      <c r="K226" s="161"/>
      <c r="L226" s="162"/>
      <c r="M226" s="162"/>
      <c r="N226" s="162"/>
      <c r="O226" s="162"/>
      <c r="P226" s="163"/>
      <c r="Q226" s="160" t="s">
        <v>20</v>
      </c>
      <c r="R226" s="161"/>
      <c r="S226" s="162"/>
      <c r="T226" s="162"/>
      <c r="U226" s="162"/>
      <c r="V226" s="162"/>
      <c r="W226" s="163"/>
      <c r="X226" s="160" t="s">
        <v>20</v>
      </c>
      <c r="Y226" s="161"/>
      <c r="Z226" s="162"/>
      <c r="AA226" s="162"/>
      <c r="AB226" s="162"/>
      <c r="AC226" s="162"/>
      <c r="AD226" s="163"/>
      <c r="AE226" s="160" t="s">
        <v>20</v>
      </c>
      <c r="AF226" s="161"/>
      <c r="AG226" s="162"/>
      <c r="AH226" s="162"/>
      <c r="AI226" s="162"/>
      <c r="AJ226" s="162"/>
      <c r="AK226" s="163"/>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73"/>
      <c r="K227" s="73"/>
      <c r="L227" s="74"/>
      <c r="M227" s="74"/>
      <c r="N227" s="74"/>
      <c r="O227" s="74"/>
      <c r="P227" s="74"/>
      <c r="Q227" s="73"/>
      <c r="R227" s="73"/>
      <c r="S227" s="74"/>
      <c r="T227" s="74"/>
      <c r="U227" s="74"/>
      <c r="V227" s="74"/>
      <c r="W227" s="74"/>
      <c r="X227" s="73"/>
      <c r="Y227" s="73"/>
      <c r="Z227" s="74"/>
      <c r="AA227" s="74"/>
      <c r="AB227" s="74"/>
      <c r="AC227" s="74"/>
      <c r="AD227" s="74"/>
      <c r="AE227" s="73"/>
      <c r="AF227" s="73"/>
      <c r="AG227" s="74"/>
      <c r="AH227" s="74"/>
      <c r="AI227" s="74"/>
      <c r="AJ227" s="74"/>
      <c r="AK227" s="75"/>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BGN</v>
      </c>
      <c r="K229" s="147"/>
      <c r="L229" s="137" t="s">
        <v>20</v>
      </c>
      <c r="M229" s="137"/>
      <c r="N229" s="137"/>
      <c r="O229" s="137"/>
      <c r="P229" s="138"/>
      <c r="Q229" s="146" t="str">
        <f>$J$5</f>
        <v>BGN</v>
      </c>
      <c r="R229" s="147"/>
      <c r="S229" s="137" t="s">
        <v>20</v>
      </c>
      <c r="T229" s="137"/>
      <c r="U229" s="137"/>
      <c r="V229" s="137"/>
      <c r="W229" s="138"/>
      <c r="X229" s="146" t="str">
        <f>$J$51</f>
        <v>BGN</v>
      </c>
      <c r="Y229" s="147"/>
      <c r="Z229" s="137" t="s">
        <v>20</v>
      </c>
      <c r="AA229" s="137"/>
      <c r="AB229" s="137"/>
      <c r="AC229" s="137"/>
      <c r="AD229" s="138"/>
      <c r="AE229" s="146" t="str">
        <f>$J$51</f>
        <v>BGN</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BGN</v>
      </c>
      <c r="K232" s="147"/>
      <c r="L232" s="137" t="s">
        <v>20</v>
      </c>
      <c r="M232" s="137"/>
      <c r="N232" s="137"/>
      <c r="O232" s="137"/>
      <c r="P232" s="138"/>
      <c r="Q232" s="146" t="str">
        <f>$J$5</f>
        <v>BGN</v>
      </c>
      <c r="R232" s="147"/>
      <c r="S232" s="137" t="s">
        <v>20</v>
      </c>
      <c r="T232" s="137"/>
      <c r="U232" s="137"/>
      <c r="V232" s="137"/>
      <c r="W232" s="138"/>
      <c r="X232" s="146" t="str">
        <f>$J$51</f>
        <v>BGN</v>
      </c>
      <c r="Y232" s="147"/>
      <c r="Z232" s="137" t="s">
        <v>20</v>
      </c>
      <c r="AA232" s="137"/>
      <c r="AB232" s="137"/>
      <c r="AC232" s="137"/>
      <c r="AD232" s="138"/>
      <c r="AE232" s="146" t="str">
        <f>$J$51</f>
        <v>BGN</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1.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0"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ht="75" customHeight="1" x14ac:dyDescent="0.25">
      <c r="A238" s="10"/>
      <c r="B238" s="139" t="s">
        <v>707</v>
      </c>
      <c r="C238" s="140"/>
      <c r="D238" s="140"/>
      <c r="E238" s="140"/>
      <c r="F238" s="140"/>
      <c r="G238" s="140"/>
      <c r="H238" s="140"/>
      <c r="I238" s="141"/>
      <c r="J238" s="153" t="s">
        <v>183</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ht="18" customHeight="1" x14ac:dyDescent="0.25">
      <c r="A239" s="10"/>
      <c r="B239" s="139" t="s">
        <v>708</v>
      </c>
      <c r="C239" s="140"/>
      <c r="D239" s="140"/>
      <c r="E239" s="140"/>
      <c r="F239" s="140"/>
      <c r="G239" s="140"/>
      <c r="H239" s="140"/>
      <c r="I239" s="141"/>
      <c r="J239" s="153" t="s">
        <v>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68"/>
      <c r="AB243" s="16"/>
      <c r="AH243" s="154"/>
      <c r="AI243" s="156"/>
      <c r="AJ243" s="156"/>
      <c r="AK243" s="156"/>
      <c r="AL243" s="58"/>
    </row>
    <row r="244" spans="1:38" s="2" customFormat="1" ht="15.75" customHeight="1" x14ac:dyDescent="0.25">
      <c r="A244" s="4"/>
      <c r="B244" s="15" t="b">
        <v>0</v>
      </c>
      <c r="C244" s="15" t="b">
        <v>1</v>
      </c>
      <c r="D244" s="15" t="b">
        <v>0</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t="str">
        <f>IFERROR(S246/$AF$5,S246)</f>
        <v>m</v>
      </c>
      <c r="T245" s="149"/>
      <c r="U245" s="149"/>
      <c r="V245" s="149"/>
      <c r="W245" s="150"/>
      <c r="X245" s="151" t="s">
        <v>0</v>
      </c>
      <c r="Y245" s="152"/>
      <c r="Z245" s="149" t="str">
        <f>IFERROR(Z246/$AF$5,Z246)</f>
        <v>m</v>
      </c>
      <c r="AA245" s="149"/>
      <c r="AB245" s="149"/>
      <c r="AC245" s="149"/>
      <c r="AD245" s="150"/>
      <c r="AE245" s="151" t="s">
        <v>0</v>
      </c>
      <c r="AF245" s="152"/>
      <c r="AG245" s="149" t="str">
        <f>IFERROR(AG246/$AF$5,AG246)</f>
        <v>m</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BGN</v>
      </c>
      <c r="K246" s="152"/>
      <c r="L246" s="149" t="s">
        <v>19</v>
      </c>
      <c r="M246" s="149"/>
      <c r="N246" s="149"/>
      <c r="O246" s="149"/>
      <c r="P246" s="150"/>
      <c r="Q246" s="151" t="str">
        <f>$J$51</f>
        <v>BGN</v>
      </c>
      <c r="R246" s="152"/>
      <c r="S246" s="149" t="s">
        <v>19</v>
      </c>
      <c r="T246" s="149"/>
      <c r="U246" s="149"/>
      <c r="V246" s="149"/>
      <c r="W246" s="150"/>
      <c r="X246" s="151" t="str">
        <f>$J$51</f>
        <v>BGN</v>
      </c>
      <c r="Y246" s="152"/>
      <c r="Z246" s="149" t="s">
        <v>19</v>
      </c>
      <c r="AA246" s="149"/>
      <c r="AB246" s="149"/>
      <c r="AC246" s="149"/>
      <c r="AD246" s="150"/>
      <c r="AE246" s="151" t="str">
        <f>$J$51</f>
        <v>BGN</v>
      </c>
      <c r="AF246" s="152"/>
      <c r="AG246" s="149" t="s">
        <v>19</v>
      </c>
      <c r="AH246" s="149"/>
      <c r="AI246" s="149"/>
      <c r="AJ246" s="149"/>
      <c r="AK246" s="150"/>
      <c r="AL246" s="58"/>
    </row>
    <row r="247" spans="1:38" s="2" customFormat="1" ht="19.5" hidden="1"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t="str">
        <f>IFERROR(S246/$Z$5,S246)</f>
        <v>m</v>
      </c>
      <c r="T247" s="149"/>
      <c r="U247" s="149"/>
      <c r="V247" s="149"/>
      <c r="W247" s="150"/>
      <c r="X247" s="151" t="str">
        <f>$J$52</f>
        <v>PPS</v>
      </c>
      <c r="Y247" s="152"/>
      <c r="Z247" s="149" t="str">
        <f>IFERROR(Z246/$Z$5,Z246)</f>
        <v>m</v>
      </c>
      <c r="AA247" s="149"/>
      <c r="AB247" s="149"/>
      <c r="AC247" s="149"/>
      <c r="AD247" s="150"/>
      <c r="AE247" s="151" t="str">
        <f>$J$52</f>
        <v>PPS</v>
      </c>
      <c r="AF247" s="152"/>
      <c r="AG247" s="149" t="str">
        <f>IFERROR(AG246/$Z$5,AG246)</f>
        <v>m</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BGN</v>
      </c>
      <c r="K249" s="147"/>
      <c r="L249" s="137" t="s">
        <v>19</v>
      </c>
      <c r="M249" s="137"/>
      <c r="N249" s="137"/>
      <c r="O249" s="137"/>
      <c r="P249" s="138"/>
      <c r="Q249" s="146" t="str">
        <f>$J$5</f>
        <v>BGN</v>
      </c>
      <c r="R249" s="147"/>
      <c r="S249" s="137" t="s">
        <v>19</v>
      </c>
      <c r="T249" s="137"/>
      <c r="U249" s="137"/>
      <c r="V249" s="137"/>
      <c r="W249" s="138"/>
      <c r="X249" s="146" t="str">
        <f>$J$51</f>
        <v>BGN</v>
      </c>
      <c r="Y249" s="147"/>
      <c r="Z249" s="137" t="s">
        <v>19</v>
      </c>
      <c r="AA249" s="137"/>
      <c r="AB249" s="137"/>
      <c r="AC249" s="137"/>
      <c r="AD249" s="138"/>
      <c r="AE249" s="146" t="str">
        <f>$J$51</f>
        <v>BGN</v>
      </c>
      <c r="AF249" s="147"/>
      <c r="AG249" s="137" t="s">
        <v>19</v>
      </c>
      <c r="AH249" s="137"/>
      <c r="AI249" s="137"/>
      <c r="AJ249" s="137"/>
      <c r="AK249" s="138"/>
      <c r="AL249" s="58"/>
    </row>
    <row r="250" spans="1:38" s="2" customFormat="1" ht="19.5" hidden="1"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BGN</v>
      </c>
      <c r="K252" s="147"/>
      <c r="L252" s="137" t="s">
        <v>19</v>
      </c>
      <c r="M252" s="137"/>
      <c r="N252" s="137"/>
      <c r="O252" s="137"/>
      <c r="P252" s="138"/>
      <c r="Q252" s="146" t="str">
        <f>$J$5</f>
        <v>BGN</v>
      </c>
      <c r="R252" s="147"/>
      <c r="S252" s="137" t="s">
        <v>19</v>
      </c>
      <c r="T252" s="137"/>
      <c r="U252" s="137"/>
      <c r="V252" s="137"/>
      <c r="W252" s="138"/>
      <c r="X252" s="146" t="str">
        <f>$J$51</f>
        <v>BGN</v>
      </c>
      <c r="Y252" s="147"/>
      <c r="Z252" s="137" t="s">
        <v>19</v>
      </c>
      <c r="AA252" s="137"/>
      <c r="AB252" s="137"/>
      <c r="AC252" s="137"/>
      <c r="AD252" s="138"/>
      <c r="AE252" s="146" t="str">
        <f>$J$51</f>
        <v>BGN</v>
      </c>
      <c r="AF252" s="147"/>
      <c r="AG252" s="137" t="s">
        <v>19</v>
      </c>
      <c r="AH252" s="137"/>
      <c r="AI252" s="137"/>
      <c r="AJ252" s="137"/>
      <c r="AK252" s="138"/>
      <c r="AL252" s="58"/>
    </row>
    <row r="253" spans="1:38" s="2" customFormat="1" ht="19.5" hidden="1"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BGN</v>
      </c>
      <c r="K255" s="147"/>
      <c r="L255" s="137" t="s">
        <v>19</v>
      </c>
      <c r="M255" s="137"/>
      <c r="N255" s="137"/>
      <c r="O255" s="137"/>
      <c r="P255" s="138"/>
      <c r="Q255" s="146" t="str">
        <f>$J$5</f>
        <v>BGN</v>
      </c>
      <c r="R255" s="147"/>
      <c r="S255" s="137" t="s">
        <v>19</v>
      </c>
      <c r="T255" s="137"/>
      <c r="U255" s="137"/>
      <c r="V255" s="137"/>
      <c r="W255" s="138"/>
      <c r="X255" s="146" t="str">
        <f>$J$51</f>
        <v>BGN</v>
      </c>
      <c r="Y255" s="147"/>
      <c r="Z255" s="137" t="s">
        <v>19</v>
      </c>
      <c r="AA255" s="137"/>
      <c r="AB255" s="137"/>
      <c r="AC255" s="137"/>
      <c r="AD255" s="138"/>
      <c r="AE255" s="146" t="str">
        <f>$J$51</f>
        <v>BGN</v>
      </c>
      <c r="AF255" s="147"/>
      <c r="AG255" s="137" t="s">
        <v>19</v>
      </c>
      <c r="AH255" s="137"/>
      <c r="AI255" s="137"/>
      <c r="AJ255" s="137"/>
      <c r="AK255" s="138"/>
      <c r="AL255" s="58"/>
    </row>
    <row r="256" spans="1:38" s="2" customFormat="1" ht="19.5" hidden="1"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BGN</v>
      </c>
      <c r="K258" s="147"/>
      <c r="L258" s="137" t="s">
        <v>19</v>
      </c>
      <c r="M258" s="137"/>
      <c r="N258" s="137"/>
      <c r="O258" s="137"/>
      <c r="P258" s="138"/>
      <c r="Q258" s="146" t="str">
        <f>$J$5</f>
        <v>BGN</v>
      </c>
      <c r="R258" s="147"/>
      <c r="S258" s="137" t="s">
        <v>19</v>
      </c>
      <c r="T258" s="137"/>
      <c r="U258" s="137"/>
      <c r="V258" s="137"/>
      <c r="W258" s="138"/>
      <c r="X258" s="146" t="str">
        <f>$J$51</f>
        <v>BGN</v>
      </c>
      <c r="Y258" s="147"/>
      <c r="Z258" s="137" t="s">
        <v>19</v>
      </c>
      <c r="AA258" s="137"/>
      <c r="AB258" s="137"/>
      <c r="AC258" s="137"/>
      <c r="AD258" s="138"/>
      <c r="AE258" s="146" t="str">
        <f>$J$51</f>
        <v>BGN</v>
      </c>
      <c r="AF258" s="147"/>
      <c r="AG258" s="137" t="s">
        <v>19</v>
      </c>
      <c r="AH258" s="137"/>
      <c r="AI258" s="137"/>
      <c r="AJ258" s="137"/>
      <c r="AK258" s="138"/>
      <c r="AL258" s="58"/>
    </row>
    <row r="259" spans="1:38" s="2" customFormat="1" ht="19.5" hidden="1"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267" t="s">
        <v>20</v>
      </c>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62"/>
    </row>
    <row r="262" spans="1:38" s="9" customFormat="1" x14ac:dyDescent="0.25">
      <c r="A262" s="10"/>
      <c r="B262" s="139" t="s">
        <v>708</v>
      </c>
      <c r="C262" s="140"/>
      <c r="D262" s="140"/>
      <c r="E262" s="140"/>
      <c r="F262" s="140"/>
      <c r="G262" s="140"/>
      <c r="H262" s="140"/>
      <c r="I262" s="141"/>
      <c r="J262" s="267" t="s">
        <v>20</v>
      </c>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7</v>
      </c>
      <c r="P271" s="124"/>
      <c r="Q271" s="124"/>
      <c r="R271" s="124"/>
      <c r="S271" s="124"/>
      <c r="T271" s="124"/>
      <c r="U271" s="124"/>
      <c r="V271" s="123" t="s">
        <v>8</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15" x14ac:dyDescent="0.25">
      <c r="B272" s="117" t="s">
        <v>758</v>
      </c>
      <c r="C272" s="117"/>
      <c r="D272" s="117"/>
      <c r="E272" s="117"/>
      <c r="F272" s="117"/>
      <c r="G272" s="117"/>
      <c r="H272" s="117"/>
      <c r="I272" s="117"/>
      <c r="J272" s="117"/>
      <c r="K272" s="117"/>
      <c r="L272" s="117"/>
      <c r="M272" s="117"/>
      <c r="N272" s="117"/>
      <c r="O272" s="123" t="s">
        <v>7</v>
      </c>
      <c r="P272" s="124"/>
      <c r="Q272" s="124"/>
      <c r="R272" s="124"/>
      <c r="S272" s="124"/>
      <c r="T272" s="124"/>
      <c r="U272" s="124"/>
      <c r="V272" s="123" t="s">
        <v>9</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7</v>
      </c>
      <c r="P274" s="124"/>
      <c r="Q274" s="124"/>
      <c r="R274" s="124"/>
      <c r="S274" s="124"/>
      <c r="T274" s="124"/>
      <c r="U274" s="124"/>
      <c r="V274" s="123" t="s">
        <v>8</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7</v>
      </c>
      <c r="P278" s="124"/>
      <c r="Q278" s="124"/>
      <c r="R278" s="124"/>
      <c r="S278" s="124"/>
      <c r="T278" s="124"/>
      <c r="U278" s="124"/>
      <c r="V278" s="123" t="s">
        <v>8</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64"/>
      <c r="G280" s="64"/>
      <c r="H280" s="64"/>
      <c r="I280" s="64"/>
      <c r="J280" s="64"/>
      <c r="K280" s="64"/>
      <c r="L280" s="64"/>
      <c r="M280" s="64"/>
      <c r="N280" s="64"/>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184</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ht="30" customHeight="1" x14ac:dyDescent="0.25">
      <c r="B282" s="117" t="str">
        <f t="shared" si="4"/>
        <v>Working overtime</v>
      </c>
      <c r="C282" s="117"/>
      <c r="D282" s="117"/>
      <c r="E282" s="117"/>
      <c r="F282" s="117"/>
      <c r="G282" s="117"/>
      <c r="H282" s="117"/>
      <c r="I282" s="117"/>
      <c r="J282" s="117"/>
      <c r="K282" s="117"/>
      <c r="L282" s="117"/>
      <c r="M282" s="117"/>
      <c r="N282" s="117"/>
      <c r="O282" s="193" t="s">
        <v>185</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ht="18" customHeigh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ht="33" customHeight="1" x14ac:dyDescent="0.25">
      <c r="B284" s="117" t="str">
        <f t="shared" si="4"/>
        <v>Engaging in extracurricular activities</v>
      </c>
      <c r="C284" s="117"/>
      <c r="D284" s="117"/>
      <c r="E284" s="117"/>
      <c r="F284" s="117"/>
      <c r="G284" s="117"/>
      <c r="H284" s="117"/>
      <c r="I284" s="117"/>
      <c r="J284" s="117"/>
      <c r="K284" s="117"/>
      <c r="L284" s="117"/>
      <c r="M284" s="117"/>
      <c r="N284" s="117"/>
      <c r="O284" s="193" t="s">
        <v>186</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ht="18" customHeigh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ht="18" customHeigh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ht="18" customHeigh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ht="72.75" customHeight="1" x14ac:dyDescent="0.25">
      <c r="B288" s="117" t="str">
        <f t="shared" si="4"/>
        <v>Other</v>
      </c>
      <c r="C288" s="117"/>
      <c r="D288" s="117"/>
      <c r="E288" s="117"/>
      <c r="F288" s="117"/>
      <c r="G288" s="117"/>
      <c r="H288" s="117"/>
      <c r="I288" s="117"/>
      <c r="J288" s="117"/>
      <c r="K288" s="117"/>
      <c r="L288" s="117"/>
      <c r="M288" s="117"/>
      <c r="N288" s="117"/>
      <c r="O288" s="193" t="s">
        <v>187</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64"/>
      <c r="B289" s="64"/>
      <c r="C289" s="64"/>
      <c r="D289" s="64"/>
      <c r="E289" s="64"/>
      <c r="F289" s="64"/>
      <c r="G289" s="64"/>
      <c r="H289" s="64"/>
      <c r="I289" s="64"/>
      <c r="J289" s="64"/>
      <c r="K289" s="64"/>
      <c r="L289" s="64"/>
      <c r="M289" s="64"/>
      <c r="N289" s="65"/>
      <c r="O289" s="66"/>
      <c r="P289" s="66"/>
      <c r="Q289" s="66"/>
      <c r="R289" s="66"/>
      <c r="S289" s="66"/>
      <c r="T289" s="66"/>
      <c r="U289" s="65"/>
      <c r="V289" s="66"/>
      <c r="W289" s="66"/>
      <c r="X289" s="66"/>
      <c r="Y289" s="66"/>
      <c r="Z289" s="66"/>
      <c r="AA289" s="66"/>
      <c r="AB289" s="66"/>
      <c r="AC289" s="67"/>
      <c r="AD289" s="67"/>
      <c r="AE289" s="67"/>
      <c r="AF289" s="67"/>
      <c r="AG289" s="67"/>
      <c r="AH289" s="67"/>
      <c r="AI289" s="67"/>
      <c r="AJ289" s="67"/>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7</v>
      </c>
      <c r="P294" s="124"/>
      <c r="Q294" s="124"/>
      <c r="R294" s="124"/>
      <c r="S294" s="124"/>
      <c r="T294" s="124"/>
      <c r="U294" s="124"/>
      <c r="V294" s="123" t="s">
        <v>9</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7</v>
      </c>
      <c r="P295" s="124"/>
      <c r="Q295" s="124"/>
      <c r="R295" s="124"/>
      <c r="S295" s="124"/>
      <c r="T295" s="124"/>
      <c r="U295" s="124"/>
      <c r="V295" s="123" t="s">
        <v>9</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7</v>
      </c>
      <c r="P296" s="124"/>
      <c r="Q296" s="124"/>
      <c r="R296" s="124"/>
      <c r="S296" s="124"/>
      <c r="T296" s="124"/>
      <c r="U296" s="124"/>
      <c r="V296" s="123" t="s">
        <v>39</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64"/>
      <c r="G299" s="64"/>
      <c r="H299" s="64"/>
      <c r="I299" s="64"/>
      <c r="J299" s="64"/>
      <c r="K299" s="64"/>
      <c r="L299" s="64"/>
      <c r="M299" s="64"/>
      <c r="N299" s="64"/>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ht="30" customHeight="1" x14ac:dyDescent="0.25">
      <c r="B300" s="117" t="str">
        <f t="shared" ref="B300:B303" si="5">B294</f>
        <v>Further formal qualifications</v>
      </c>
      <c r="C300" s="117"/>
      <c r="D300" s="117"/>
      <c r="E300" s="117"/>
      <c r="F300" s="117"/>
      <c r="G300" s="117"/>
      <c r="H300" s="117"/>
      <c r="I300" s="117"/>
      <c r="J300" s="117"/>
      <c r="K300" s="117"/>
      <c r="L300" s="117"/>
      <c r="M300" s="117"/>
      <c r="N300" s="117"/>
      <c r="O300" s="260" t="s">
        <v>188</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189</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ht="46.5" customHeight="1" x14ac:dyDescent="0.25">
      <c r="B302" s="117" t="str">
        <f t="shared" si="5"/>
        <v>Outstanding performance</v>
      </c>
      <c r="C302" s="117"/>
      <c r="D302" s="117"/>
      <c r="E302" s="117"/>
      <c r="F302" s="117"/>
      <c r="G302" s="117"/>
      <c r="H302" s="117"/>
      <c r="I302" s="117"/>
      <c r="J302" s="117"/>
      <c r="K302" s="117"/>
      <c r="L302" s="117"/>
      <c r="M302" s="117"/>
      <c r="N302" s="117"/>
      <c r="O302" s="260" t="s">
        <v>190</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7</v>
      </c>
      <c r="P309" s="124"/>
      <c r="Q309" s="124"/>
      <c r="R309" s="124"/>
      <c r="S309" s="124"/>
      <c r="T309" s="124"/>
      <c r="U309" s="124"/>
      <c r="V309" s="123" t="s">
        <v>9</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7</v>
      </c>
      <c r="P310" s="124"/>
      <c r="Q310" s="124"/>
      <c r="R310" s="124"/>
      <c r="S310" s="124"/>
      <c r="T310" s="124"/>
      <c r="U310" s="124"/>
      <c r="V310" s="123" t="s">
        <v>9</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9.5" customHeight="1" x14ac:dyDescent="0.25">
      <c r="B311" s="117" t="s">
        <v>727</v>
      </c>
      <c r="C311" s="117"/>
      <c r="D311" s="117"/>
      <c r="E311" s="117"/>
      <c r="F311" s="117"/>
      <c r="G311" s="117"/>
      <c r="H311" s="117"/>
      <c r="I311" s="117"/>
      <c r="J311" s="117"/>
      <c r="K311" s="117"/>
      <c r="L311" s="117"/>
      <c r="M311" s="117"/>
      <c r="N311" s="117"/>
      <c r="O311" s="123" t="s">
        <v>7</v>
      </c>
      <c r="P311" s="124"/>
      <c r="Q311" s="124"/>
      <c r="R311" s="124"/>
      <c r="S311" s="124"/>
      <c r="T311" s="124"/>
      <c r="U311" s="124"/>
      <c r="V311" s="123" t="s">
        <v>9</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64"/>
      <c r="G313" s="64"/>
      <c r="H313" s="64"/>
      <c r="I313" s="64"/>
      <c r="J313" s="64"/>
      <c r="K313" s="64"/>
      <c r="L313" s="64"/>
      <c r="M313" s="64"/>
      <c r="N313" s="64"/>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92.25"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191</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125.25"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1029</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ht="66.75" customHeight="1" x14ac:dyDescent="0.25">
      <c r="B316" s="117" t="str">
        <f>B311</f>
        <v>Other</v>
      </c>
      <c r="C316" s="117"/>
      <c r="D316" s="117"/>
      <c r="E316" s="117"/>
      <c r="F316" s="117"/>
      <c r="G316" s="117"/>
      <c r="H316" s="117"/>
      <c r="I316" s="117"/>
      <c r="J316" s="117"/>
      <c r="K316" s="117"/>
      <c r="L316" s="117"/>
      <c r="M316" s="117"/>
      <c r="N316" s="117"/>
      <c r="O316" s="260" t="s">
        <v>192</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12</v>
      </c>
      <c r="P322" s="124"/>
      <c r="Q322" s="124"/>
      <c r="R322" s="124"/>
      <c r="S322" s="124"/>
      <c r="T322" s="124"/>
      <c r="U322" s="124"/>
      <c r="V322" s="123" t="s">
        <v>12</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12</v>
      </c>
      <c r="P323" s="124"/>
      <c r="Q323" s="124"/>
      <c r="R323" s="124"/>
      <c r="S323" s="124"/>
      <c r="T323" s="124"/>
      <c r="U323" s="124"/>
      <c r="V323" s="123" t="s">
        <v>12</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64"/>
      <c r="G326" s="64"/>
      <c r="H326" s="64"/>
      <c r="I326" s="64"/>
      <c r="J326" s="64"/>
      <c r="K326" s="64"/>
      <c r="L326" s="64"/>
      <c r="M326" s="64"/>
      <c r="N326" s="64"/>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59" t="s">
        <v>20</v>
      </c>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59" t="s">
        <v>20</v>
      </c>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58"/>
    </row>
    <row r="329" spans="2:38" s="2" customFormat="1" x14ac:dyDescent="0.25">
      <c r="B329" s="117" t="str">
        <f>B324</f>
        <v>Other</v>
      </c>
      <c r="C329" s="117"/>
      <c r="D329" s="117"/>
      <c r="E329" s="117"/>
      <c r="F329" s="117"/>
      <c r="G329" s="117"/>
      <c r="H329" s="117"/>
      <c r="I329" s="117"/>
      <c r="J329" s="117"/>
      <c r="K329" s="117"/>
      <c r="L329" s="117"/>
      <c r="M329" s="117"/>
      <c r="N329" s="117"/>
      <c r="O329" s="259" t="s">
        <v>20</v>
      </c>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58"/>
    </row>
    <row r="330" spans="2:38" x14ac:dyDescent="0.25">
      <c r="B330" s="3"/>
      <c r="AL330" s="58"/>
    </row>
    <row r="331" spans="2:38" s="53" customFormat="1" ht="45" customHeight="1" x14ac:dyDescent="0.25">
      <c r="B331" s="117" t="s">
        <v>707</v>
      </c>
      <c r="C331" s="117"/>
      <c r="D331" s="117"/>
      <c r="E331" s="117"/>
      <c r="F331" s="117"/>
      <c r="G331" s="117"/>
      <c r="H331" s="117"/>
      <c r="I331" s="117"/>
      <c r="J331" s="117"/>
      <c r="K331" s="117"/>
      <c r="L331" s="117"/>
      <c r="M331" s="117"/>
      <c r="N331" s="117"/>
      <c r="O331" s="119" t="s">
        <v>193</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50">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B195:AK195"/>
    <mergeCell ref="B190:I190"/>
    <mergeCell ref="J190:P190"/>
    <mergeCell ref="Q190:W190"/>
    <mergeCell ref="X190:AD190"/>
    <mergeCell ref="AE190:AK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3:AK193"/>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67" priority="5">
      <formula>1</formula>
    </cfRule>
  </conditionalFormatting>
  <conditionalFormatting sqref="L88:AK88">
    <cfRule type="expression" dxfId="166" priority="4">
      <formula>1</formula>
    </cfRule>
  </conditionalFormatting>
  <conditionalFormatting sqref="J207:AK207">
    <cfRule type="expression" dxfId="165" priority="3">
      <formula>1</formula>
    </cfRule>
  </conditionalFormatting>
  <conditionalFormatting sqref="J221:AK221">
    <cfRule type="expression" dxfId="164" priority="2">
      <formula>1</formula>
    </cfRule>
  </conditionalFormatting>
  <conditionalFormatting sqref="J235:AK235">
    <cfRule type="expression" dxfId="163" priority="1">
      <formula>1</formula>
    </cfRule>
  </conditionalFormatting>
  <hyperlinks>
    <hyperlink ref="F11:AD11" location="Fiche_BG!B21" display="Fiche_BG!B21" xr:uid="{00000000-0004-0000-0700-000000000000}"/>
    <hyperlink ref="F12:AH12" location="Fiche_BG!B45" display="Fiche_BG!B45" xr:uid="{00000000-0004-0000-0700-000001000000}"/>
    <hyperlink ref="D13:AL13" location="Fiche_BG!A69" display="Fiche_BG!A69" xr:uid="{00000000-0004-0000-0700-000002000000}"/>
    <hyperlink ref="D14:AF14" location="Fiche_BG!A96" display="Fiche_BG!A96" xr:uid="{00000000-0004-0000-0700-000003000000}"/>
    <hyperlink ref="F16:AF16" location="Fiche_BG!B97" display="Fiche_BG!B97" xr:uid="{00000000-0004-0000-0700-000004000000}"/>
    <hyperlink ref="F17:AF17" location="Fiche_BG!B111" display="Fiche_BG!B111" xr:uid="{00000000-0004-0000-0700-000005000000}"/>
    <hyperlink ref="F18" location="Fiche_BG!B120" display="Fiche_BG!B120" xr:uid="{00000000-0004-0000-0700-000006000000}"/>
    <hyperlink ref="F19" location="Fiche_BG!B128" display="Fiche_BG!B128" xr:uid="{00000000-0004-0000-0700-000007000000}"/>
    <hyperlink ref="D8" location="Fiche_BG!A7" display="Fiche_BG!A7" xr:uid="{00000000-0004-0000-0700-000008000000}"/>
    <hyperlink ref="D8:AH8" location="Fiche_BG!A7" display="Fiche_BG!A7" xr:uid="{00000000-0004-0000-0700-000009000000}"/>
    <hyperlink ref="F11" location="Fiche_BG!B45" display="Fiche_BG!B45" xr:uid="{00000000-0004-0000-0700-00000A000000}"/>
    <hyperlink ref="D9:AJ9" location="Fiche_BG!A45" display="Fiche_BG!A45" xr:uid="{00000000-0004-0000-0700-00000B000000}"/>
    <hyperlink ref="F11:AJ11" location="Fiche_BG!B49" display="Fiche_BG!B49" xr:uid="{00000000-0004-0000-0700-00000C000000}"/>
    <hyperlink ref="F12:AJ12" location="Fiche_BG!B73" display="Fiche_BG!B73" xr:uid="{00000000-0004-0000-0700-00000D000000}"/>
    <hyperlink ref="D13:AJ13" location="Fiche_BG!A97" display="Fiche_BG!A97" xr:uid="{00000000-0004-0000-0700-00000E000000}"/>
    <hyperlink ref="D14:AJ14" location="Fiche_BG!A122" display="Fiche_BG!A122" xr:uid="{00000000-0004-0000-0700-00000F000000}"/>
    <hyperlink ref="F16:AJ16" location="Fiche_BG!B123" display="Fiche_BG!B123" xr:uid="{00000000-0004-0000-0700-000010000000}"/>
    <hyperlink ref="F17:AJ17" location="Fiche_BG!B136" display="Fiche_BG!B136" xr:uid="{00000000-0004-0000-0700-000011000000}"/>
    <hyperlink ref="F18:AJ18" location="Fiche_BG!B145" display="Fiche_BG!B145" xr:uid="{00000000-0004-0000-0700-000012000000}"/>
    <hyperlink ref="F19:AJ19" location="Fiche_BG!B153" display="Fiche_BG!B153" xr:uid="{00000000-0004-0000-0700-000013000000}"/>
    <hyperlink ref="D20:AJ20" location="Fiche_BG!A167" display="2. School heads" xr:uid="{00000000-0004-0000-0700-000014000000}"/>
    <hyperlink ref="D21:AJ21" location="Fiche_BG!A169" display="Annual gross statutory salaries of school heads in public schools, 2020/2021" xr:uid="{00000000-0004-0000-0700-000015000000}"/>
    <hyperlink ref="F23:AJ23" location="Fiche_BG!B176" display="Single or lowest salary range (when more than one)" xr:uid="{00000000-0004-0000-07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83970"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83971"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83972"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83973"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83974"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83975"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83976"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83977"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83978"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83979"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83980"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83981"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83982"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83983"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83984"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83985"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83986"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83987"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83988"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83989"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FF0000"/>
  </sheetPr>
  <dimension ref="A1:BY331"/>
  <sheetViews>
    <sheetView showGridLines="0" zoomScaleNormal="100" workbookViewId="0"/>
  </sheetViews>
  <sheetFormatPr defaultColWidth="9.33203125" defaultRowHeight="13.5" x14ac:dyDescent="0.25"/>
  <cols>
    <col min="1" max="1" width="8.5" style="3" customWidth="1"/>
    <col min="2" max="38" width="3" style="1" customWidth="1"/>
    <col min="39" max="65" width="3" style="2" customWidth="1"/>
    <col min="66" max="77" width="9.33203125" style="2"/>
    <col min="78" max="16384" width="9.33203125" style="1"/>
  </cols>
  <sheetData>
    <row r="1" spans="1:38" s="2" customFormat="1" ht="30" customHeight="1" thickBot="1" x14ac:dyDescent="0.3">
      <c r="A1" s="7" t="s">
        <v>194</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8" t="s">
        <v>5</v>
      </c>
      <c r="AL1" s="1"/>
    </row>
    <row r="2" spans="1:38" s="2" customFormat="1" ht="7.5" customHeight="1" x14ac:dyDescent="0.25">
      <c r="A2" s="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s="22" customFormat="1" ht="13.5" customHeight="1" x14ac:dyDescent="0.2">
      <c r="A3" s="19"/>
      <c r="B3" s="24" t="s">
        <v>12</v>
      </c>
      <c r="C3" s="24" t="s">
        <v>688</v>
      </c>
      <c r="D3" s="21"/>
      <c r="E3" s="21"/>
      <c r="F3" s="21"/>
      <c r="G3" s="21"/>
      <c r="H3" s="21"/>
      <c r="I3" s="21"/>
      <c r="J3" s="24" t="s">
        <v>19</v>
      </c>
      <c r="K3" s="24" t="s">
        <v>690</v>
      </c>
      <c r="L3" s="23"/>
      <c r="M3" s="23"/>
      <c r="N3" s="23"/>
      <c r="O3" s="112"/>
      <c r="P3" s="112"/>
      <c r="Q3" s="112"/>
      <c r="R3" s="112"/>
      <c r="S3" s="112"/>
      <c r="T3" s="112"/>
      <c r="U3" s="112"/>
      <c r="V3" s="112"/>
      <c r="W3" s="112"/>
      <c r="X3" s="112"/>
      <c r="Y3" s="112"/>
      <c r="Z3" s="112"/>
      <c r="AA3" s="112"/>
      <c r="AB3" s="112"/>
      <c r="AC3" s="112"/>
      <c r="AD3" s="112"/>
      <c r="AE3" s="112"/>
      <c r="AF3" s="112"/>
      <c r="AG3" s="112"/>
      <c r="AH3" s="112"/>
      <c r="AI3" s="112"/>
      <c r="AJ3" s="112"/>
      <c r="AK3" s="112"/>
      <c r="AL3" s="60"/>
    </row>
    <row r="4" spans="1:38" s="9" customFormat="1" ht="3.75" customHeight="1" x14ac:dyDescent="0.2">
      <c r="A4" s="10"/>
      <c r="AL4" s="61"/>
    </row>
    <row r="5" spans="1:38" s="22" customFormat="1" ht="15" customHeight="1" x14ac:dyDescent="0.2">
      <c r="A5" s="19"/>
      <c r="B5" s="20" t="s">
        <v>689</v>
      </c>
      <c r="C5" s="21"/>
      <c r="D5" s="21"/>
      <c r="E5" s="21"/>
      <c r="F5" s="21"/>
      <c r="G5" s="21"/>
      <c r="H5" s="21"/>
      <c r="I5" s="21"/>
      <c r="J5" s="20" t="s">
        <v>195</v>
      </c>
      <c r="K5" s="20"/>
      <c r="L5" s="23"/>
      <c r="M5" s="23"/>
      <c r="N5" s="23"/>
      <c r="O5" s="112"/>
      <c r="P5" s="112"/>
      <c r="Q5" s="112"/>
      <c r="R5" s="112"/>
      <c r="S5" s="112"/>
      <c r="T5" s="243">
        <v>1.1124000000000001</v>
      </c>
      <c r="U5" s="243"/>
      <c r="V5" s="243"/>
      <c r="W5" s="243"/>
      <c r="X5" s="113"/>
      <c r="Y5" s="113"/>
      <c r="Z5" s="243">
        <v>1.93</v>
      </c>
      <c r="AA5" s="243"/>
      <c r="AB5" s="243"/>
      <c r="AC5" s="243"/>
      <c r="AD5" s="113"/>
      <c r="AE5" s="113"/>
      <c r="AF5" s="243">
        <v>1.1124000000000001</v>
      </c>
      <c r="AG5" s="243"/>
      <c r="AH5" s="243"/>
      <c r="AI5" s="243"/>
      <c r="AJ5" s="112"/>
      <c r="AK5" s="112"/>
      <c r="AL5" s="60"/>
    </row>
    <row r="6" spans="1:38" s="2" customFormat="1" ht="4.5" customHeight="1" x14ac:dyDescent="0.25">
      <c r="A6" s="3"/>
      <c r="AL6" s="1"/>
    </row>
    <row r="7" spans="1:38" s="2" customFormat="1" ht="25.5" customHeight="1" x14ac:dyDescent="0.3">
      <c r="B7" s="36" t="s">
        <v>2</v>
      </c>
      <c r="AL7" s="1"/>
    </row>
    <row r="8" spans="1:38" s="37" customFormat="1" ht="28.5" customHeight="1" x14ac:dyDescent="0.35">
      <c r="A8" s="105"/>
      <c r="B8" s="106"/>
      <c r="C8" s="106"/>
      <c r="D8" s="244" t="str">
        <f>$A$37</f>
        <v>1. Teachers</v>
      </c>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54"/>
      <c r="AL8" s="54"/>
    </row>
    <row r="9" spans="1:38" s="2" customFormat="1" ht="18" x14ac:dyDescent="0.25">
      <c r="A9" s="10"/>
      <c r="B9" s="46"/>
      <c r="C9" s="46"/>
      <c r="D9" s="246" t="str">
        <f>$A$39</f>
        <v>Annual gross statutory salaries of teachers in public schools</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L9" s="55"/>
    </row>
    <row r="10" spans="1:38" s="2" customFormat="1" ht="3.95" customHeight="1" x14ac:dyDescent="0.25">
      <c r="A10" s="10"/>
      <c r="B10" s="46"/>
      <c r="C10" s="46"/>
      <c r="D10" s="69"/>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L10" s="56"/>
    </row>
    <row r="11" spans="1:38" s="33" customFormat="1" ht="15.75" x14ac:dyDescent="0.25">
      <c r="A11" s="10"/>
      <c r="B11" s="46"/>
      <c r="C11" s="46"/>
      <c r="D11" s="46"/>
      <c r="E11" s="46"/>
      <c r="F11" s="246" t="str">
        <f>$B$43</f>
        <v>Salary range for teachers with the minimum qualification</v>
      </c>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L11" s="57"/>
    </row>
    <row r="12" spans="1:38" s="33" customFormat="1" ht="15.75" x14ac:dyDescent="0.25">
      <c r="A12" s="10"/>
      <c r="B12" s="46"/>
      <c r="C12" s="46"/>
      <c r="D12" s="46"/>
      <c r="E12" s="46"/>
      <c r="F12" s="246" t="str">
        <f>$B$67</f>
        <v>Salary range for teachers with a higher qualification (when most prevalent)</v>
      </c>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L12" s="57"/>
    </row>
    <row r="13" spans="1:38" s="2" customFormat="1" ht="18" x14ac:dyDescent="0.25">
      <c r="A13" s="10"/>
      <c r="B13" s="46"/>
      <c r="C13" s="46"/>
      <c r="D13" s="246" t="str">
        <f>$A$94</f>
        <v>Average annual gross actual salaries of teachers in public schools</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L13" s="55"/>
    </row>
    <row r="14" spans="1:38" s="2" customFormat="1" ht="18" x14ac:dyDescent="0.25">
      <c r="A14" s="10"/>
      <c r="B14" s="46"/>
      <c r="C14" s="46"/>
      <c r="D14" s="246" t="str">
        <f>$A$119</f>
        <v>Allowances for teachers in public schools</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L14" s="55"/>
    </row>
    <row r="15" spans="1:38" s="2" customFormat="1" ht="6.75" customHeight="1" x14ac:dyDescent="0.25">
      <c r="A15" s="10"/>
      <c r="B15" s="46"/>
      <c r="C15" s="46"/>
      <c r="D15" s="69"/>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L15" s="56"/>
    </row>
    <row r="16" spans="1:38" s="33" customFormat="1" ht="15.75" x14ac:dyDescent="0.25">
      <c r="A16" s="10"/>
      <c r="B16" s="46"/>
      <c r="C16" s="46"/>
      <c r="D16" s="46"/>
      <c r="E16" s="46"/>
      <c r="F16" s="246" t="str">
        <f>$B$120</f>
        <v>Allowances related to other tasks and responsibilities</v>
      </c>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L16" s="57"/>
    </row>
    <row r="17" spans="1:38" s="33" customFormat="1" ht="15.75" x14ac:dyDescent="0.25">
      <c r="A17" s="10"/>
      <c r="B17" s="46"/>
      <c r="C17" s="46"/>
      <c r="D17" s="46"/>
      <c r="E17" s="46"/>
      <c r="F17" s="246" t="str">
        <f>$B$143</f>
        <v>Allowances related to qualifications, training and performance</v>
      </c>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L17" s="57"/>
    </row>
    <row r="18" spans="1:38" s="33" customFormat="1" ht="15.75" x14ac:dyDescent="0.25">
      <c r="A18" s="10"/>
      <c r="B18" s="46"/>
      <c r="C18" s="46"/>
      <c r="D18" s="46"/>
      <c r="E18" s="46"/>
      <c r="F18" s="246" t="str">
        <f>$B$158</f>
        <v>Allowances related to teaching conditions</v>
      </c>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L18" s="57"/>
    </row>
    <row r="19" spans="1:38" s="33" customFormat="1" ht="15.75" x14ac:dyDescent="0.25">
      <c r="A19" s="10"/>
      <c r="B19" s="46"/>
      <c r="C19" s="46"/>
      <c r="D19" s="46"/>
      <c r="E19" s="46"/>
      <c r="F19" s="246" t="str">
        <f>$C$171</f>
        <v>Other criteria</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L19" s="57"/>
    </row>
    <row r="20" spans="1:38" s="37" customFormat="1" ht="26.25" customHeight="1" x14ac:dyDescent="0.35">
      <c r="A20" s="108"/>
      <c r="B20" s="109"/>
      <c r="C20" s="109"/>
      <c r="D20" s="252" t="str">
        <f>$A$186</f>
        <v>2. School heads</v>
      </c>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110"/>
      <c r="AL20" s="110"/>
    </row>
    <row r="21" spans="1:38" s="2" customFormat="1" x14ac:dyDescent="0.25">
      <c r="A21" s="10"/>
      <c r="B21" s="46"/>
      <c r="C21" s="46"/>
      <c r="D21" s="246" t="str">
        <f>$A$188</f>
        <v>Annual gross statutory salaries of school heads in public schools</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L21" s="58"/>
    </row>
    <row r="22" spans="1:38" s="2" customFormat="1" ht="6.75" customHeight="1" x14ac:dyDescent="0.25">
      <c r="A22" s="10"/>
      <c r="B22" s="46"/>
      <c r="C22" s="46"/>
      <c r="D22" s="69"/>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L22" s="58"/>
    </row>
    <row r="23" spans="1:38" s="2" customFormat="1" ht="20.25" customHeight="1" x14ac:dyDescent="0.25">
      <c r="A23" s="10"/>
      <c r="B23" s="46"/>
      <c r="C23" s="46"/>
      <c r="D23" s="46"/>
      <c r="E23" s="46"/>
      <c r="F23" s="246" t="str">
        <f>$B$195</f>
        <v>Single or lowest salary range (when more than one)</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L23" s="58"/>
    </row>
    <row r="24" spans="1:38" s="2" customFormat="1" x14ac:dyDescent="0.25">
      <c r="A24" s="10"/>
      <c r="B24" s="46"/>
      <c r="C24" s="46"/>
      <c r="D24" s="46"/>
      <c r="E24" s="46"/>
      <c r="F24" s="250" t="str">
        <f>$B$209</f>
        <v>Highest salary range</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L24" s="58"/>
    </row>
    <row r="25" spans="1:38" s="2" customFormat="1" x14ac:dyDescent="0.25">
      <c r="A25" s="10"/>
      <c r="B25" s="46"/>
      <c r="C25" s="46"/>
      <c r="D25" s="46"/>
      <c r="E25" s="46"/>
      <c r="F25" s="250" t="str">
        <f>$B$223</f>
        <v>Most prevalent range (when none of the above)</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L25" s="58"/>
    </row>
    <row r="26" spans="1:38" s="2" customFormat="1" x14ac:dyDescent="0.25">
      <c r="A26" s="10"/>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L26" s="58"/>
    </row>
    <row r="27" spans="1:38" s="2" customFormat="1" x14ac:dyDescent="0.25">
      <c r="A27" s="10"/>
      <c r="B27" s="46"/>
      <c r="C27" s="46"/>
      <c r="D27" s="248" t="str">
        <f>$A$241</f>
        <v>Average annual gross actual salaries of school heads in public schools</v>
      </c>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L27" s="58"/>
    </row>
    <row r="28" spans="1:38" s="2" customFormat="1" x14ac:dyDescent="0.25">
      <c r="A28" s="10"/>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L28" s="58"/>
    </row>
    <row r="29" spans="1:38" s="2" customFormat="1" x14ac:dyDescent="0.25">
      <c r="A29" s="10"/>
      <c r="B29" s="46"/>
      <c r="C29" s="46"/>
      <c r="D29" s="248" t="str">
        <f>$A$266</f>
        <v>Allowances for school heads in public schools</v>
      </c>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L29" s="58"/>
    </row>
    <row r="30" spans="1:38" s="2" customFormat="1" ht="6.75" customHeight="1" x14ac:dyDescent="0.25">
      <c r="A30" s="10"/>
      <c r="B30" s="46"/>
      <c r="C30" s="46"/>
      <c r="D30" s="69"/>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L30" s="58"/>
    </row>
    <row r="31" spans="1:38" s="2" customFormat="1" x14ac:dyDescent="0.25">
      <c r="A31" s="10"/>
      <c r="B31" s="46"/>
      <c r="C31" s="46"/>
      <c r="D31" s="46"/>
      <c r="E31" s="46"/>
      <c r="F31" s="250" t="str">
        <f>$B$267</f>
        <v>Allowances related to other tasks and responsibilities</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L31" s="58"/>
    </row>
    <row r="32" spans="1:38" s="2" customFormat="1" x14ac:dyDescent="0.25">
      <c r="A32" s="10"/>
      <c r="B32" s="46"/>
      <c r="C32" s="46"/>
      <c r="D32" s="46"/>
      <c r="E32" s="46"/>
      <c r="F32" s="250" t="str">
        <f>$B$290</f>
        <v>Allowances related to qualifications, training and performance</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L32" s="58"/>
    </row>
    <row r="33" spans="1:38" s="2" customFormat="1" x14ac:dyDescent="0.25">
      <c r="A33" s="10"/>
      <c r="B33" s="46"/>
      <c r="C33" s="46"/>
      <c r="D33" s="46"/>
      <c r="E33" s="46"/>
      <c r="F33" s="250" t="str">
        <f>$B$305</f>
        <v>Allowances related to working conditions</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L33" s="58"/>
    </row>
    <row r="34" spans="1:38" s="2" customFormat="1" x14ac:dyDescent="0.25">
      <c r="A34" s="10"/>
      <c r="B34" s="46"/>
      <c r="C34" s="46"/>
      <c r="D34" s="46"/>
      <c r="E34" s="46"/>
      <c r="F34" s="250" t="str">
        <f>$B$318</f>
        <v>Other criteria</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L34" s="58"/>
    </row>
    <row r="35" spans="1:38" s="2" customFormat="1" ht="14.25" thickBot="1" x14ac:dyDescent="0.3">
      <c r="A35" s="49"/>
      <c r="B35" s="50"/>
      <c r="C35" s="50"/>
      <c r="D35" s="50"/>
      <c r="E35" s="50"/>
      <c r="F35" s="51"/>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2"/>
      <c r="AL35" s="1"/>
    </row>
    <row r="36" spans="1:38" s="2" customFormat="1" x14ac:dyDescent="0.25">
      <c r="A36" s="3"/>
      <c r="F36" s="38"/>
      <c r="AL36" s="1"/>
    </row>
    <row r="37" spans="1:38" s="2" customFormat="1" ht="30" customHeight="1" thickBot="1" x14ac:dyDescent="0.4">
      <c r="A37" s="240" t="s">
        <v>691</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54"/>
    </row>
    <row r="38" spans="1:38" s="2" customFormat="1" ht="14.25" thickTop="1" x14ac:dyDescent="0.25">
      <c r="A38" s="3"/>
      <c r="AL38" s="56"/>
    </row>
    <row r="39" spans="1:38" s="2" customFormat="1" ht="27" customHeight="1" x14ac:dyDescent="0.25">
      <c r="A39" s="71" t="s">
        <v>692</v>
      </c>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242" t="s">
        <v>5</v>
      </c>
      <c r="AF39" s="242"/>
      <c r="AG39" s="242"/>
      <c r="AH39" s="242"/>
      <c r="AI39" s="242"/>
      <c r="AJ39" s="242"/>
      <c r="AK39" s="242"/>
      <c r="AL39" s="56"/>
    </row>
    <row r="40" spans="1:38" s="2" customFormat="1" ht="15.75" customHeight="1" x14ac:dyDescent="0.25">
      <c r="A40" s="4"/>
      <c r="B40" s="13"/>
      <c r="C40" s="13"/>
      <c r="D40" s="13"/>
      <c r="E40" s="13"/>
      <c r="F40" s="13"/>
      <c r="G40" s="13"/>
      <c r="H40" s="13"/>
      <c r="I40" s="13"/>
      <c r="J40" s="122" t="s">
        <v>696</v>
      </c>
      <c r="K40" s="122"/>
      <c r="L40" s="122"/>
      <c r="M40" s="122"/>
      <c r="N40" s="122"/>
      <c r="O40" s="122"/>
      <c r="P40" s="122"/>
      <c r="Q40" s="122" t="s">
        <v>697</v>
      </c>
      <c r="R40" s="122"/>
      <c r="S40" s="122"/>
      <c r="T40" s="122"/>
      <c r="U40" s="122"/>
      <c r="V40" s="122"/>
      <c r="W40" s="122"/>
      <c r="X40" s="122" t="s">
        <v>698</v>
      </c>
      <c r="Y40" s="122"/>
      <c r="Z40" s="122"/>
      <c r="AA40" s="122"/>
      <c r="AB40" s="122"/>
      <c r="AC40" s="122"/>
      <c r="AD40" s="122"/>
      <c r="AE40" s="122" t="s">
        <v>699</v>
      </c>
      <c r="AF40" s="122"/>
      <c r="AG40" s="122"/>
      <c r="AH40" s="122"/>
      <c r="AI40" s="122"/>
      <c r="AJ40" s="122"/>
      <c r="AK40" s="122"/>
      <c r="AL40" s="56"/>
    </row>
    <row r="41" spans="1:38" s="2" customFormat="1" ht="43.5" customHeight="1" x14ac:dyDescent="0.25">
      <c r="A41" s="4"/>
      <c r="B41" s="117" t="s">
        <v>693</v>
      </c>
      <c r="C41" s="117"/>
      <c r="D41" s="117"/>
      <c r="E41" s="117"/>
      <c r="F41" s="117"/>
      <c r="G41" s="117"/>
      <c r="H41" s="117"/>
      <c r="I41" s="117"/>
      <c r="J41" s="265" t="s">
        <v>7</v>
      </c>
      <c r="K41" s="266"/>
      <c r="L41" s="266"/>
      <c r="M41" s="266"/>
      <c r="N41" s="266"/>
      <c r="O41" s="266"/>
      <c r="P41" s="266"/>
      <c r="Q41" s="190"/>
      <c r="R41" s="190"/>
      <c r="S41" s="190"/>
      <c r="T41" s="190"/>
      <c r="U41" s="190"/>
      <c r="V41" s="190"/>
      <c r="W41" s="190"/>
      <c r="X41" s="190"/>
      <c r="Y41" s="190"/>
      <c r="Z41" s="190"/>
      <c r="AA41" s="190"/>
      <c r="AB41" s="190"/>
      <c r="AC41" s="190"/>
      <c r="AD41" s="190"/>
      <c r="AE41" s="190"/>
      <c r="AF41" s="190"/>
      <c r="AG41" s="190"/>
      <c r="AH41" s="190"/>
      <c r="AI41" s="190"/>
      <c r="AJ41" s="190"/>
      <c r="AK41" s="191"/>
      <c r="AL41" s="56"/>
    </row>
    <row r="42" spans="1:38" s="2" customFormat="1" x14ac:dyDescent="0.25">
      <c r="A42" s="3"/>
      <c r="AL42" s="56"/>
    </row>
    <row r="43" spans="1:38" s="2" customFormat="1" ht="15.75" x14ac:dyDescent="0.25">
      <c r="A43" s="5"/>
      <c r="B43" s="126" t="s">
        <v>694</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56"/>
    </row>
    <row r="44" spans="1:38" s="2" customFormat="1" ht="5.0999999999999996" customHeight="1" x14ac:dyDescent="0.25">
      <c r="A44" s="3"/>
      <c r="AL44" s="56"/>
    </row>
    <row r="45" spans="1:38" s="2" customFormat="1" ht="15.75" customHeight="1" x14ac:dyDescent="0.25">
      <c r="A45" s="4"/>
      <c r="B45" s="13"/>
      <c r="C45" s="13"/>
      <c r="D45" s="13"/>
      <c r="E45" s="13"/>
      <c r="F45" s="13"/>
      <c r="G45" s="13"/>
      <c r="H45" s="13"/>
      <c r="I45" s="13"/>
      <c r="J45" s="122" t="s">
        <v>696</v>
      </c>
      <c r="K45" s="122"/>
      <c r="L45" s="122"/>
      <c r="M45" s="122"/>
      <c r="N45" s="122"/>
      <c r="O45" s="122"/>
      <c r="P45" s="122"/>
      <c r="Q45" s="122" t="s">
        <v>697</v>
      </c>
      <c r="R45" s="122"/>
      <c r="S45" s="122"/>
      <c r="T45" s="122"/>
      <c r="U45" s="122"/>
      <c r="V45" s="122"/>
      <c r="W45" s="122"/>
      <c r="X45" s="122" t="s">
        <v>698</v>
      </c>
      <c r="Y45" s="122"/>
      <c r="Z45" s="122"/>
      <c r="AA45" s="122"/>
      <c r="AB45" s="122"/>
      <c r="AC45" s="122"/>
      <c r="AD45" s="122"/>
      <c r="AE45" s="122" t="s">
        <v>699</v>
      </c>
      <c r="AF45" s="122"/>
      <c r="AG45" s="122"/>
      <c r="AH45" s="122"/>
      <c r="AI45" s="122"/>
      <c r="AJ45" s="122"/>
      <c r="AK45" s="122"/>
      <c r="AL45" s="56"/>
    </row>
    <row r="46" spans="1:38" s="2" customFormat="1" ht="31.5" customHeight="1" x14ac:dyDescent="0.25">
      <c r="A46" s="4"/>
      <c r="B46" s="117" t="s">
        <v>695</v>
      </c>
      <c r="C46" s="117"/>
      <c r="D46" s="117"/>
      <c r="E46" s="117"/>
      <c r="F46" s="117"/>
      <c r="G46" s="117"/>
      <c r="H46" s="117"/>
      <c r="I46" s="117"/>
      <c r="J46" s="255" t="s">
        <v>1030</v>
      </c>
      <c r="K46" s="256"/>
      <c r="L46" s="256"/>
      <c r="M46" s="256"/>
      <c r="N46" s="256"/>
      <c r="O46" s="256"/>
      <c r="P46" s="257"/>
      <c r="Q46" s="255" t="s">
        <v>1030</v>
      </c>
      <c r="R46" s="256"/>
      <c r="S46" s="256"/>
      <c r="T46" s="256"/>
      <c r="U46" s="256"/>
      <c r="V46" s="256"/>
      <c r="W46" s="257"/>
      <c r="X46" s="255" t="s">
        <v>1031</v>
      </c>
      <c r="Y46" s="256"/>
      <c r="Z46" s="256"/>
      <c r="AA46" s="256"/>
      <c r="AB46" s="256"/>
      <c r="AC46" s="256"/>
      <c r="AD46" s="257"/>
      <c r="AE46" s="255" t="s">
        <v>1031</v>
      </c>
      <c r="AF46" s="256"/>
      <c r="AG46" s="256"/>
      <c r="AH46" s="256"/>
      <c r="AI46" s="256"/>
      <c r="AJ46" s="256"/>
      <c r="AK46" s="257"/>
      <c r="AL46" s="56"/>
    </row>
    <row r="47" spans="1:38" s="2" customFormat="1" x14ac:dyDescent="0.25">
      <c r="A47" s="3"/>
      <c r="AL47" s="56"/>
    </row>
    <row r="48" spans="1:38" s="2" customFormat="1" ht="24.75" customHeight="1" x14ac:dyDescent="0.25">
      <c r="A48" s="3"/>
      <c r="V48" s="17"/>
      <c r="AA48" s="68"/>
      <c r="AB48" s="16"/>
      <c r="AL48" s="56"/>
    </row>
    <row r="49" spans="1:38" s="2" customFormat="1" ht="15.75" customHeight="1" x14ac:dyDescent="0.25">
      <c r="A49" s="4"/>
      <c r="B49" s="15" t="b">
        <v>1</v>
      </c>
      <c r="C49" s="15" t="b">
        <v>1</v>
      </c>
      <c r="D49" s="15" t="b">
        <v>1</v>
      </c>
      <c r="E49" s="13"/>
      <c r="F49" s="13"/>
      <c r="G49" s="13"/>
      <c r="H49" s="13"/>
      <c r="I49" s="13"/>
      <c r="J49" s="122" t="s">
        <v>696</v>
      </c>
      <c r="K49" s="122"/>
      <c r="L49" s="122"/>
      <c r="M49" s="122"/>
      <c r="N49" s="122"/>
      <c r="O49" s="122"/>
      <c r="P49" s="122"/>
      <c r="Q49" s="122" t="s">
        <v>697</v>
      </c>
      <c r="R49" s="122"/>
      <c r="S49" s="122"/>
      <c r="T49" s="122"/>
      <c r="U49" s="122"/>
      <c r="V49" s="122"/>
      <c r="W49" s="122"/>
      <c r="X49" s="122" t="s">
        <v>698</v>
      </c>
      <c r="Y49" s="122"/>
      <c r="Z49" s="122"/>
      <c r="AA49" s="122"/>
      <c r="AB49" s="122"/>
      <c r="AC49" s="122"/>
      <c r="AD49" s="122"/>
      <c r="AE49" s="122" t="s">
        <v>699</v>
      </c>
      <c r="AF49" s="122"/>
      <c r="AG49" s="122"/>
      <c r="AH49" s="122"/>
      <c r="AI49" s="122"/>
      <c r="AJ49" s="122"/>
      <c r="AK49" s="122"/>
      <c r="AL49" s="56"/>
    </row>
    <row r="50" spans="1:38" s="2" customFormat="1" ht="19.5" customHeight="1" x14ac:dyDescent="0.25">
      <c r="A50" s="4"/>
      <c r="B50" s="148" t="s">
        <v>700</v>
      </c>
      <c r="C50" s="148"/>
      <c r="D50" s="148"/>
      <c r="E50" s="148"/>
      <c r="F50" s="148"/>
      <c r="G50" s="148"/>
      <c r="H50" s="148"/>
      <c r="I50" s="148"/>
      <c r="J50" s="146" t="s">
        <v>0</v>
      </c>
      <c r="K50" s="147"/>
      <c r="L50" s="137">
        <f>IFERROR(L51/$T$5,L51)</f>
        <v>66972.312117943176</v>
      </c>
      <c r="M50" s="137"/>
      <c r="N50" s="137"/>
      <c r="O50" s="137"/>
      <c r="P50" s="138"/>
      <c r="Q50" s="146" t="s">
        <v>0</v>
      </c>
      <c r="R50" s="147"/>
      <c r="S50" s="137">
        <f>IFERROR(S51/$T$5,S51)</f>
        <v>72366.055375764103</v>
      </c>
      <c r="T50" s="137"/>
      <c r="U50" s="137"/>
      <c r="V50" s="137"/>
      <c r="W50" s="138"/>
      <c r="X50" s="146" t="s">
        <v>0</v>
      </c>
      <c r="Y50" s="147"/>
      <c r="Z50" s="137">
        <f>IFERROR(Z51/$T$5,Z51)</f>
        <v>80546.565983459179</v>
      </c>
      <c r="AA50" s="137"/>
      <c r="AB50" s="137"/>
      <c r="AC50" s="137"/>
      <c r="AD50" s="138"/>
      <c r="AE50" s="146" t="s">
        <v>0</v>
      </c>
      <c r="AF50" s="147"/>
      <c r="AG50" s="137">
        <f>IFERROR(AG51/$T$5,AG51)</f>
        <v>90704.78245235527</v>
      </c>
      <c r="AH50" s="137"/>
      <c r="AI50" s="137"/>
      <c r="AJ50" s="137"/>
      <c r="AK50" s="138"/>
      <c r="AL50" s="56"/>
    </row>
    <row r="51" spans="1:38" s="2" customFormat="1" ht="19.5" customHeight="1" x14ac:dyDescent="0.25">
      <c r="A51" s="4"/>
      <c r="B51" s="148" t="str">
        <f>$B$50</f>
        <v>Starting salary</v>
      </c>
      <c r="C51" s="148"/>
      <c r="D51" s="148"/>
      <c r="E51" s="148"/>
      <c r="F51" s="148"/>
      <c r="G51" s="148"/>
      <c r="H51" s="148"/>
      <c r="I51" s="148"/>
      <c r="J51" s="146" t="str">
        <f>$J$5</f>
        <v>CHF</v>
      </c>
      <c r="K51" s="147"/>
      <c r="L51" s="137">
        <v>74500</v>
      </c>
      <c r="M51" s="137"/>
      <c r="N51" s="137"/>
      <c r="O51" s="137"/>
      <c r="P51" s="138"/>
      <c r="Q51" s="146" t="str">
        <f>$J$5</f>
        <v>CHF</v>
      </c>
      <c r="R51" s="147"/>
      <c r="S51" s="137">
        <v>80500</v>
      </c>
      <c r="T51" s="137"/>
      <c r="U51" s="137"/>
      <c r="V51" s="137"/>
      <c r="W51" s="138"/>
      <c r="X51" s="146" t="str">
        <f>$J$5</f>
        <v>CHF</v>
      </c>
      <c r="Y51" s="147"/>
      <c r="Z51" s="137">
        <v>89600</v>
      </c>
      <c r="AA51" s="137"/>
      <c r="AB51" s="137"/>
      <c r="AC51" s="137"/>
      <c r="AD51" s="138"/>
      <c r="AE51" s="146" t="str">
        <f>$J$5</f>
        <v>CHF</v>
      </c>
      <c r="AF51" s="147"/>
      <c r="AG51" s="137">
        <v>100900</v>
      </c>
      <c r="AH51" s="137"/>
      <c r="AI51" s="137"/>
      <c r="AJ51" s="137"/>
      <c r="AK51" s="138"/>
      <c r="AL51" s="56"/>
    </row>
    <row r="52" spans="1:38" s="2" customFormat="1" ht="19.5" customHeight="1" x14ac:dyDescent="0.25">
      <c r="A52" s="4"/>
      <c r="B52" s="148" t="str">
        <f>$B$50</f>
        <v>Starting salary</v>
      </c>
      <c r="C52" s="148"/>
      <c r="D52" s="148"/>
      <c r="E52" s="148"/>
      <c r="F52" s="148"/>
      <c r="G52" s="148"/>
      <c r="H52" s="148"/>
      <c r="I52" s="148"/>
      <c r="J52" s="146" t="s">
        <v>709</v>
      </c>
      <c r="K52" s="147"/>
      <c r="L52" s="137">
        <f>IFERROR(L51/$Z$5,L51)</f>
        <v>38601.036269430057</v>
      </c>
      <c r="M52" s="137"/>
      <c r="N52" s="137"/>
      <c r="O52" s="137"/>
      <c r="P52" s="138"/>
      <c r="Q52" s="146" t="str">
        <f>$J$52</f>
        <v>PPS</v>
      </c>
      <c r="R52" s="147"/>
      <c r="S52" s="137">
        <f>IFERROR(S51/$Z$5,S51)</f>
        <v>41709.844559585494</v>
      </c>
      <c r="T52" s="137"/>
      <c r="U52" s="137"/>
      <c r="V52" s="137"/>
      <c r="W52" s="138"/>
      <c r="X52" s="146" t="str">
        <f>$J$52</f>
        <v>PPS</v>
      </c>
      <c r="Y52" s="147"/>
      <c r="Z52" s="137">
        <f>IFERROR(Z51/$Z$5,Z51)</f>
        <v>46424.870466321248</v>
      </c>
      <c r="AA52" s="137"/>
      <c r="AB52" s="137"/>
      <c r="AC52" s="137"/>
      <c r="AD52" s="138"/>
      <c r="AE52" s="146" t="str">
        <f>$J$52</f>
        <v>PPS</v>
      </c>
      <c r="AF52" s="147"/>
      <c r="AG52" s="137">
        <f>IFERROR(AG51/$Z$5,AG51)</f>
        <v>52279.792746113992</v>
      </c>
      <c r="AH52" s="137"/>
      <c r="AI52" s="137"/>
      <c r="AJ52" s="137"/>
      <c r="AK52" s="138"/>
      <c r="AL52" s="56"/>
    </row>
    <row r="53" spans="1:38" s="2" customFormat="1" ht="19.5" customHeight="1" x14ac:dyDescent="0.25">
      <c r="A53" s="4"/>
      <c r="B53" s="148" t="s">
        <v>701</v>
      </c>
      <c r="C53" s="148"/>
      <c r="D53" s="148"/>
      <c r="E53" s="148"/>
      <c r="F53" s="148"/>
      <c r="G53" s="148"/>
      <c r="H53" s="148"/>
      <c r="I53" s="148"/>
      <c r="J53" s="146" t="s">
        <v>0</v>
      </c>
      <c r="K53" s="147"/>
      <c r="L53" s="137">
        <f>IFERROR(L54/$T$5,L54)</f>
        <v>83333.333333333328</v>
      </c>
      <c r="M53" s="137"/>
      <c r="N53" s="137"/>
      <c r="O53" s="137"/>
      <c r="P53" s="138"/>
      <c r="Q53" s="146" t="s">
        <v>0</v>
      </c>
      <c r="R53" s="147"/>
      <c r="S53" s="137">
        <f>IFERROR(S54/$T$5,S54)</f>
        <v>89985.616684645807</v>
      </c>
      <c r="T53" s="137"/>
      <c r="U53" s="137"/>
      <c r="V53" s="137"/>
      <c r="W53" s="138"/>
      <c r="X53" s="146" t="s">
        <v>0</v>
      </c>
      <c r="Y53" s="147"/>
      <c r="Z53" s="137">
        <f>IFERROR(Z54/$T$5,Z54)</f>
        <v>102750.80906148868</v>
      </c>
      <c r="AA53" s="137"/>
      <c r="AB53" s="137"/>
      <c r="AC53" s="137"/>
      <c r="AD53" s="138"/>
      <c r="AE53" s="146" t="s">
        <v>0</v>
      </c>
      <c r="AF53" s="147"/>
      <c r="AG53" s="137">
        <f>IFERROR(AG54/$T$5,AG54)</f>
        <v>117134.12441567781</v>
      </c>
      <c r="AH53" s="137"/>
      <c r="AI53" s="137"/>
      <c r="AJ53" s="137"/>
      <c r="AK53" s="138"/>
      <c r="AL53" s="56"/>
    </row>
    <row r="54" spans="1:38" s="2" customFormat="1" ht="19.5" customHeight="1" x14ac:dyDescent="0.25">
      <c r="A54" s="4"/>
      <c r="B54" s="148" t="str">
        <f>$B$53</f>
        <v>After 10 years' experience</v>
      </c>
      <c r="C54" s="148"/>
      <c r="D54" s="148"/>
      <c r="E54" s="148"/>
      <c r="F54" s="148"/>
      <c r="G54" s="148"/>
      <c r="H54" s="148"/>
      <c r="I54" s="148"/>
      <c r="J54" s="146" t="str">
        <f>$J$5</f>
        <v>CHF</v>
      </c>
      <c r="K54" s="147"/>
      <c r="L54" s="137">
        <v>92700</v>
      </c>
      <c r="M54" s="137"/>
      <c r="N54" s="137"/>
      <c r="O54" s="137"/>
      <c r="P54" s="138"/>
      <c r="Q54" s="146" t="str">
        <f>$J$5</f>
        <v>CHF</v>
      </c>
      <c r="R54" s="147"/>
      <c r="S54" s="137">
        <v>100100</v>
      </c>
      <c r="T54" s="137"/>
      <c r="U54" s="137"/>
      <c r="V54" s="137"/>
      <c r="W54" s="138"/>
      <c r="X54" s="146" t="str">
        <f>$J$5</f>
        <v>CHF</v>
      </c>
      <c r="Y54" s="147"/>
      <c r="Z54" s="137">
        <v>114300</v>
      </c>
      <c r="AA54" s="137"/>
      <c r="AB54" s="137"/>
      <c r="AC54" s="137"/>
      <c r="AD54" s="138"/>
      <c r="AE54" s="146" t="str">
        <f>$J$5</f>
        <v>CHF</v>
      </c>
      <c r="AF54" s="147"/>
      <c r="AG54" s="137">
        <v>130300</v>
      </c>
      <c r="AH54" s="137"/>
      <c r="AI54" s="137"/>
      <c r="AJ54" s="137"/>
      <c r="AK54" s="138"/>
      <c r="AL54" s="56"/>
    </row>
    <row r="55" spans="1:38" s="2" customFormat="1" ht="19.5" customHeight="1" x14ac:dyDescent="0.25">
      <c r="A55" s="4"/>
      <c r="B55" s="148" t="str">
        <f>$B$53</f>
        <v>After 10 years' experience</v>
      </c>
      <c r="C55" s="148"/>
      <c r="D55" s="148"/>
      <c r="E55" s="148"/>
      <c r="F55" s="148"/>
      <c r="G55" s="148"/>
      <c r="H55" s="148"/>
      <c r="I55" s="148"/>
      <c r="J55" s="146" t="str">
        <f>$J$52</f>
        <v>PPS</v>
      </c>
      <c r="K55" s="147"/>
      <c r="L55" s="137">
        <f>IFERROR(L54/$Z$5,L54)</f>
        <v>48031.088082901559</v>
      </c>
      <c r="M55" s="137"/>
      <c r="N55" s="137"/>
      <c r="O55" s="137"/>
      <c r="P55" s="138"/>
      <c r="Q55" s="146" t="str">
        <f>$J$52</f>
        <v>PPS</v>
      </c>
      <c r="R55" s="147"/>
      <c r="S55" s="137">
        <f>IFERROR(S54/$Z$5,S54)</f>
        <v>51865.284974093265</v>
      </c>
      <c r="T55" s="137"/>
      <c r="U55" s="137"/>
      <c r="V55" s="137"/>
      <c r="W55" s="138"/>
      <c r="X55" s="146" t="str">
        <f>$J$52</f>
        <v>PPS</v>
      </c>
      <c r="Y55" s="147"/>
      <c r="Z55" s="137">
        <f>IFERROR(Z54/$Z$5,Z54)</f>
        <v>59222.797927461143</v>
      </c>
      <c r="AA55" s="137"/>
      <c r="AB55" s="137"/>
      <c r="AC55" s="137"/>
      <c r="AD55" s="138"/>
      <c r="AE55" s="146" t="str">
        <f>$J$52</f>
        <v>PPS</v>
      </c>
      <c r="AF55" s="147"/>
      <c r="AG55" s="137">
        <f>IFERROR(AG54/$Z$5,AG54)</f>
        <v>67512.953367875656</v>
      </c>
      <c r="AH55" s="137"/>
      <c r="AI55" s="137"/>
      <c r="AJ55" s="137"/>
      <c r="AK55" s="138"/>
      <c r="AL55" s="56"/>
    </row>
    <row r="56" spans="1:38" s="2" customFormat="1" ht="19.5" customHeight="1" x14ac:dyDescent="0.25">
      <c r="A56" s="4"/>
      <c r="B56" s="148" t="s">
        <v>702</v>
      </c>
      <c r="C56" s="148"/>
      <c r="D56" s="148"/>
      <c r="E56" s="148"/>
      <c r="F56" s="148"/>
      <c r="G56" s="148"/>
      <c r="H56" s="148"/>
      <c r="I56" s="148"/>
      <c r="J56" s="146" t="s">
        <v>0</v>
      </c>
      <c r="K56" s="147"/>
      <c r="L56" s="137" t="str">
        <f>IFERROR(L57/$T$5,L57)</f>
        <v>m</v>
      </c>
      <c r="M56" s="137"/>
      <c r="N56" s="137"/>
      <c r="O56" s="137"/>
      <c r="P56" s="138"/>
      <c r="Q56" s="146" t="s">
        <v>0</v>
      </c>
      <c r="R56" s="147"/>
      <c r="S56" s="137" t="str">
        <f>IFERROR(S57/$T$5,S57)</f>
        <v>m</v>
      </c>
      <c r="T56" s="137"/>
      <c r="U56" s="137"/>
      <c r="V56" s="137"/>
      <c r="W56" s="138"/>
      <c r="X56" s="146" t="s">
        <v>0</v>
      </c>
      <c r="Y56" s="147"/>
      <c r="Z56" s="137" t="str">
        <f>IFERROR(Z57/$T$5,Z57)</f>
        <v>m</v>
      </c>
      <c r="AA56" s="137"/>
      <c r="AB56" s="137"/>
      <c r="AC56" s="137"/>
      <c r="AD56" s="138"/>
      <c r="AE56" s="146" t="s">
        <v>0</v>
      </c>
      <c r="AF56" s="147"/>
      <c r="AG56" s="137" t="str">
        <f>IFERROR(AG57/$T$5,AG57)</f>
        <v>m</v>
      </c>
      <c r="AH56" s="137"/>
      <c r="AI56" s="137"/>
      <c r="AJ56" s="137"/>
      <c r="AK56" s="138"/>
      <c r="AL56" s="56"/>
    </row>
    <row r="57" spans="1:38" s="2" customFormat="1" ht="19.5" customHeight="1" x14ac:dyDescent="0.25">
      <c r="A57" s="4"/>
      <c r="B57" s="148" t="str">
        <f>$B$56</f>
        <v>After 15 years' experience</v>
      </c>
      <c r="C57" s="148"/>
      <c r="D57" s="148"/>
      <c r="E57" s="148"/>
      <c r="F57" s="148"/>
      <c r="G57" s="148"/>
      <c r="H57" s="148"/>
      <c r="I57" s="148"/>
      <c r="J57" s="146" t="str">
        <f>$J$5</f>
        <v>CHF</v>
      </c>
      <c r="K57" s="147"/>
      <c r="L57" s="137" t="s">
        <v>19</v>
      </c>
      <c r="M57" s="137"/>
      <c r="N57" s="137"/>
      <c r="O57" s="137"/>
      <c r="P57" s="138"/>
      <c r="Q57" s="146" t="str">
        <f>$J$5</f>
        <v>CHF</v>
      </c>
      <c r="R57" s="147"/>
      <c r="S57" s="137" t="s">
        <v>19</v>
      </c>
      <c r="T57" s="137"/>
      <c r="U57" s="137"/>
      <c r="V57" s="137"/>
      <c r="W57" s="138"/>
      <c r="X57" s="146" t="str">
        <f>$J$5</f>
        <v>CHF</v>
      </c>
      <c r="Y57" s="147"/>
      <c r="Z57" s="137" t="s">
        <v>19</v>
      </c>
      <c r="AA57" s="137"/>
      <c r="AB57" s="137"/>
      <c r="AC57" s="137"/>
      <c r="AD57" s="138"/>
      <c r="AE57" s="146" t="str">
        <f>$J$5</f>
        <v>CHF</v>
      </c>
      <c r="AF57" s="147"/>
      <c r="AG57" s="137" t="s">
        <v>19</v>
      </c>
      <c r="AH57" s="137"/>
      <c r="AI57" s="137"/>
      <c r="AJ57" s="137"/>
      <c r="AK57" s="138"/>
      <c r="AL57" s="56"/>
    </row>
    <row r="58" spans="1:38" s="2" customFormat="1" ht="19.5" customHeight="1" x14ac:dyDescent="0.25">
      <c r="A58" s="4"/>
      <c r="B58" s="148" t="str">
        <f>$B$56</f>
        <v>After 15 years' experience</v>
      </c>
      <c r="C58" s="148"/>
      <c r="D58" s="148"/>
      <c r="E58" s="148"/>
      <c r="F58" s="148"/>
      <c r="G58" s="148"/>
      <c r="H58" s="148"/>
      <c r="I58" s="148"/>
      <c r="J58" s="146" t="str">
        <f>$J$52</f>
        <v>PPS</v>
      </c>
      <c r="K58" s="147"/>
      <c r="L58" s="137" t="str">
        <f>IFERROR(L57/$Z$5,L57)</f>
        <v>m</v>
      </c>
      <c r="M58" s="137"/>
      <c r="N58" s="137"/>
      <c r="O58" s="137"/>
      <c r="P58" s="138"/>
      <c r="Q58" s="146" t="str">
        <f>$J$52</f>
        <v>PPS</v>
      </c>
      <c r="R58" s="147"/>
      <c r="S58" s="137" t="str">
        <f>IFERROR(S57/$Z$5,S57)</f>
        <v>m</v>
      </c>
      <c r="T58" s="137"/>
      <c r="U58" s="137"/>
      <c r="V58" s="137"/>
      <c r="W58" s="138"/>
      <c r="X58" s="146" t="str">
        <f>$J$52</f>
        <v>PPS</v>
      </c>
      <c r="Y58" s="147"/>
      <c r="Z58" s="137" t="str">
        <f>IFERROR(Z57/$Z$5,Z57)</f>
        <v>m</v>
      </c>
      <c r="AA58" s="137"/>
      <c r="AB58" s="137"/>
      <c r="AC58" s="137"/>
      <c r="AD58" s="138"/>
      <c r="AE58" s="146" t="str">
        <f>$J$52</f>
        <v>PPS</v>
      </c>
      <c r="AF58" s="147"/>
      <c r="AG58" s="137" t="str">
        <f>IFERROR(AG57/$Z$5,AG57)</f>
        <v>m</v>
      </c>
      <c r="AH58" s="137"/>
      <c r="AI58" s="137"/>
      <c r="AJ58" s="137"/>
      <c r="AK58" s="138"/>
      <c r="AL58" s="56"/>
    </row>
    <row r="59" spans="1:38" s="2" customFormat="1" ht="19.5" customHeight="1" x14ac:dyDescent="0.25">
      <c r="A59" s="4"/>
      <c r="B59" s="148" t="s">
        <v>703</v>
      </c>
      <c r="C59" s="148"/>
      <c r="D59" s="148"/>
      <c r="E59" s="148"/>
      <c r="F59" s="148"/>
      <c r="G59" s="148"/>
      <c r="H59" s="148"/>
      <c r="I59" s="148"/>
      <c r="J59" s="146" t="s">
        <v>0</v>
      </c>
      <c r="K59" s="147"/>
      <c r="L59" s="137">
        <f>IFERROR(L60/$T$5,L60)</f>
        <v>102481.12189859762</v>
      </c>
      <c r="M59" s="137"/>
      <c r="N59" s="137"/>
      <c r="O59" s="137"/>
      <c r="P59" s="138"/>
      <c r="Q59" s="146" t="s">
        <v>0</v>
      </c>
      <c r="R59" s="147"/>
      <c r="S59" s="137">
        <f>IFERROR(S60/$T$5,S60)</f>
        <v>110032.36245954692</v>
      </c>
      <c r="T59" s="137"/>
      <c r="U59" s="137"/>
      <c r="V59" s="137"/>
      <c r="W59" s="138"/>
      <c r="X59" s="146" t="s">
        <v>0</v>
      </c>
      <c r="Y59" s="147"/>
      <c r="Z59" s="137">
        <f>IFERROR(Z60/$T$5,Z60)</f>
        <v>123426.82488313556</v>
      </c>
      <c r="AA59" s="137"/>
      <c r="AB59" s="137"/>
      <c r="AC59" s="137"/>
      <c r="AD59" s="138"/>
      <c r="AE59" s="146" t="s">
        <v>0</v>
      </c>
      <c r="AF59" s="147"/>
      <c r="AG59" s="137">
        <f>IFERROR(AG60/$T$5,AG60)</f>
        <v>139608.05465659834</v>
      </c>
      <c r="AH59" s="137"/>
      <c r="AI59" s="137"/>
      <c r="AJ59" s="137"/>
      <c r="AK59" s="138"/>
      <c r="AL59" s="56"/>
    </row>
    <row r="60" spans="1:38" s="2" customFormat="1" ht="19.5" customHeight="1" x14ac:dyDescent="0.25">
      <c r="A60" s="4"/>
      <c r="B60" s="148" t="str">
        <f>$B$59</f>
        <v>At the top of the range</v>
      </c>
      <c r="C60" s="148"/>
      <c r="D60" s="148"/>
      <c r="E60" s="148"/>
      <c r="F60" s="148"/>
      <c r="G60" s="148"/>
      <c r="H60" s="148"/>
      <c r="I60" s="148"/>
      <c r="J60" s="146" t="str">
        <f>$J$5</f>
        <v>CHF</v>
      </c>
      <c r="K60" s="147"/>
      <c r="L60" s="137">
        <v>114000</v>
      </c>
      <c r="M60" s="137"/>
      <c r="N60" s="137"/>
      <c r="O60" s="137"/>
      <c r="P60" s="138"/>
      <c r="Q60" s="146" t="str">
        <f>$J$5</f>
        <v>CHF</v>
      </c>
      <c r="R60" s="147"/>
      <c r="S60" s="137">
        <v>122400</v>
      </c>
      <c r="T60" s="137"/>
      <c r="U60" s="137"/>
      <c r="V60" s="137"/>
      <c r="W60" s="138"/>
      <c r="X60" s="146" t="str">
        <f>$J$5</f>
        <v>CHF</v>
      </c>
      <c r="Y60" s="147"/>
      <c r="Z60" s="137">
        <v>137300</v>
      </c>
      <c r="AA60" s="137"/>
      <c r="AB60" s="137"/>
      <c r="AC60" s="137"/>
      <c r="AD60" s="138"/>
      <c r="AE60" s="146" t="str">
        <f>$J$5</f>
        <v>CHF</v>
      </c>
      <c r="AF60" s="147"/>
      <c r="AG60" s="137">
        <v>155300</v>
      </c>
      <c r="AH60" s="137"/>
      <c r="AI60" s="137"/>
      <c r="AJ60" s="137"/>
      <c r="AK60" s="138"/>
      <c r="AL60" s="56"/>
    </row>
    <row r="61" spans="1:38" s="2" customFormat="1" ht="19.5" customHeight="1" x14ac:dyDescent="0.25">
      <c r="A61" s="4"/>
      <c r="B61" s="148" t="str">
        <f>$B$59</f>
        <v>At the top of the range</v>
      </c>
      <c r="C61" s="148"/>
      <c r="D61" s="148"/>
      <c r="E61" s="148"/>
      <c r="F61" s="148"/>
      <c r="G61" s="148"/>
      <c r="H61" s="148"/>
      <c r="I61" s="148"/>
      <c r="J61" s="146" t="str">
        <f>$J$52</f>
        <v>PPS</v>
      </c>
      <c r="K61" s="147"/>
      <c r="L61" s="137">
        <f>IFERROR(L60/$Z$5,L60)</f>
        <v>59067.357512953371</v>
      </c>
      <c r="M61" s="137"/>
      <c r="N61" s="137"/>
      <c r="O61" s="137"/>
      <c r="P61" s="138"/>
      <c r="Q61" s="146" t="str">
        <f>$J$52</f>
        <v>PPS</v>
      </c>
      <c r="R61" s="147"/>
      <c r="S61" s="137">
        <f>IFERROR(S60/$Z$5,S60)</f>
        <v>63419.689119170987</v>
      </c>
      <c r="T61" s="137"/>
      <c r="U61" s="137"/>
      <c r="V61" s="137"/>
      <c r="W61" s="138"/>
      <c r="X61" s="146" t="str">
        <f>$J$52</f>
        <v>PPS</v>
      </c>
      <c r="Y61" s="147"/>
      <c r="Z61" s="137">
        <f>IFERROR(Z60/$Z$5,Z60)</f>
        <v>71139.896373056996</v>
      </c>
      <c r="AA61" s="137"/>
      <c r="AB61" s="137"/>
      <c r="AC61" s="137"/>
      <c r="AD61" s="138"/>
      <c r="AE61" s="146" t="str">
        <f>$J$52</f>
        <v>PPS</v>
      </c>
      <c r="AF61" s="147"/>
      <c r="AG61" s="137">
        <f>IFERROR(AG60/$Z$5,AG60)</f>
        <v>80466.321243523314</v>
      </c>
      <c r="AH61" s="137"/>
      <c r="AI61" s="137"/>
      <c r="AJ61" s="137"/>
      <c r="AK61" s="138"/>
      <c r="AL61" s="56"/>
    </row>
    <row r="62" spans="1:38" s="2" customFormat="1" x14ac:dyDescent="0.25">
      <c r="A62" s="3"/>
      <c r="AL62" s="56"/>
    </row>
    <row r="63" spans="1:38" s="2" customFormat="1" ht="17.25" customHeight="1" x14ac:dyDescent="0.25">
      <c r="A63" s="4"/>
      <c r="B63" s="224"/>
      <c r="C63" s="224"/>
      <c r="D63" s="224"/>
      <c r="E63" s="224"/>
      <c r="F63" s="224"/>
      <c r="G63" s="224"/>
      <c r="H63" s="224"/>
      <c r="I63" s="224"/>
      <c r="J63" s="225"/>
      <c r="K63" s="226"/>
      <c r="L63" s="227" t="s">
        <v>696</v>
      </c>
      <c r="M63" s="227"/>
      <c r="N63" s="227"/>
      <c r="O63" s="227"/>
      <c r="P63" s="227"/>
      <c r="Q63" s="228" t="s">
        <v>697</v>
      </c>
      <c r="R63" s="190"/>
      <c r="S63" s="190"/>
      <c r="T63" s="190"/>
      <c r="U63" s="190"/>
      <c r="V63" s="190"/>
      <c r="W63" s="191"/>
      <c r="X63" s="228" t="s">
        <v>698</v>
      </c>
      <c r="Y63" s="190"/>
      <c r="Z63" s="190"/>
      <c r="AA63" s="190"/>
      <c r="AB63" s="190"/>
      <c r="AC63" s="190"/>
      <c r="AD63" s="191"/>
      <c r="AE63" s="228" t="s">
        <v>699</v>
      </c>
      <c r="AF63" s="190"/>
      <c r="AG63" s="190"/>
      <c r="AH63" s="190"/>
      <c r="AI63" s="190"/>
      <c r="AJ63" s="190"/>
      <c r="AK63" s="191"/>
      <c r="AL63" s="56"/>
    </row>
    <row r="64" spans="1:38" s="2" customFormat="1" ht="17.25" customHeight="1" x14ac:dyDescent="0.25">
      <c r="A64" s="4"/>
      <c r="B64" s="214" t="s">
        <v>704</v>
      </c>
      <c r="C64" s="215"/>
      <c r="D64" s="215"/>
      <c r="E64" s="215"/>
      <c r="F64" s="215"/>
      <c r="G64" s="215"/>
      <c r="H64" s="215"/>
      <c r="I64" s="215"/>
      <c r="J64" s="216"/>
      <c r="K64" s="217"/>
      <c r="L64" s="231">
        <v>1</v>
      </c>
      <c r="M64" s="232"/>
      <c r="N64" s="232"/>
      <c r="O64" s="232"/>
      <c r="P64" s="233"/>
      <c r="Q64" s="234">
        <v>1</v>
      </c>
      <c r="R64" s="235"/>
      <c r="S64" s="235"/>
      <c r="T64" s="235"/>
      <c r="U64" s="235"/>
      <c r="V64" s="235"/>
      <c r="W64" s="236"/>
      <c r="X64" s="234">
        <v>1</v>
      </c>
      <c r="Y64" s="235"/>
      <c r="Z64" s="235"/>
      <c r="AA64" s="235"/>
      <c r="AB64" s="235"/>
      <c r="AC64" s="235"/>
      <c r="AD64" s="236"/>
      <c r="AE64" s="234">
        <v>1</v>
      </c>
      <c r="AF64" s="235"/>
      <c r="AG64" s="235"/>
      <c r="AH64" s="235"/>
      <c r="AI64" s="235"/>
      <c r="AJ64" s="235"/>
      <c r="AK64" s="236"/>
      <c r="AL64" s="56"/>
    </row>
    <row r="65" spans="1:38" s="2" customFormat="1" ht="17.25" customHeight="1" x14ac:dyDescent="0.25">
      <c r="A65" s="4"/>
      <c r="B65" s="214" t="s">
        <v>705</v>
      </c>
      <c r="C65" s="215"/>
      <c r="D65" s="215"/>
      <c r="E65" s="215"/>
      <c r="F65" s="215"/>
      <c r="G65" s="215"/>
      <c r="H65" s="215"/>
      <c r="I65" s="215"/>
      <c r="J65" s="216"/>
      <c r="K65" s="217"/>
      <c r="L65" s="218">
        <v>26</v>
      </c>
      <c r="M65" s="218"/>
      <c r="N65" s="218"/>
      <c r="O65" s="218"/>
      <c r="P65" s="219"/>
      <c r="Q65" s="220">
        <v>25</v>
      </c>
      <c r="R65" s="190"/>
      <c r="S65" s="190"/>
      <c r="T65" s="190"/>
      <c r="U65" s="190"/>
      <c r="V65" s="190"/>
      <c r="W65" s="191"/>
      <c r="X65" s="220">
        <v>25</v>
      </c>
      <c r="Y65" s="190"/>
      <c r="Z65" s="190"/>
      <c r="AA65" s="190"/>
      <c r="AB65" s="190"/>
      <c r="AC65" s="190"/>
      <c r="AD65" s="191"/>
      <c r="AE65" s="220">
        <v>25</v>
      </c>
      <c r="AF65" s="190"/>
      <c r="AG65" s="190"/>
      <c r="AH65" s="190"/>
      <c r="AI65" s="190"/>
      <c r="AJ65" s="190"/>
      <c r="AK65" s="191"/>
      <c r="AL65" s="56"/>
    </row>
    <row r="66" spans="1:38" s="2" customFormat="1" x14ac:dyDescent="0.25">
      <c r="A66" s="3"/>
      <c r="AL66" s="56"/>
    </row>
    <row r="67" spans="1:38" s="2" customFormat="1" ht="15.75" x14ac:dyDescent="0.25">
      <c r="A67" s="5"/>
      <c r="B67" s="126" t="s">
        <v>706</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56"/>
    </row>
    <row r="68" spans="1:38" s="2" customFormat="1" ht="5.0999999999999996" customHeight="1" x14ac:dyDescent="0.25">
      <c r="A68" s="3"/>
      <c r="AL68" s="56"/>
    </row>
    <row r="69" spans="1:38" s="2" customFormat="1" ht="15.75" customHeight="1" x14ac:dyDescent="0.25">
      <c r="A69" s="4"/>
      <c r="B69" s="13"/>
      <c r="C69" s="13"/>
      <c r="D69" s="13"/>
      <c r="E69" s="13"/>
      <c r="F69" s="13"/>
      <c r="G69" s="13"/>
      <c r="H69" s="13"/>
      <c r="I69" s="13"/>
      <c r="J69" s="122" t="s">
        <v>696</v>
      </c>
      <c r="K69" s="122"/>
      <c r="L69" s="122"/>
      <c r="M69" s="122"/>
      <c r="N69" s="122"/>
      <c r="O69" s="122"/>
      <c r="P69" s="122"/>
      <c r="Q69" s="122" t="s">
        <v>697</v>
      </c>
      <c r="R69" s="122"/>
      <c r="S69" s="122"/>
      <c r="T69" s="122"/>
      <c r="U69" s="122"/>
      <c r="V69" s="122"/>
      <c r="W69" s="122"/>
      <c r="X69" s="122" t="s">
        <v>698</v>
      </c>
      <c r="Y69" s="122"/>
      <c r="Z69" s="122"/>
      <c r="AA69" s="122"/>
      <c r="AB69" s="122"/>
      <c r="AC69" s="122"/>
      <c r="AD69" s="122"/>
      <c r="AE69" s="122" t="s">
        <v>699</v>
      </c>
      <c r="AF69" s="122"/>
      <c r="AG69" s="122"/>
      <c r="AH69" s="122"/>
      <c r="AI69" s="122"/>
      <c r="AJ69" s="122"/>
      <c r="AK69" s="122"/>
      <c r="AL69" s="56"/>
    </row>
    <row r="70" spans="1:38" s="2" customFormat="1" ht="27" customHeight="1" x14ac:dyDescent="0.25">
      <c r="A70" s="4"/>
      <c r="B70" s="117" t="s">
        <v>695</v>
      </c>
      <c r="C70" s="117"/>
      <c r="D70" s="117"/>
      <c r="E70" s="117"/>
      <c r="F70" s="117"/>
      <c r="G70" s="117"/>
      <c r="H70" s="117"/>
      <c r="I70" s="117"/>
      <c r="J70" s="188" t="s">
        <v>20</v>
      </c>
      <c r="K70" s="189"/>
      <c r="L70" s="189"/>
      <c r="M70" s="189"/>
      <c r="N70" s="189"/>
      <c r="O70" s="189"/>
      <c r="P70" s="258"/>
      <c r="Q70" s="188" t="s">
        <v>20</v>
      </c>
      <c r="R70" s="189"/>
      <c r="S70" s="189"/>
      <c r="T70" s="189"/>
      <c r="U70" s="189"/>
      <c r="V70" s="189"/>
      <c r="W70" s="258"/>
      <c r="X70" s="188" t="s">
        <v>20</v>
      </c>
      <c r="Y70" s="189"/>
      <c r="Z70" s="189"/>
      <c r="AA70" s="189"/>
      <c r="AB70" s="189"/>
      <c r="AC70" s="189"/>
      <c r="AD70" s="258"/>
      <c r="AE70" s="188" t="s">
        <v>20</v>
      </c>
      <c r="AF70" s="189"/>
      <c r="AG70" s="189"/>
      <c r="AH70" s="189"/>
      <c r="AI70" s="189"/>
      <c r="AJ70" s="189"/>
      <c r="AK70" s="258"/>
      <c r="AL70" s="56"/>
    </row>
    <row r="71" spans="1:38" s="2" customFormat="1" x14ac:dyDescent="0.25">
      <c r="A71" s="3"/>
      <c r="AL71" s="56"/>
    </row>
    <row r="72" spans="1:38" s="2" customFormat="1" ht="24.75" customHeight="1" x14ac:dyDescent="0.25">
      <c r="A72" s="3"/>
      <c r="V72" s="17"/>
      <c r="AA72" s="29"/>
      <c r="AB72" s="16"/>
      <c r="AL72" s="56"/>
    </row>
    <row r="73" spans="1:38" s="2" customFormat="1" ht="15.75" customHeight="1" x14ac:dyDescent="0.25">
      <c r="A73" s="4"/>
      <c r="B73" s="15" t="b">
        <v>0</v>
      </c>
      <c r="C73" s="15" t="b">
        <v>1</v>
      </c>
      <c r="D73" s="15" t="b">
        <v>0</v>
      </c>
      <c r="E73" s="13"/>
      <c r="F73" s="13"/>
      <c r="G73" s="13"/>
      <c r="H73" s="13"/>
      <c r="I73" s="13"/>
      <c r="J73" s="122" t="s">
        <v>696</v>
      </c>
      <c r="K73" s="122"/>
      <c r="L73" s="122"/>
      <c r="M73" s="122"/>
      <c r="N73" s="122"/>
      <c r="O73" s="122"/>
      <c r="P73" s="122"/>
      <c r="Q73" s="122" t="s">
        <v>697</v>
      </c>
      <c r="R73" s="122"/>
      <c r="S73" s="122"/>
      <c r="T73" s="122"/>
      <c r="U73" s="122"/>
      <c r="V73" s="122"/>
      <c r="W73" s="122"/>
      <c r="X73" s="122" t="s">
        <v>698</v>
      </c>
      <c r="Y73" s="122"/>
      <c r="Z73" s="122"/>
      <c r="AA73" s="122"/>
      <c r="AB73" s="122"/>
      <c r="AC73" s="122"/>
      <c r="AD73" s="122"/>
      <c r="AE73" s="122" t="s">
        <v>699</v>
      </c>
      <c r="AF73" s="122"/>
      <c r="AG73" s="122"/>
      <c r="AH73" s="122"/>
      <c r="AI73" s="122"/>
      <c r="AJ73" s="122"/>
      <c r="AK73" s="122"/>
      <c r="AL73" s="56"/>
    </row>
    <row r="74" spans="1:38" s="2" customFormat="1" hidden="1" x14ac:dyDescent="0.25">
      <c r="A74" s="4"/>
      <c r="B74" s="148" t="s">
        <v>700</v>
      </c>
      <c r="C74" s="148"/>
      <c r="D74" s="148"/>
      <c r="E74" s="148"/>
      <c r="F74" s="148"/>
      <c r="G74" s="148"/>
      <c r="H74" s="148"/>
      <c r="I74" s="148"/>
      <c r="J74" s="146" t="s">
        <v>0</v>
      </c>
      <c r="K74" s="147"/>
      <c r="L74" s="137" t="str">
        <f>IFERROR(L75/$T$5,L75)</f>
        <v>–</v>
      </c>
      <c r="M74" s="137"/>
      <c r="N74" s="137"/>
      <c r="O74" s="137"/>
      <c r="P74" s="138"/>
      <c r="Q74" s="146" t="s">
        <v>0</v>
      </c>
      <c r="R74" s="147"/>
      <c r="S74" s="137" t="str">
        <f>IFERROR(S75/$T$5,S75)</f>
        <v>–</v>
      </c>
      <c r="T74" s="137"/>
      <c r="U74" s="137"/>
      <c r="V74" s="137"/>
      <c r="W74" s="138"/>
      <c r="X74" s="146" t="s">
        <v>0</v>
      </c>
      <c r="Y74" s="147"/>
      <c r="Z74" s="137" t="str">
        <f>IFERROR(Z75/$T$5,Z75)</f>
        <v>–</v>
      </c>
      <c r="AA74" s="137"/>
      <c r="AB74" s="137"/>
      <c r="AC74" s="137"/>
      <c r="AD74" s="138"/>
      <c r="AE74" s="146" t="s">
        <v>0</v>
      </c>
      <c r="AF74" s="147"/>
      <c r="AG74" s="137" t="str">
        <f>IFERROR(AG75/$T$5,AG75)</f>
        <v>–</v>
      </c>
      <c r="AH74" s="137"/>
      <c r="AI74" s="137"/>
      <c r="AJ74" s="137"/>
      <c r="AK74" s="138"/>
      <c r="AL74" s="56"/>
    </row>
    <row r="75" spans="1:38" s="2" customFormat="1" x14ac:dyDescent="0.25">
      <c r="A75" s="4"/>
      <c r="B75" s="148" t="str">
        <f>$B$50</f>
        <v>Starting salary</v>
      </c>
      <c r="C75" s="148"/>
      <c r="D75" s="148"/>
      <c r="E75" s="148"/>
      <c r="F75" s="148"/>
      <c r="G75" s="148"/>
      <c r="H75" s="148"/>
      <c r="I75" s="148"/>
      <c r="J75" s="146" t="str">
        <f>$J$5</f>
        <v>CHF</v>
      </c>
      <c r="K75" s="147"/>
      <c r="L75" s="137" t="s">
        <v>20</v>
      </c>
      <c r="M75" s="137"/>
      <c r="N75" s="137"/>
      <c r="O75" s="137"/>
      <c r="P75" s="138"/>
      <c r="Q75" s="146" t="str">
        <f>$J$51</f>
        <v>CHF</v>
      </c>
      <c r="R75" s="147"/>
      <c r="S75" s="137" t="s">
        <v>20</v>
      </c>
      <c r="T75" s="137"/>
      <c r="U75" s="137"/>
      <c r="V75" s="137"/>
      <c r="W75" s="138"/>
      <c r="X75" s="146" t="str">
        <f>$J$5</f>
        <v>CHF</v>
      </c>
      <c r="Y75" s="147"/>
      <c r="Z75" s="137" t="s">
        <v>20</v>
      </c>
      <c r="AA75" s="137"/>
      <c r="AB75" s="137"/>
      <c r="AC75" s="137"/>
      <c r="AD75" s="138"/>
      <c r="AE75" s="146" t="str">
        <f>$J$5</f>
        <v>CHF</v>
      </c>
      <c r="AF75" s="147"/>
      <c r="AG75" s="137" t="s">
        <v>20</v>
      </c>
      <c r="AH75" s="137"/>
      <c r="AI75" s="137"/>
      <c r="AJ75" s="137"/>
      <c r="AK75" s="138"/>
      <c r="AL75" s="56"/>
    </row>
    <row r="76" spans="1:38" s="2" customFormat="1" hidden="1" x14ac:dyDescent="0.25">
      <c r="A76" s="4"/>
      <c r="B76" s="148" t="str">
        <f>$B$50</f>
        <v>Starting salary</v>
      </c>
      <c r="C76" s="148"/>
      <c r="D76" s="148"/>
      <c r="E76" s="148"/>
      <c r="F76" s="148"/>
      <c r="G76" s="148"/>
      <c r="H76" s="148"/>
      <c r="I76" s="148"/>
      <c r="J76" s="146" t="s">
        <v>709</v>
      </c>
      <c r="K76" s="147"/>
      <c r="L76" s="137" t="str">
        <f>IFERROR(L75/$Z$5,L75)</f>
        <v>–</v>
      </c>
      <c r="M76" s="137"/>
      <c r="N76" s="137"/>
      <c r="O76" s="137"/>
      <c r="P76" s="138"/>
      <c r="Q76" s="146" t="str">
        <f>$J$52</f>
        <v>PPS</v>
      </c>
      <c r="R76" s="147"/>
      <c r="S76" s="137" t="str">
        <f>IFERROR(S75/$Z$5,S75)</f>
        <v>–</v>
      </c>
      <c r="T76" s="137"/>
      <c r="U76" s="137"/>
      <c r="V76" s="137"/>
      <c r="W76" s="138"/>
      <c r="X76" s="146" t="str">
        <f>$J$52</f>
        <v>PPS</v>
      </c>
      <c r="Y76" s="147"/>
      <c r="Z76" s="137" t="str">
        <f>IFERROR(Z75/$Z$5,Z75)</f>
        <v>–</v>
      </c>
      <c r="AA76" s="137"/>
      <c r="AB76" s="137"/>
      <c r="AC76" s="137"/>
      <c r="AD76" s="138"/>
      <c r="AE76" s="146" t="str">
        <f>$J$52</f>
        <v>PPS</v>
      </c>
      <c r="AF76" s="147"/>
      <c r="AG76" s="137" t="str">
        <f>IFERROR(AG75/$Z$5,AG75)</f>
        <v>–</v>
      </c>
      <c r="AH76" s="137"/>
      <c r="AI76" s="137"/>
      <c r="AJ76" s="137"/>
      <c r="AK76" s="138"/>
      <c r="AL76" s="56"/>
    </row>
    <row r="77" spans="1:38" s="2" customFormat="1" hidden="1" x14ac:dyDescent="0.25">
      <c r="A77" s="4"/>
      <c r="B77" s="148" t="s">
        <v>701</v>
      </c>
      <c r="C77" s="148"/>
      <c r="D77" s="148"/>
      <c r="E77" s="148"/>
      <c r="F77" s="148"/>
      <c r="G77" s="148"/>
      <c r="H77" s="148"/>
      <c r="I77" s="148"/>
      <c r="J77" s="146" t="s">
        <v>0</v>
      </c>
      <c r="K77" s="147"/>
      <c r="L77" s="137" t="str">
        <f>IFERROR(L78/$T$5,L78)</f>
        <v>–</v>
      </c>
      <c r="M77" s="137"/>
      <c r="N77" s="137"/>
      <c r="O77" s="137"/>
      <c r="P77" s="138"/>
      <c r="Q77" s="146" t="s">
        <v>0</v>
      </c>
      <c r="R77" s="147"/>
      <c r="S77" s="137" t="str">
        <f>IFERROR(S78/$T$5,S78)</f>
        <v>–</v>
      </c>
      <c r="T77" s="137"/>
      <c r="U77" s="137"/>
      <c r="V77" s="137"/>
      <c r="W77" s="138"/>
      <c r="X77" s="146" t="s">
        <v>0</v>
      </c>
      <c r="Y77" s="147"/>
      <c r="Z77" s="137" t="str">
        <f>IFERROR(Z78/$T$5,Z78)</f>
        <v>–</v>
      </c>
      <c r="AA77" s="137"/>
      <c r="AB77" s="137"/>
      <c r="AC77" s="137"/>
      <c r="AD77" s="138"/>
      <c r="AE77" s="146" t="s">
        <v>0</v>
      </c>
      <c r="AF77" s="147"/>
      <c r="AG77" s="137" t="str">
        <f>IFERROR(AG78/$T$5,AG78)</f>
        <v>–</v>
      </c>
      <c r="AH77" s="137"/>
      <c r="AI77" s="137"/>
      <c r="AJ77" s="137"/>
      <c r="AK77" s="138"/>
      <c r="AL77" s="56"/>
    </row>
    <row r="78" spans="1:38" s="2" customFormat="1" x14ac:dyDescent="0.25">
      <c r="A78" s="4"/>
      <c r="B78" s="148" t="str">
        <f>$B$53</f>
        <v>After 10 years' experience</v>
      </c>
      <c r="C78" s="148"/>
      <c r="D78" s="148"/>
      <c r="E78" s="148"/>
      <c r="F78" s="148"/>
      <c r="G78" s="148"/>
      <c r="H78" s="148"/>
      <c r="I78" s="148"/>
      <c r="J78" s="146" t="str">
        <f>$J$5</f>
        <v>CHF</v>
      </c>
      <c r="K78" s="147"/>
      <c r="L78" s="137" t="s">
        <v>20</v>
      </c>
      <c r="M78" s="137"/>
      <c r="N78" s="137"/>
      <c r="O78" s="137"/>
      <c r="P78" s="138"/>
      <c r="Q78" s="146" t="str">
        <f>$J$51</f>
        <v>CHF</v>
      </c>
      <c r="R78" s="147"/>
      <c r="S78" s="137" t="s">
        <v>20</v>
      </c>
      <c r="T78" s="137"/>
      <c r="U78" s="137"/>
      <c r="V78" s="137"/>
      <c r="W78" s="138"/>
      <c r="X78" s="146" t="str">
        <f>$J$5</f>
        <v>CHF</v>
      </c>
      <c r="Y78" s="147"/>
      <c r="Z78" s="137" t="s">
        <v>20</v>
      </c>
      <c r="AA78" s="137"/>
      <c r="AB78" s="137"/>
      <c r="AC78" s="137"/>
      <c r="AD78" s="138"/>
      <c r="AE78" s="146" t="str">
        <f>$J$5</f>
        <v>CHF</v>
      </c>
      <c r="AF78" s="147"/>
      <c r="AG78" s="137" t="s">
        <v>20</v>
      </c>
      <c r="AH78" s="137"/>
      <c r="AI78" s="137"/>
      <c r="AJ78" s="137"/>
      <c r="AK78" s="138"/>
      <c r="AL78" s="56"/>
    </row>
    <row r="79" spans="1:38" s="2" customFormat="1" hidden="1" x14ac:dyDescent="0.25">
      <c r="A79" s="4"/>
      <c r="B79" s="148" t="str">
        <f>$B$53</f>
        <v>After 10 years' experience</v>
      </c>
      <c r="C79" s="148"/>
      <c r="D79" s="148"/>
      <c r="E79" s="148"/>
      <c r="F79" s="148"/>
      <c r="G79" s="148"/>
      <c r="H79" s="148"/>
      <c r="I79" s="148"/>
      <c r="J79" s="146" t="str">
        <f>$J$52</f>
        <v>PPS</v>
      </c>
      <c r="K79" s="147"/>
      <c r="L79" s="137" t="str">
        <f>IFERROR(L78/$Z$5,L78)</f>
        <v>–</v>
      </c>
      <c r="M79" s="137"/>
      <c r="N79" s="137"/>
      <c r="O79" s="137"/>
      <c r="P79" s="138"/>
      <c r="Q79" s="146" t="str">
        <f>$J$52</f>
        <v>PPS</v>
      </c>
      <c r="R79" s="147"/>
      <c r="S79" s="137" t="str">
        <f>IFERROR(S78/$Z$5,S78)</f>
        <v>–</v>
      </c>
      <c r="T79" s="137"/>
      <c r="U79" s="137"/>
      <c r="V79" s="137"/>
      <c r="W79" s="138"/>
      <c r="X79" s="146" t="str">
        <f>$J$52</f>
        <v>PPS</v>
      </c>
      <c r="Y79" s="147"/>
      <c r="Z79" s="137" t="str">
        <f>IFERROR(Z78/$Z$5,Z78)</f>
        <v>–</v>
      </c>
      <c r="AA79" s="137"/>
      <c r="AB79" s="137"/>
      <c r="AC79" s="137"/>
      <c r="AD79" s="138"/>
      <c r="AE79" s="146" t="str">
        <f>$J$52</f>
        <v>PPS</v>
      </c>
      <c r="AF79" s="147"/>
      <c r="AG79" s="137" t="str">
        <f>IFERROR(AG78/$Z$5,AG78)</f>
        <v>–</v>
      </c>
      <c r="AH79" s="137"/>
      <c r="AI79" s="137"/>
      <c r="AJ79" s="137"/>
      <c r="AK79" s="138"/>
      <c r="AL79" s="56"/>
    </row>
    <row r="80" spans="1:38" s="2" customFormat="1" hidden="1" x14ac:dyDescent="0.25">
      <c r="A80" s="4"/>
      <c r="B80" s="148" t="s">
        <v>702</v>
      </c>
      <c r="C80" s="148"/>
      <c r="D80" s="148"/>
      <c r="E80" s="148"/>
      <c r="F80" s="148"/>
      <c r="G80" s="148"/>
      <c r="H80" s="148"/>
      <c r="I80" s="148"/>
      <c r="J80" s="146" t="s">
        <v>0</v>
      </c>
      <c r="K80" s="147"/>
      <c r="L80" s="137" t="str">
        <f>IFERROR(L81/$T$5,L81)</f>
        <v>–</v>
      </c>
      <c r="M80" s="137"/>
      <c r="N80" s="137"/>
      <c r="O80" s="137"/>
      <c r="P80" s="138"/>
      <c r="Q80" s="146" t="s">
        <v>0</v>
      </c>
      <c r="R80" s="147"/>
      <c r="S80" s="137" t="str">
        <f>IFERROR(S81/$T$5,S81)</f>
        <v>–</v>
      </c>
      <c r="T80" s="137"/>
      <c r="U80" s="137"/>
      <c r="V80" s="137"/>
      <c r="W80" s="138"/>
      <c r="X80" s="146" t="s">
        <v>0</v>
      </c>
      <c r="Y80" s="147"/>
      <c r="Z80" s="137" t="str">
        <f>IFERROR(Z81/$T$5,Z81)</f>
        <v>–</v>
      </c>
      <c r="AA80" s="137"/>
      <c r="AB80" s="137"/>
      <c r="AC80" s="137"/>
      <c r="AD80" s="138"/>
      <c r="AE80" s="146" t="s">
        <v>0</v>
      </c>
      <c r="AF80" s="147"/>
      <c r="AG80" s="137" t="str">
        <f>IFERROR(AG81/$T$5,AG81)</f>
        <v>–</v>
      </c>
      <c r="AH80" s="137"/>
      <c r="AI80" s="137"/>
      <c r="AJ80" s="137"/>
      <c r="AK80" s="138"/>
      <c r="AL80" s="56"/>
    </row>
    <row r="81" spans="1:38" s="2" customFormat="1" x14ac:dyDescent="0.25">
      <c r="A81" s="4"/>
      <c r="B81" s="148" t="str">
        <f>$B$56</f>
        <v>After 15 years' experience</v>
      </c>
      <c r="C81" s="148"/>
      <c r="D81" s="148"/>
      <c r="E81" s="148"/>
      <c r="F81" s="148"/>
      <c r="G81" s="148"/>
      <c r="H81" s="148"/>
      <c r="I81" s="148"/>
      <c r="J81" s="146" t="str">
        <f>$J$5</f>
        <v>CHF</v>
      </c>
      <c r="K81" s="147"/>
      <c r="L81" s="137" t="s">
        <v>20</v>
      </c>
      <c r="M81" s="137"/>
      <c r="N81" s="137"/>
      <c r="O81" s="137"/>
      <c r="P81" s="138"/>
      <c r="Q81" s="146" t="str">
        <f>$J$51</f>
        <v>CHF</v>
      </c>
      <c r="R81" s="147"/>
      <c r="S81" s="137" t="s">
        <v>20</v>
      </c>
      <c r="T81" s="137"/>
      <c r="U81" s="137"/>
      <c r="V81" s="137"/>
      <c r="W81" s="138"/>
      <c r="X81" s="146" t="str">
        <f>$J$5</f>
        <v>CHF</v>
      </c>
      <c r="Y81" s="147"/>
      <c r="Z81" s="137" t="s">
        <v>20</v>
      </c>
      <c r="AA81" s="137"/>
      <c r="AB81" s="137"/>
      <c r="AC81" s="137"/>
      <c r="AD81" s="138"/>
      <c r="AE81" s="146" t="str">
        <f>$J$5</f>
        <v>CHF</v>
      </c>
      <c r="AF81" s="147"/>
      <c r="AG81" s="137" t="s">
        <v>20</v>
      </c>
      <c r="AH81" s="137"/>
      <c r="AI81" s="137"/>
      <c r="AJ81" s="137"/>
      <c r="AK81" s="138"/>
      <c r="AL81" s="56"/>
    </row>
    <row r="82" spans="1:38" s="2" customFormat="1" hidden="1" x14ac:dyDescent="0.25">
      <c r="A82" s="4"/>
      <c r="B82" s="148" t="str">
        <f>$B$56</f>
        <v>After 15 years' experience</v>
      </c>
      <c r="C82" s="148"/>
      <c r="D82" s="148"/>
      <c r="E82" s="148"/>
      <c r="F82" s="148"/>
      <c r="G82" s="148"/>
      <c r="H82" s="148"/>
      <c r="I82" s="148"/>
      <c r="J82" s="146" t="str">
        <f>$J$52</f>
        <v>PPS</v>
      </c>
      <c r="K82" s="147"/>
      <c r="L82" s="137" t="str">
        <f>IFERROR(L81/$Z$5,L81)</f>
        <v>–</v>
      </c>
      <c r="M82" s="137"/>
      <c r="N82" s="137"/>
      <c r="O82" s="137"/>
      <c r="P82" s="138"/>
      <c r="Q82" s="146" t="str">
        <f>$J$52</f>
        <v>PPS</v>
      </c>
      <c r="R82" s="147"/>
      <c r="S82" s="137" t="str">
        <f>IFERROR(S81/$Z$5,S81)</f>
        <v>–</v>
      </c>
      <c r="T82" s="137"/>
      <c r="U82" s="137"/>
      <c r="V82" s="137"/>
      <c r="W82" s="138"/>
      <c r="X82" s="146" t="str">
        <f>$J$52</f>
        <v>PPS</v>
      </c>
      <c r="Y82" s="147"/>
      <c r="Z82" s="137" t="str">
        <f>IFERROR(Z81/$Z$5,Z81)</f>
        <v>–</v>
      </c>
      <c r="AA82" s="137"/>
      <c r="AB82" s="137"/>
      <c r="AC82" s="137"/>
      <c r="AD82" s="138"/>
      <c r="AE82" s="146" t="str">
        <f>$J$52</f>
        <v>PPS</v>
      </c>
      <c r="AF82" s="147"/>
      <c r="AG82" s="137" t="str">
        <f>IFERROR(AG81/$Z$5,AG81)</f>
        <v>–</v>
      </c>
      <c r="AH82" s="137"/>
      <c r="AI82" s="137"/>
      <c r="AJ82" s="137"/>
      <c r="AK82" s="138"/>
      <c r="AL82" s="56"/>
    </row>
    <row r="83" spans="1:38" s="2" customFormat="1" hidden="1" x14ac:dyDescent="0.25">
      <c r="A83" s="4"/>
      <c r="B83" s="148" t="s">
        <v>703</v>
      </c>
      <c r="C83" s="148"/>
      <c r="D83" s="148"/>
      <c r="E83" s="148"/>
      <c r="F83" s="148"/>
      <c r="G83" s="148"/>
      <c r="H83" s="148"/>
      <c r="I83" s="148"/>
      <c r="J83" s="146" t="s">
        <v>0</v>
      </c>
      <c r="K83" s="147"/>
      <c r="L83" s="137" t="str">
        <f>IFERROR(L84/$T$5,L84)</f>
        <v>–</v>
      </c>
      <c r="M83" s="137"/>
      <c r="N83" s="137"/>
      <c r="O83" s="137"/>
      <c r="P83" s="138"/>
      <c r="Q83" s="146" t="s">
        <v>0</v>
      </c>
      <c r="R83" s="147"/>
      <c r="S83" s="137" t="str">
        <f>IFERROR(S84/$T$5,S84)</f>
        <v>–</v>
      </c>
      <c r="T83" s="137"/>
      <c r="U83" s="137"/>
      <c r="V83" s="137"/>
      <c r="W83" s="138"/>
      <c r="X83" s="146" t="s">
        <v>0</v>
      </c>
      <c r="Y83" s="147"/>
      <c r="Z83" s="137" t="str">
        <f>IFERROR(Z84/$T$5,Z84)</f>
        <v>–</v>
      </c>
      <c r="AA83" s="137"/>
      <c r="AB83" s="137"/>
      <c r="AC83" s="137"/>
      <c r="AD83" s="138"/>
      <c r="AE83" s="146" t="s">
        <v>0</v>
      </c>
      <c r="AF83" s="147"/>
      <c r="AG83" s="137" t="str">
        <f>IFERROR(AG84/$T$5,AG84)</f>
        <v>–</v>
      </c>
      <c r="AH83" s="137"/>
      <c r="AI83" s="137"/>
      <c r="AJ83" s="137"/>
      <c r="AK83" s="138"/>
      <c r="AL83" s="56"/>
    </row>
    <row r="84" spans="1:38" s="2" customFormat="1" x14ac:dyDescent="0.25">
      <c r="A84" s="4"/>
      <c r="B84" s="148" t="str">
        <f>$B$59</f>
        <v>At the top of the range</v>
      </c>
      <c r="C84" s="148"/>
      <c r="D84" s="148"/>
      <c r="E84" s="148"/>
      <c r="F84" s="148"/>
      <c r="G84" s="148"/>
      <c r="H84" s="148"/>
      <c r="I84" s="148"/>
      <c r="J84" s="146" t="str">
        <f>$J$5</f>
        <v>CHF</v>
      </c>
      <c r="K84" s="147"/>
      <c r="L84" s="137" t="s">
        <v>20</v>
      </c>
      <c r="M84" s="137"/>
      <c r="N84" s="137"/>
      <c r="O84" s="137"/>
      <c r="P84" s="138"/>
      <c r="Q84" s="146" t="str">
        <f>$J$51</f>
        <v>CHF</v>
      </c>
      <c r="R84" s="147"/>
      <c r="S84" s="137" t="s">
        <v>20</v>
      </c>
      <c r="T84" s="137"/>
      <c r="U84" s="137"/>
      <c r="V84" s="137"/>
      <c r="W84" s="138"/>
      <c r="X84" s="146" t="str">
        <f>$J$5</f>
        <v>CHF</v>
      </c>
      <c r="Y84" s="147"/>
      <c r="Z84" s="137" t="s">
        <v>20</v>
      </c>
      <c r="AA84" s="137"/>
      <c r="AB84" s="137"/>
      <c r="AC84" s="137"/>
      <c r="AD84" s="138"/>
      <c r="AE84" s="146" t="str">
        <f>$J$5</f>
        <v>CHF</v>
      </c>
      <c r="AF84" s="147"/>
      <c r="AG84" s="137" t="s">
        <v>20</v>
      </c>
      <c r="AH84" s="137"/>
      <c r="AI84" s="137"/>
      <c r="AJ84" s="137"/>
      <c r="AK84" s="138"/>
      <c r="AL84" s="56"/>
    </row>
    <row r="85" spans="1:38" s="2" customFormat="1" hidden="1" x14ac:dyDescent="0.25">
      <c r="A85" s="4"/>
      <c r="B85" s="148" t="str">
        <f>$B$59</f>
        <v>At the top of the range</v>
      </c>
      <c r="C85" s="148"/>
      <c r="D85" s="148"/>
      <c r="E85" s="148"/>
      <c r="F85" s="148"/>
      <c r="G85" s="148"/>
      <c r="H85" s="148"/>
      <c r="I85" s="148"/>
      <c r="J85" s="146" t="str">
        <f>$J$52</f>
        <v>PPS</v>
      </c>
      <c r="K85" s="147"/>
      <c r="L85" s="137" t="str">
        <f>IFERROR(L84/$Z$5,L84)</f>
        <v>–</v>
      </c>
      <c r="M85" s="137"/>
      <c r="N85" s="137"/>
      <c r="O85" s="137"/>
      <c r="P85" s="138"/>
      <c r="Q85" s="146" t="str">
        <f>$J$52</f>
        <v>PPS</v>
      </c>
      <c r="R85" s="147"/>
      <c r="S85" s="137" t="str">
        <f>IFERROR(S84/$Z$5,S84)</f>
        <v>–</v>
      </c>
      <c r="T85" s="137"/>
      <c r="U85" s="137"/>
      <c r="V85" s="137"/>
      <c r="W85" s="138"/>
      <c r="X85" s="146" t="str">
        <f>$J$52</f>
        <v>PPS</v>
      </c>
      <c r="Y85" s="147"/>
      <c r="Z85" s="137" t="str">
        <f>IFERROR(Z84/$Z$5,Z84)</f>
        <v>–</v>
      </c>
      <c r="AA85" s="137"/>
      <c r="AB85" s="137"/>
      <c r="AC85" s="137"/>
      <c r="AD85" s="138"/>
      <c r="AE85" s="146" t="str">
        <f>$J$52</f>
        <v>PPS</v>
      </c>
      <c r="AF85" s="147"/>
      <c r="AG85" s="137" t="str">
        <f>IFERROR(AG84/$Z$5,AG84)</f>
        <v>–</v>
      </c>
      <c r="AH85" s="137"/>
      <c r="AI85" s="137"/>
      <c r="AJ85" s="137"/>
      <c r="AK85" s="138"/>
      <c r="AL85" s="56"/>
    </row>
    <row r="86" spans="1:38" s="2" customFormat="1" x14ac:dyDescent="0.25">
      <c r="A86" s="3"/>
      <c r="AL86" s="56"/>
    </row>
    <row r="87" spans="1:38" s="2" customFormat="1" ht="17.25" customHeight="1" x14ac:dyDescent="0.25">
      <c r="A87" s="4"/>
      <c r="B87" s="224"/>
      <c r="C87" s="224"/>
      <c r="D87" s="224"/>
      <c r="E87" s="224"/>
      <c r="F87" s="224"/>
      <c r="G87" s="224"/>
      <c r="H87" s="224"/>
      <c r="I87" s="224"/>
      <c r="J87" s="225"/>
      <c r="K87" s="226"/>
      <c r="L87" s="227" t="s">
        <v>696</v>
      </c>
      <c r="M87" s="227"/>
      <c r="N87" s="227"/>
      <c r="O87" s="227"/>
      <c r="P87" s="227"/>
      <c r="Q87" s="228" t="s">
        <v>697</v>
      </c>
      <c r="R87" s="190"/>
      <c r="S87" s="190"/>
      <c r="T87" s="190"/>
      <c r="U87" s="190"/>
      <c r="V87" s="190"/>
      <c r="W87" s="191"/>
      <c r="X87" s="228" t="s">
        <v>698</v>
      </c>
      <c r="Y87" s="190"/>
      <c r="Z87" s="190"/>
      <c r="AA87" s="190"/>
      <c r="AB87" s="190"/>
      <c r="AC87" s="190"/>
      <c r="AD87" s="191"/>
      <c r="AE87" s="228" t="s">
        <v>699</v>
      </c>
      <c r="AF87" s="190"/>
      <c r="AG87" s="190"/>
      <c r="AH87" s="190"/>
      <c r="AI87" s="190"/>
      <c r="AJ87" s="190"/>
      <c r="AK87" s="191"/>
      <c r="AL87" s="56"/>
    </row>
    <row r="88" spans="1:38" s="2" customFormat="1" x14ac:dyDescent="0.25">
      <c r="A88" s="4"/>
      <c r="B88" s="214" t="s">
        <v>704</v>
      </c>
      <c r="C88" s="215"/>
      <c r="D88" s="215"/>
      <c r="E88" s="215"/>
      <c r="F88" s="215"/>
      <c r="G88" s="215"/>
      <c r="H88" s="215"/>
      <c r="I88" s="215"/>
      <c r="J88" s="216"/>
      <c r="K88" s="217"/>
      <c r="L88" s="158" t="s">
        <v>20</v>
      </c>
      <c r="M88" s="158"/>
      <c r="N88" s="158"/>
      <c r="O88" s="158"/>
      <c r="P88" s="159"/>
      <c r="Q88" s="157" t="s">
        <v>20</v>
      </c>
      <c r="R88" s="229"/>
      <c r="S88" s="229"/>
      <c r="T88" s="229"/>
      <c r="U88" s="229"/>
      <c r="V88" s="229"/>
      <c r="W88" s="230"/>
      <c r="X88" s="157" t="s">
        <v>20</v>
      </c>
      <c r="Y88" s="229"/>
      <c r="Z88" s="229"/>
      <c r="AA88" s="229"/>
      <c r="AB88" s="229"/>
      <c r="AC88" s="229"/>
      <c r="AD88" s="230"/>
      <c r="AE88" s="157" t="s">
        <v>20</v>
      </c>
      <c r="AF88" s="229"/>
      <c r="AG88" s="229"/>
      <c r="AH88" s="229"/>
      <c r="AI88" s="229"/>
      <c r="AJ88" s="229"/>
      <c r="AK88" s="230"/>
      <c r="AL88" s="56"/>
    </row>
    <row r="89" spans="1:38" s="2" customFormat="1" x14ac:dyDescent="0.25">
      <c r="A89" s="4"/>
      <c r="B89" s="214" t="s">
        <v>705</v>
      </c>
      <c r="C89" s="215"/>
      <c r="D89" s="215"/>
      <c r="E89" s="215"/>
      <c r="F89" s="215"/>
      <c r="G89" s="215"/>
      <c r="H89" s="215"/>
      <c r="I89" s="215"/>
      <c r="J89" s="216"/>
      <c r="K89" s="217"/>
      <c r="L89" s="218" t="s">
        <v>6</v>
      </c>
      <c r="M89" s="218"/>
      <c r="N89" s="218"/>
      <c r="O89" s="218"/>
      <c r="P89" s="219"/>
      <c r="Q89" s="220" t="s">
        <v>6</v>
      </c>
      <c r="R89" s="190"/>
      <c r="S89" s="190"/>
      <c r="T89" s="190"/>
      <c r="U89" s="190"/>
      <c r="V89" s="190"/>
      <c r="W89" s="191"/>
      <c r="X89" s="220" t="s">
        <v>6</v>
      </c>
      <c r="Y89" s="190"/>
      <c r="Z89" s="190"/>
      <c r="AA89" s="190"/>
      <c r="AB89" s="190"/>
      <c r="AC89" s="190"/>
      <c r="AD89" s="191"/>
      <c r="AE89" s="220" t="s">
        <v>6</v>
      </c>
      <c r="AF89" s="190"/>
      <c r="AG89" s="190"/>
      <c r="AH89" s="190"/>
      <c r="AI89" s="190"/>
      <c r="AJ89" s="190"/>
      <c r="AK89" s="191"/>
      <c r="AL89" s="56"/>
    </row>
    <row r="90" spans="1:38" s="2" customFormat="1" x14ac:dyDescent="0.25">
      <c r="A90" s="3"/>
      <c r="AL90" s="56"/>
    </row>
    <row r="91" spans="1:38" s="9" customFormat="1" ht="16.5" customHeight="1" x14ac:dyDescent="0.2">
      <c r="A91" s="10"/>
      <c r="B91" s="197" t="s">
        <v>707</v>
      </c>
      <c r="C91" s="198"/>
      <c r="D91" s="198"/>
      <c r="E91" s="198"/>
      <c r="F91" s="198"/>
      <c r="G91" s="198"/>
      <c r="H91" s="198"/>
      <c r="I91" s="199"/>
      <c r="J91" s="221" t="s">
        <v>196</v>
      </c>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3"/>
      <c r="AL91" s="59"/>
    </row>
    <row r="92" spans="1:38" s="9" customFormat="1" ht="63" customHeight="1" x14ac:dyDescent="0.2">
      <c r="A92" s="10"/>
      <c r="B92" s="203" t="s">
        <v>708</v>
      </c>
      <c r="C92" s="204"/>
      <c r="D92" s="204"/>
      <c r="E92" s="204"/>
      <c r="F92" s="204"/>
      <c r="G92" s="204"/>
      <c r="H92" s="204"/>
      <c r="I92" s="205"/>
      <c r="J92" s="211" t="s">
        <v>197</v>
      </c>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3"/>
      <c r="AL92" s="59"/>
    </row>
    <row r="93" spans="1:38" s="2" customFormat="1" x14ac:dyDescent="0.25">
      <c r="A93" s="3"/>
      <c r="AL93" s="56"/>
    </row>
    <row r="94" spans="1:38" s="2" customFormat="1" ht="27" customHeight="1" x14ac:dyDescent="0.25">
      <c r="A94" s="143" t="s">
        <v>710</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5" t="s">
        <v>5</v>
      </c>
      <c r="AF94" s="145"/>
      <c r="AG94" s="145"/>
      <c r="AH94" s="145"/>
      <c r="AI94" s="145"/>
      <c r="AJ94" s="145"/>
      <c r="AK94" s="145"/>
      <c r="AL94" s="56"/>
    </row>
    <row r="95" spans="1:38" s="2" customFormat="1" x14ac:dyDescent="0.25">
      <c r="A95" s="3"/>
      <c r="AL95" s="56"/>
    </row>
    <row r="96" spans="1:38" s="2" customFormat="1" ht="24.75" customHeight="1" x14ac:dyDescent="0.25">
      <c r="A96" s="3"/>
      <c r="V96" s="17"/>
      <c r="W96" s="154"/>
      <c r="X96" s="155"/>
      <c r="Y96" s="155"/>
      <c r="Z96" s="155"/>
      <c r="AA96" s="68"/>
      <c r="AB96" s="16"/>
      <c r="AH96" s="154"/>
      <c r="AI96" s="156"/>
      <c r="AJ96" s="156"/>
      <c r="AK96" s="156"/>
      <c r="AL96" s="56"/>
    </row>
    <row r="97" spans="1:38" s="2" customFormat="1" ht="15.75" customHeight="1" x14ac:dyDescent="0.25">
      <c r="A97" s="4"/>
      <c r="B97" s="15" t="b">
        <v>0</v>
      </c>
      <c r="C97" s="15" t="b">
        <v>1</v>
      </c>
      <c r="D97" s="15" t="b">
        <v>0</v>
      </c>
      <c r="E97" s="13"/>
      <c r="F97" s="13"/>
      <c r="G97" s="13"/>
      <c r="H97" s="13"/>
      <c r="I97" s="13"/>
      <c r="J97" s="122" t="s">
        <v>696</v>
      </c>
      <c r="K97" s="122"/>
      <c r="L97" s="122"/>
      <c r="M97" s="122"/>
      <c r="N97" s="122"/>
      <c r="O97" s="122"/>
      <c r="P97" s="122"/>
      <c r="Q97" s="122" t="s">
        <v>697</v>
      </c>
      <c r="R97" s="122"/>
      <c r="S97" s="122"/>
      <c r="T97" s="122"/>
      <c r="U97" s="122"/>
      <c r="V97" s="122"/>
      <c r="W97" s="122"/>
      <c r="X97" s="122" t="s">
        <v>698</v>
      </c>
      <c r="Y97" s="122"/>
      <c r="Z97" s="122"/>
      <c r="AA97" s="122"/>
      <c r="AB97" s="122"/>
      <c r="AC97" s="122"/>
      <c r="AD97" s="122"/>
      <c r="AE97" s="122" t="s">
        <v>699</v>
      </c>
      <c r="AF97" s="122"/>
      <c r="AG97" s="122"/>
      <c r="AH97" s="122"/>
      <c r="AI97" s="122"/>
      <c r="AJ97" s="122"/>
      <c r="AK97" s="122"/>
      <c r="AL97" s="56"/>
    </row>
    <row r="98" spans="1:38" s="2" customFormat="1" ht="19.5" hidden="1" customHeight="1" x14ac:dyDescent="0.25">
      <c r="A98" s="4"/>
      <c r="B98" s="148" t="s">
        <v>711</v>
      </c>
      <c r="C98" s="148"/>
      <c r="D98" s="148"/>
      <c r="E98" s="148"/>
      <c r="F98" s="148"/>
      <c r="G98" s="148"/>
      <c r="H98" s="148"/>
      <c r="I98" s="148"/>
      <c r="J98" s="151" t="s">
        <v>0</v>
      </c>
      <c r="K98" s="152"/>
      <c r="L98" s="149" t="str">
        <f>IFERROR(L99/$AF$5,L99)</f>
        <v>m</v>
      </c>
      <c r="M98" s="149"/>
      <c r="N98" s="149"/>
      <c r="O98" s="149"/>
      <c r="P98" s="150"/>
      <c r="Q98" s="151" t="s">
        <v>0</v>
      </c>
      <c r="R98" s="152"/>
      <c r="S98" s="149" t="str">
        <f>IFERROR(S99/$AF$5,S99)</f>
        <v>m</v>
      </c>
      <c r="T98" s="149"/>
      <c r="U98" s="149"/>
      <c r="V98" s="149"/>
      <c r="W98" s="150"/>
      <c r="X98" s="151" t="s">
        <v>0</v>
      </c>
      <c r="Y98" s="152"/>
      <c r="Z98" s="149" t="str">
        <f>IFERROR(Z99/$AF$5,Z99)</f>
        <v>m</v>
      </c>
      <c r="AA98" s="149"/>
      <c r="AB98" s="149"/>
      <c r="AC98" s="149"/>
      <c r="AD98" s="150"/>
      <c r="AE98" s="151" t="s">
        <v>0</v>
      </c>
      <c r="AF98" s="152"/>
      <c r="AG98" s="149" t="str">
        <f>IFERROR(AG99/$AF$5,AG99)</f>
        <v>m</v>
      </c>
      <c r="AH98" s="149"/>
      <c r="AI98" s="149"/>
      <c r="AJ98" s="149"/>
      <c r="AK98" s="150"/>
      <c r="AL98" s="56"/>
    </row>
    <row r="99" spans="1:38" s="2" customFormat="1" ht="19.5" customHeight="1" x14ac:dyDescent="0.25">
      <c r="A99" s="4"/>
      <c r="B99" s="148" t="str">
        <f>B98</f>
        <v>Teachers aged 25-64</v>
      </c>
      <c r="C99" s="148"/>
      <c r="D99" s="148"/>
      <c r="E99" s="148"/>
      <c r="F99" s="148"/>
      <c r="G99" s="148"/>
      <c r="H99" s="148"/>
      <c r="I99" s="148"/>
      <c r="J99" s="151" t="str">
        <f>$J$5</f>
        <v>CHF</v>
      </c>
      <c r="K99" s="152"/>
      <c r="L99" s="149" t="s">
        <v>19</v>
      </c>
      <c r="M99" s="149"/>
      <c r="N99" s="149"/>
      <c r="O99" s="149"/>
      <c r="P99" s="150"/>
      <c r="Q99" s="151" t="str">
        <f>$J$51</f>
        <v>CHF</v>
      </c>
      <c r="R99" s="152"/>
      <c r="S99" s="149" t="s">
        <v>19</v>
      </c>
      <c r="T99" s="149"/>
      <c r="U99" s="149"/>
      <c r="V99" s="149"/>
      <c r="W99" s="150"/>
      <c r="X99" s="151" t="str">
        <f>$J$5</f>
        <v>CHF</v>
      </c>
      <c r="Y99" s="152"/>
      <c r="Z99" s="149" t="s">
        <v>19</v>
      </c>
      <c r="AA99" s="149"/>
      <c r="AB99" s="149"/>
      <c r="AC99" s="149"/>
      <c r="AD99" s="150"/>
      <c r="AE99" s="151" t="str">
        <f>$J$5</f>
        <v>CHF</v>
      </c>
      <c r="AF99" s="152"/>
      <c r="AG99" s="149" t="s">
        <v>19</v>
      </c>
      <c r="AH99" s="149"/>
      <c r="AI99" s="149"/>
      <c r="AJ99" s="149"/>
      <c r="AK99" s="150"/>
      <c r="AL99" s="56"/>
    </row>
    <row r="100" spans="1:38" s="2" customFormat="1" ht="19.5" hidden="1" customHeight="1" x14ac:dyDescent="0.25">
      <c r="A100" s="4"/>
      <c r="B100" s="148" t="str">
        <f>B99</f>
        <v>Teachers aged 25-64</v>
      </c>
      <c r="C100" s="148"/>
      <c r="D100" s="148"/>
      <c r="E100" s="148"/>
      <c r="F100" s="148"/>
      <c r="G100" s="148"/>
      <c r="H100" s="148"/>
      <c r="I100" s="148"/>
      <c r="J100" s="151" t="s">
        <v>709</v>
      </c>
      <c r="K100" s="152"/>
      <c r="L100" s="149" t="str">
        <f>IFERROR(L99/$Z$5,L99)</f>
        <v>m</v>
      </c>
      <c r="M100" s="149"/>
      <c r="N100" s="149"/>
      <c r="O100" s="149"/>
      <c r="P100" s="150"/>
      <c r="Q100" s="151" t="str">
        <f>$J$52</f>
        <v>PPS</v>
      </c>
      <c r="R100" s="152"/>
      <c r="S100" s="149" t="str">
        <f>IFERROR(S99/$Z$5,S99)</f>
        <v>m</v>
      </c>
      <c r="T100" s="149"/>
      <c r="U100" s="149"/>
      <c r="V100" s="149"/>
      <c r="W100" s="150"/>
      <c r="X100" s="151" t="str">
        <f>$J$52</f>
        <v>PPS</v>
      </c>
      <c r="Y100" s="152"/>
      <c r="Z100" s="149" t="str">
        <f>IFERROR(Z99/$Z$5,Z99)</f>
        <v>m</v>
      </c>
      <c r="AA100" s="149"/>
      <c r="AB100" s="149"/>
      <c r="AC100" s="149"/>
      <c r="AD100" s="150"/>
      <c r="AE100" s="151" t="str">
        <f>$J$52</f>
        <v>PPS</v>
      </c>
      <c r="AF100" s="152"/>
      <c r="AG100" s="149" t="str">
        <f>IFERROR(AG99/$Z$5,AG99)</f>
        <v>m</v>
      </c>
      <c r="AH100" s="149"/>
      <c r="AI100" s="149"/>
      <c r="AJ100" s="149"/>
      <c r="AK100" s="150"/>
      <c r="AL100" s="56"/>
    </row>
    <row r="101" spans="1:38" s="2" customFormat="1" ht="19.5" hidden="1" customHeight="1" x14ac:dyDescent="0.25">
      <c r="A101" s="4"/>
      <c r="B101" s="148" t="s">
        <v>712</v>
      </c>
      <c r="C101" s="148"/>
      <c r="D101" s="148"/>
      <c r="E101" s="148"/>
      <c r="F101" s="148"/>
      <c r="G101" s="148"/>
      <c r="H101" s="148"/>
      <c r="I101" s="148"/>
      <c r="J101" s="146" t="s">
        <v>0</v>
      </c>
      <c r="K101" s="147"/>
      <c r="L101" s="137" t="str">
        <f>IFERROR(L102/$AF$5,L102)</f>
        <v>m</v>
      </c>
      <c r="M101" s="137"/>
      <c r="N101" s="137"/>
      <c r="O101" s="137"/>
      <c r="P101" s="138"/>
      <c r="Q101" s="146" t="s">
        <v>0</v>
      </c>
      <c r="R101" s="147"/>
      <c r="S101" s="137" t="str">
        <f>IFERROR(S102/$AF$5,S102)</f>
        <v>m</v>
      </c>
      <c r="T101" s="137"/>
      <c r="U101" s="137"/>
      <c r="V101" s="137"/>
      <c r="W101" s="138"/>
      <c r="X101" s="146" t="s">
        <v>0</v>
      </c>
      <c r="Y101" s="147"/>
      <c r="Z101" s="137" t="str">
        <f>IFERROR(Z102/$AF$5,Z102)</f>
        <v>m</v>
      </c>
      <c r="AA101" s="137"/>
      <c r="AB101" s="137"/>
      <c r="AC101" s="137"/>
      <c r="AD101" s="138"/>
      <c r="AE101" s="146" t="s">
        <v>0</v>
      </c>
      <c r="AF101" s="147"/>
      <c r="AG101" s="137" t="str">
        <f>IFERROR(AG102/$AF$5,AG102)</f>
        <v>m</v>
      </c>
      <c r="AH101" s="137"/>
      <c r="AI101" s="137"/>
      <c r="AJ101" s="137"/>
      <c r="AK101" s="138"/>
      <c r="AL101" s="56"/>
    </row>
    <row r="102" spans="1:38" s="2" customFormat="1" ht="19.5" customHeight="1" x14ac:dyDescent="0.25">
      <c r="A102" s="4"/>
      <c r="B102" s="148" t="str">
        <f>B101</f>
        <v>Teachers aged 25-34</v>
      </c>
      <c r="C102" s="148"/>
      <c r="D102" s="148"/>
      <c r="E102" s="148"/>
      <c r="F102" s="148"/>
      <c r="G102" s="148"/>
      <c r="H102" s="148"/>
      <c r="I102" s="148"/>
      <c r="J102" s="209" t="str">
        <f>$J$5</f>
        <v>CHF</v>
      </c>
      <c r="K102" s="210"/>
      <c r="L102" s="195" t="s">
        <v>19</v>
      </c>
      <c r="M102" s="195"/>
      <c r="N102" s="195"/>
      <c r="O102" s="195"/>
      <c r="P102" s="196"/>
      <c r="Q102" s="209" t="str">
        <f>$J$51</f>
        <v>CHF</v>
      </c>
      <c r="R102" s="210"/>
      <c r="S102" s="195" t="s">
        <v>19</v>
      </c>
      <c r="T102" s="195"/>
      <c r="U102" s="195"/>
      <c r="V102" s="195"/>
      <c r="W102" s="196"/>
      <c r="X102" s="209" t="str">
        <f>$J$5</f>
        <v>CHF</v>
      </c>
      <c r="Y102" s="210"/>
      <c r="Z102" s="195" t="s">
        <v>19</v>
      </c>
      <c r="AA102" s="195"/>
      <c r="AB102" s="195"/>
      <c r="AC102" s="195"/>
      <c r="AD102" s="196"/>
      <c r="AE102" s="209" t="str">
        <f>$J$5</f>
        <v>CHF</v>
      </c>
      <c r="AF102" s="210"/>
      <c r="AG102" s="195" t="s">
        <v>19</v>
      </c>
      <c r="AH102" s="195"/>
      <c r="AI102" s="195"/>
      <c r="AJ102" s="195"/>
      <c r="AK102" s="196"/>
      <c r="AL102" s="56"/>
    </row>
    <row r="103" spans="1:38" s="2" customFormat="1" ht="19.5" hidden="1" customHeight="1" x14ac:dyDescent="0.25">
      <c r="A103" s="4"/>
      <c r="B103" s="148" t="str">
        <f>B102</f>
        <v>Teachers aged 25-34</v>
      </c>
      <c r="C103" s="148"/>
      <c r="D103" s="148"/>
      <c r="E103" s="148"/>
      <c r="F103" s="148"/>
      <c r="G103" s="148"/>
      <c r="H103" s="148"/>
      <c r="I103" s="148"/>
      <c r="J103" s="209" t="str">
        <f>$J$52</f>
        <v>PPS</v>
      </c>
      <c r="K103" s="210"/>
      <c r="L103" s="195" t="str">
        <f>IFERROR(L102/$Z$5,L102)</f>
        <v>m</v>
      </c>
      <c r="M103" s="195"/>
      <c r="N103" s="195"/>
      <c r="O103" s="195"/>
      <c r="P103" s="196"/>
      <c r="Q103" s="209" t="str">
        <f>$J$52</f>
        <v>PPS</v>
      </c>
      <c r="R103" s="210"/>
      <c r="S103" s="195" t="str">
        <f>IFERROR(S102/$Z$5,S102)</f>
        <v>m</v>
      </c>
      <c r="T103" s="195"/>
      <c r="U103" s="195"/>
      <c r="V103" s="195"/>
      <c r="W103" s="196"/>
      <c r="X103" s="209" t="str">
        <f>$J$52</f>
        <v>PPS</v>
      </c>
      <c r="Y103" s="210"/>
      <c r="Z103" s="195" t="str">
        <f>IFERROR(Z102/$Z$5,Z102)</f>
        <v>m</v>
      </c>
      <c r="AA103" s="195"/>
      <c r="AB103" s="195"/>
      <c r="AC103" s="195"/>
      <c r="AD103" s="196"/>
      <c r="AE103" s="209" t="str">
        <f>$J$52</f>
        <v>PPS</v>
      </c>
      <c r="AF103" s="210"/>
      <c r="AG103" s="195" t="str">
        <f>IFERROR(AG102/$Z$5,AG102)</f>
        <v>m</v>
      </c>
      <c r="AH103" s="195"/>
      <c r="AI103" s="195"/>
      <c r="AJ103" s="195"/>
      <c r="AK103" s="196"/>
      <c r="AL103" s="56"/>
    </row>
    <row r="104" spans="1:38" s="2" customFormat="1" ht="19.5" hidden="1" customHeight="1" x14ac:dyDescent="0.25">
      <c r="A104" s="4"/>
      <c r="B104" s="148" t="s">
        <v>713</v>
      </c>
      <c r="C104" s="148"/>
      <c r="D104" s="148"/>
      <c r="E104" s="148"/>
      <c r="F104" s="148"/>
      <c r="G104" s="148"/>
      <c r="H104" s="148"/>
      <c r="I104" s="148"/>
      <c r="J104" s="209" t="s">
        <v>0</v>
      </c>
      <c r="K104" s="210"/>
      <c r="L104" s="195" t="str">
        <f>IFERROR(L105/$AF$5,L105)</f>
        <v>m</v>
      </c>
      <c r="M104" s="195"/>
      <c r="N104" s="195"/>
      <c r="O104" s="195"/>
      <c r="P104" s="196"/>
      <c r="Q104" s="209" t="s">
        <v>0</v>
      </c>
      <c r="R104" s="210"/>
      <c r="S104" s="195" t="str">
        <f>IFERROR(S105/$AF$5,S105)</f>
        <v>m</v>
      </c>
      <c r="T104" s="195"/>
      <c r="U104" s="195"/>
      <c r="V104" s="195"/>
      <c r="W104" s="196"/>
      <c r="X104" s="209" t="s">
        <v>0</v>
      </c>
      <c r="Y104" s="210"/>
      <c r="Z104" s="195" t="str">
        <f>IFERROR(Z105/$AF$5,Z105)</f>
        <v>m</v>
      </c>
      <c r="AA104" s="195"/>
      <c r="AB104" s="195"/>
      <c r="AC104" s="195"/>
      <c r="AD104" s="196"/>
      <c r="AE104" s="209" t="s">
        <v>0</v>
      </c>
      <c r="AF104" s="210"/>
      <c r="AG104" s="195" t="str">
        <f>IFERROR(AG105/$AF$5,AG105)</f>
        <v>m</v>
      </c>
      <c r="AH104" s="195"/>
      <c r="AI104" s="195"/>
      <c r="AJ104" s="195"/>
      <c r="AK104" s="196"/>
      <c r="AL104" s="56"/>
    </row>
    <row r="105" spans="1:38" s="2" customFormat="1" ht="19.5" customHeight="1" x14ac:dyDescent="0.25">
      <c r="A105" s="4"/>
      <c r="B105" s="148" t="str">
        <f>B104</f>
        <v>Teachers aged 35-44</v>
      </c>
      <c r="C105" s="148"/>
      <c r="D105" s="148"/>
      <c r="E105" s="148"/>
      <c r="F105" s="148"/>
      <c r="G105" s="148"/>
      <c r="H105" s="148"/>
      <c r="I105" s="148"/>
      <c r="J105" s="209" t="str">
        <f>$J$5</f>
        <v>CHF</v>
      </c>
      <c r="K105" s="210"/>
      <c r="L105" s="195" t="s">
        <v>19</v>
      </c>
      <c r="M105" s="195"/>
      <c r="N105" s="195"/>
      <c r="O105" s="195"/>
      <c r="P105" s="196"/>
      <c r="Q105" s="209" t="str">
        <f>$J$51</f>
        <v>CHF</v>
      </c>
      <c r="R105" s="210"/>
      <c r="S105" s="195" t="s">
        <v>19</v>
      </c>
      <c r="T105" s="195"/>
      <c r="U105" s="195"/>
      <c r="V105" s="195"/>
      <c r="W105" s="196"/>
      <c r="X105" s="209" t="str">
        <f>$J$5</f>
        <v>CHF</v>
      </c>
      <c r="Y105" s="210"/>
      <c r="Z105" s="195" t="s">
        <v>19</v>
      </c>
      <c r="AA105" s="195"/>
      <c r="AB105" s="195"/>
      <c r="AC105" s="195"/>
      <c r="AD105" s="196"/>
      <c r="AE105" s="209" t="str">
        <f>$J$5</f>
        <v>CHF</v>
      </c>
      <c r="AF105" s="210"/>
      <c r="AG105" s="195" t="s">
        <v>19</v>
      </c>
      <c r="AH105" s="195"/>
      <c r="AI105" s="195"/>
      <c r="AJ105" s="195"/>
      <c r="AK105" s="196"/>
      <c r="AL105" s="56"/>
    </row>
    <row r="106" spans="1:38" s="2" customFormat="1" ht="19.5" hidden="1" customHeight="1" x14ac:dyDescent="0.25">
      <c r="A106" s="4"/>
      <c r="B106" s="148" t="str">
        <f>B105</f>
        <v>Teachers aged 35-44</v>
      </c>
      <c r="C106" s="148"/>
      <c r="D106" s="148"/>
      <c r="E106" s="148"/>
      <c r="F106" s="148"/>
      <c r="G106" s="148"/>
      <c r="H106" s="148"/>
      <c r="I106" s="148"/>
      <c r="J106" s="209" t="str">
        <f>$J$52</f>
        <v>PPS</v>
      </c>
      <c r="K106" s="210"/>
      <c r="L106" s="195" t="str">
        <f>IFERROR(L105/$Z$5,L105)</f>
        <v>m</v>
      </c>
      <c r="M106" s="195"/>
      <c r="N106" s="195"/>
      <c r="O106" s="195"/>
      <c r="P106" s="196"/>
      <c r="Q106" s="209" t="str">
        <f>$J$52</f>
        <v>PPS</v>
      </c>
      <c r="R106" s="210"/>
      <c r="S106" s="195" t="str">
        <f>IFERROR(S105/$Z$5,S105)</f>
        <v>m</v>
      </c>
      <c r="T106" s="195"/>
      <c r="U106" s="195"/>
      <c r="V106" s="195"/>
      <c r="W106" s="196"/>
      <c r="X106" s="209" t="str">
        <f>$J$52</f>
        <v>PPS</v>
      </c>
      <c r="Y106" s="210"/>
      <c r="Z106" s="195" t="str">
        <f>IFERROR(Z105/$Z$5,Z105)</f>
        <v>m</v>
      </c>
      <c r="AA106" s="195"/>
      <c r="AB106" s="195"/>
      <c r="AC106" s="195"/>
      <c r="AD106" s="196"/>
      <c r="AE106" s="209" t="str">
        <f>$J$52</f>
        <v>PPS</v>
      </c>
      <c r="AF106" s="210"/>
      <c r="AG106" s="195" t="str">
        <f>IFERROR(AG105/$Z$5,AG105)</f>
        <v>m</v>
      </c>
      <c r="AH106" s="195"/>
      <c r="AI106" s="195"/>
      <c r="AJ106" s="195"/>
      <c r="AK106" s="196"/>
      <c r="AL106" s="56"/>
    </row>
    <row r="107" spans="1:38" s="2" customFormat="1" ht="19.5" hidden="1" customHeight="1" x14ac:dyDescent="0.25">
      <c r="A107" s="4"/>
      <c r="B107" s="148" t="s">
        <v>714</v>
      </c>
      <c r="C107" s="148"/>
      <c r="D107" s="148"/>
      <c r="E107" s="148"/>
      <c r="F107" s="148"/>
      <c r="G107" s="148"/>
      <c r="H107" s="148"/>
      <c r="I107" s="148"/>
      <c r="J107" s="209" t="s">
        <v>0</v>
      </c>
      <c r="K107" s="210"/>
      <c r="L107" s="195" t="str">
        <f>IFERROR(L108/$AF$5,L108)</f>
        <v>m</v>
      </c>
      <c r="M107" s="195"/>
      <c r="N107" s="195"/>
      <c r="O107" s="195"/>
      <c r="P107" s="196"/>
      <c r="Q107" s="209" t="s">
        <v>0</v>
      </c>
      <c r="R107" s="210"/>
      <c r="S107" s="195" t="str">
        <f>IFERROR(S108/$AF$5,S108)</f>
        <v>m</v>
      </c>
      <c r="T107" s="195"/>
      <c r="U107" s="195"/>
      <c r="V107" s="195"/>
      <c r="W107" s="196"/>
      <c r="X107" s="209" t="s">
        <v>0</v>
      </c>
      <c r="Y107" s="210"/>
      <c r="Z107" s="195" t="str">
        <f>IFERROR(Z108/$AF$5,Z108)</f>
        <v>m</v>
      </c>
      <c r="AA107" s="195"/>
      <c r="AB107" s="195"/>
      <c r="AC107" s="195"/>
      <c r="AD107" s="196"/>
      <c r="AE107" s="209" t="s">
        <v>0</v>
      </c>
      <c r="AF107" s="210"/>
      <c r="AG107" s="195" t="str">
        <f>IFERROR(AG108/$AF$5,AG108)</f>
        <v>m</v>
      </c>
      <c r="AH107" s="195"/>
      <c r="AI107" s="195"/>
      <c r="AJ107" s="195"/>
      <c r="AK107" s="196"/>
      <c r="AL107" s="56"/>
    </row>
    <row r="108" spans="1:38" s="2" customFormat="1" ht="19.5" customHeight="1" x14ac:dyDescent="0.25">
      <c r="A108" s="4"/>
      <c r="B108" s="148" t="str">
        <f>B107</f>
        <v>Teachers aged 45-54</v>
      </c>
      <c r="C108" s="148"/>
      <c r="D108" s="148"/>
      <c r="E108" s="148"/>
      <c r="F108" s="148"/>
      <c r="G108" s="148"/>
      <c r="H108" s="148"/>
      <c r="I108" s="148"/>
      <c r="J108" s="209" t="str">
        <f>$J$5</f>
        <v>CHF</v>
      </c>
      <c r="K108" s="210"/>
      <c r="L108" s="195" t="s">
        <v>19</v>
      </c>
      <c r="M108" s="195"/>
      <c r="N108" s="195"/>
      <c r="O108" s="195"/>
      <c r="P108" s="196"/>
      <c r="Q108" s="209" t="str">
        <f>$J$51</f>
        <v>CHF</v>
      </c>
      <c r="R108" s="210"/>
      <c r="S108" s="195" t="s">
        <v>19</v>
      </c>
      <c r="T108" s="195"/>
      <c r="U108" s="195"/>
      <c r="V108" s="195"/>
      <c r="W108" s="196"/>
      <c r="X108" s="209" t="str">
        <f>$J$5</f>
        <v>CHF</v>
      </c>
      <c r="Y108" s="210"/>
      <c r="Z108" s="195" t="s">
        <v>19</v>
      </c>
      <c r="AA108" s="195"/>
      <c r="AB108" s="195"/>
      <c r="AC108" s="195"/>
      <c r="AD108" s="196"/>
      <c r="AE108" s="209" t="str">
        <f>$J$5</f>
        <v>CHF</v>
      </c>
      <c r="AF108" s="210"/>
      <c r="AG108" s="195" t="s">
        <v>19</v>
      </c>
      <c r="AH108" s="195"/>
      <c r="AI108" s="195"/>
      <c r="AJ108" s="195"/>
      <c r="AK108" s="196"/>
      <c r="AL108" s="56"/>
    </row>
    <row r="109" spans="1:38" s="2" customFormat="1" ht="19.5" hidden="1" customHeight="1" x14ac:dyDescent="0.25">
      <c r="A109" s="4"/>
      <c r="B109" s="148" t="str">
        <f>B108</f>
        <v>Teachers aged 45-54</v>
      </c>
      <c r="C109" s="148"/>
      <c r="D109" s="148"/>
      <c r="E109" s="148"/>
      <c r="F109" s="148"/>
      <c r="G109" s="148"/>
      <c r="H109" s="148"/>
      <c r="I109" s="148"/>
      <c r="J109" s="209" t="str">
        <f>$J$52</f>
        <v>PPS</v>
      </c>
      <c r="K109" s="210"/>
      <c r="L109" s="195" t="str">
        <f>IFERROR(L108/$Z$5,L108)</f>
        <v>m</v>
      </c>
      <c r="M109" s="195"/>
      <c r="N109" s="195"/>
      <c r="O109" s="195"/>
      <c r="P109" s="196"/>
      <c r="Q109" s="209" t="str">
        <f>$J$52</f>
        <v>PPS</v>
      </c>
      <c r="R109" s="210"/>
      <c r="S109" s="195" t="str">
        <f>IFERROR(S108/$Z$5,S108)</f>
        <v>m</v>
      </c>
      <c r="T109" s="195"/>
      <c r="U109" s="195"/>
      <c r="V109" s="195"/>
      <c r="W109" s="196"/>
      <c r="X109" s="209" t="str">
        <f>$J$52</f>
        <v>PPS</v>
      </c>
      <c r="Y109" s="210"/>
      <c r="Z109" s="195" t="str">
        <f>IFERROR(Z108/$Z$5,Z108)</f>
        <v>m</v>
      </c>
      <c r="AA109" s="195"/>
      <c r="AB109" s="195"/>
      <c r="AC109" s="195"/>
      <c r="AD109" s="196"/>
      <c r="AE109" s="209" t="str">
        <f>$J$52</f>
        <v>PPS</v>
      </c>
      <c r="AF109" s="210"/>
      <c r="AG109" s="195" t="str">
        <f>IFERROR(AG108/$Z$5,AG108)</f>
        <v>m</v>
      </c>
      <c r="AH109" s="195"/>
      <c r="AI109" s="195"/>
      <c r="AJ109" s="195"/>
      <c r="AK109" s="196"/>
      <c r="AL109" s="56"/>
    </row>
    <row r="110" spans="1:38" s="2" customFormat="1" ht="19.5" hidden="1" customHeight="1" x14ac:dyDescent="0.25">
      <c r="A110" s="4"/>
      <c r="B110" s="148" t="s">
        <v>715</v>
      </c>
      <c r="C110" s="148"/>
      <c r="D110" s="148"/>
      <c r="E110" s="148"/>
      <c r="F110" s="148"/>
      <c r="G110" s="148"/>
      <c r="H110" s="148"/>
      <c r="I110" s="148"/>
      <c r="J110" s="209" t="s">
        <v>0</v>
      </c>
      <c r="K110" s="210"/>
      <c r="L110" s="195" t="str">
        <f>IFERROR(L111/$AF$5,L111)</f>
        <v>m</v>
      </c>
      <c r="M110" s="195"/>
      <c r="N110" s="195"/>
      <c r="O110" s="195"/>
      <c r="P110" s="196"/>
      <c r="Q110" s="209" t="s">
        <v>0</v>
      </c>
      <c r="R110" s="210"/>
      <c r="S110" s="195" t="str">
        <f>IFERROR(S111/$AF$5,S111)</f>
        <v>m</v>
      </c>
      <c r="T110" s="195"/>
      <c r="U110" s="195"/>
      <c r="V110" s="195"/>
      <c r="W110" s="196"/>
      <c r="X110" s="209" t="s">
        <v>0</v>
      </c>
      <c r="Y110" s="210"/>
      <c r="Z110" s="195" t="str">
        <f>IFERROR(Z111/$AF$5,Z111)</f>
        <v>m</v>
      </c>
      <c r="AA110" s="195"/>
      <c r="AB110" s="195"/>
      <c r="AC110" s="195"/>
      <c r="AD110" s="196"/>
      <c r="AE110" s="209" t="s">
        <v>0</v>
      </c>
      <c r="AF110" s="210"/>
      <c r="AG110" s="195" t="str">
        <f>IFERROR(AG111/$AF$5,AG111)</f>
        <v>m</v>
      </c>
      <c r="AH110" s="195"/>
      <c r="AI110" s="195"/>
      <c r="AJ110" s="195"/>
      <c r="AK110" s="196"/>
      <c r="AL110" s="56"/>
    </row>
    <row r="111" spans="1:38" s="2" customFormat="1" ht="19.5" customHeight="1" x14ac:dyDescent="0.25">
      <c r="A111" s="4"/>
      <c r="B111" s="148" t="str">
        <f>B110</f>
        <v>Teachers aged 55-64</v>
      </c>
      <c r="C111" s="148"/>
      <c r="D111" s="148"/>
      <c r="E111" s="148"/>
      <c r="F111" s="148"/>
      <c r="G111" s="148"/>
      <c r="H111" s="148"/>
      <c r="I111" s="148"/>
      <c r="J111" s="209" t="str">
        <f>$J$5</f>
        <v>CHF</v>
      </c>
      <c r="K111" s="210"/>
      <c r="L111" s="195" t="s">
        <v>19</v>
      </c>
      <c r="M111" s="195"/>
      <c r="N111" s="195"/>
      <c r="O111" s="195"/>
      <c r="P111" s="196"/>
      <c r="Q111" s="209" t="str">
        <f>$J$51</f>
        <v>CHF</v>
      </c>
      <c r="R111" s="210"/>
      <c r="S111" s="195" t="s">
        <v>19</v>
      </c>
      <c r="T111" s="195"/>
      <c r="U111" s="195"/>
      <c r="V111" s="195"/>
      <c r="W111" s="196"/>
      <c r="X111" s="209" t="str">
        <f>$J$5</f>
        <v>CHF</v>
      </c>
      <c r="Y111" s="210"/>
      <c r="Z111" s="195" t="s">
        <v>19</v>
      </c>
      <c r="AA111" s="195"/>
      <c r="AB111" s="195"/>
      <c r="AC111" s="195"/>
      <c r="AD111" s="196"/>
      <c r="AE111" s="209" t="str">
        <f>$J$5</f>
        <v>CHF</v>
      </c>
      <c r="AF111" s="210"/>
      <c r="AG111" s="195" t="s">
        <v>19</v>
      </c>
      <c r="AH111" s="195"/>
      <c r="AI111" s="195"/>
      <c r="AJ111" s="195"/>
      <c r="AK111" s="196"/>
      <c r="AL111" s="56"/>
    </row>
    <row r="112" spans="1:38" s="2" customFormat="1" ht="19.5" hidden="1" customHeight="1" x14ac:dyDescent="0.25">
      <c r="A112" s="4"/>
      <c r="B112" s="148" t="str">
        <f>B111</f>
        <v>Teachers aged 55-64</v>
      </c>
      <c r="C112" s="148"/>
      <c r="D112" s="148"/>
      <c r="E112" s="148"/>
      <c r="F112" s="148"/>
      <c r="G112" s="148"/>
      <c r="H112" s="148"/>
      <c r="I112" s="148"/>
      <c r="J112" s="209" t="str">
        <f>$J$52</f>
        <v>PPS</v>
      </c>
      <c r="K112" s="210"/>
      <c r="L112" s="195" t="str">
        <f>IFERROR(L111/$Z$5,L111)</f>
        <v>m</v>
      </c>
      <c r="M112" s="195"/>
      <c r="N112" s="195"/>
      <c r="O112" s="195"/>
      <c r="P112" s="196"/>
      <c r="Q112" s="209" t="str">
        <f>$J$52</f>
        <v>PPS</v>
      </c>
      <c r="R112" s="210"/>
      <c r="S112" s="195" t="str">
        <f>IFERROR(S111/$Z$5,S111)</f>
        <v>m</v>
      </c>
      <c r="T112" s="195"/>
      <c r="U112" s="195"/>
      <c r="V112" s="195"/>
      <c r="W112" s="196"/>
      <c r="X112" s="209" t="str">
        <f>$J$52</f>
        <v>PPS</v>
      </c>
      <c r="Y112" s="210"/>
      <c r="Z112" s="195" t="str">
        <f>IFERROR(Z111/$Z$5,Z111)</f>
        <v>m</v>
      </c>
      <c r="AA112" s="195"/>
      <c r="AB112" s="195"/>
      <c r="AC112" s="195"/>
      <c r="AD112" s="196"/>
      <c r="AE112" s="209" t="str">
        <f>$J$52</f>
        <v>PPS</v>
      </c>
      <c r="AF112" s="210"/>
      <c r="AG112" s="195" t="str">
        <f>IFERROR(AG111/$Z$5,AG111)</f>
        <v>m</v>
      </c>
      <c r="AH112" s="195"/>
      <c r="AI112" s="195"/>
      <c r="AJ112" s="195"/>
      <c r="AK112" s="196"/>
      <c r="AL112" s="56"/>
    </row>
    <row r="113" spans="1:38" s="2" customFormat="1" x14ac:dyDescent="0.25">
      <c r="A113" s="3"/>
      <c r="AL113" s="56"/>
    </row>
    <row r="114" spans="1:38" s="2" customFormat="1" x14ac:dyDescent="0.25">
      <c r="A114" s="3"/>
      <c r="AL114" s="56"/>
    </row>
    <row r="115" spans="1:38" s="9" customFormat="1" x14ac:dyDescent="0.2">
      <c r="A115" s="10"/>
      <c r="B115" s="197" t="s">
        <v>707</v>
      </c>
      <c r="C115" s="198"/>
      <c r="D115" s="198"/>
      <c r="E115" s="198"/>
      <c r="F115" s="198"/>
      <c r="G115" s="198"/>
      <c r="H115" s="198"/>
      <c r="I115" s="199"/>
      <c r="J115" s="274" t="s">
        <v>20</v>
      </c>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6"/>
      <c r="AL115" s="59"/>
    </row>
    <row r="116" spans="1:38" s="9" customFormat="1" x14ac:dyDescent="0.2">
      <c r="A116" s="10"/>
      <c r="B116" s="203" t="s">
        <v>708</v>
      </c>
      <c r="C116" s="204"/>
      <c r="D116" s="204"/>
      <c r="E116" s="204"/>
      <c r="F116" s="204"/>
      <c r="G116" s="204"/>
      <c r="H116" s="204"/>
      <c r="I116" s="205"/>
      <c r="J116" s="277" t="s">
        <v>20</v>
      </c>
      <c r="K116" s="278"/>
      <c r="L116" s="278"/>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9"/>
      <c r="AL116" s="59"/>
    </row>
    <row r="117" spans="1:38" s="2" customFormat="1" x14ac:dyDescent="0.25">
      <c r="A117" s="3"/>
      <c r="AL117" s="56"/>
    </row>
    <row r="118" spans="1:38" s="2" customFormat="1" x14ac:dyDescent="0.25">
      <c r="A118" s="3"/>
      <c r="AL118" s="56"/>
    </row>
    <row r="119" spans="1:38" s="2" customFormat="1" ht="27" customHeight="1" x14ac:dyDescent="0.25">
      <c r="A119" s="143" t="s">
        <v>716</v>
      </c>
      <c r="B119" s="144" t="s">
        <v>706</v>
      </c>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5" t="s">
        <v>5</v>
      </c>
      <c r="AF119" s="145"/>
      <c r="AG119" s="145"/>
      <c r="AH119" s="145"/>
      <c r="AI119" s="145"/>
      <c r="AJ119" s="145"/>
      <c r="AK119" s="145"/>
      <c r="AL119" s="56"/>
    </row>
    <row r="120" spans="1:38" s="2" customFormat="1" ht="15.75" x14ac:dyDescent="0.25">
      <c r="A120" s="5"/>
      <c r="B120" s="126" t="s">
        <v>717</v>
      </c>
      <c r="C120" s="127"/>
      <c r="D120" s="127"/>
      <c r="E120" s="127"/>
      <c r="F120" s="127"/>
      <c r="G120" s="127"/>
      <c r="H120" s="127"/>
      <c r="I120" s="127"/>
      <c r="J120" s="127"/>
      <c r="K120" s="127"/>
      <c r="L120" s="127"/>
      <c r="M120" s="127"/>
      <c r="N120" s="127">
        <v>1</v>
      </c>
      <c r="O120" s="127"/>
      <c r="P120" s="127"/>
      <c r="Q120" s="127"/>
      <c r="R120" s="127"/>
      <c r="S120" s="127"/>
      <c r="T120" s="127"/>
      <c r="U120" s="127">
        <v>2</v>
      </c>
      <c r="V120" s="127"/>
      <c r="W120" s="127"/>
      <c r="X120" s="127"/>
      <c r="Y120" s="127"/>
      <c r="Z120" s="127"/>
      <c r="AA120" s="127"/>
      <c r="AB120" s="127"/>
      <c r="AC120" s="127" t="s">
        <v>6</v>
      </c>
      <c r="AD120" s="127"/>
      <c r="AE120" s="127" t="s">
        <v>6</v>
      </c>
      <c r="AF120" s="127"/>
      <c r="AG120" s="127" t="s">
        <v>6</v>
      </c>
      <c r="AH120" s="127"/>
      <c r="AI120" s="127" t="s">
        <v>6</v>
      </c>
      <c r="AJ120" s="127"/>
      <c r="AK120" s="127"/>
      <c r="AL120" s="56"/>
    </row>
    <row r="121" spans="1:38" s="2" customFormat="1" ht="6.75" customHeight="1" x14ac:dyDescent="0.25">
      <c r="A121" s="128"/>
      <c r="B121" s="128"/>
      <c r="C121" s="128"/>
      <c r="D121" s="128"/>
      <c r="E121" s="128"/>
      <c r="F121" s="128"/>
      <c r="G121" s="128"/>
      <c r="H121" s="128"/>
      <c r="I121" s="128"/>
      <c r="J121" s="128"/>
      <c r="K121" s="128"/>
      <c r="L121" s="128"/>
      <c r="M121" s="128"/>
      <c r="N121" s="129"/>
      <c r="O121" s="130"/>
      <c r="P121" s="130"/>
      <c r="Q121" s="130"/>
      <c r="R121" s="130"/>
      <c r="S121" s="130"/>
      <c r="T121" s="130"/>
      <c r="U121" s="129"/>
      <c r="V121" s="130"/>
      <c r="W121" s="130"/>
      <c r="X121" s="130"/>
      <c r="Y121" s="130"/>
      <c r="Z121" s="130"/>
      <c r="AA121" s="130"/>
      <c r="AB121" s="130"/>
      <c r="AC121" s="131"/>
      <c r="AD121" s="131"/>
      <c r="AE121" s="131"/>
      <c r="AF121" s="131"/>
      <c r="AG121" s="131"/>
      <c r="AH121" s="131"/>
      <c r="AI121" s="131"/>
      <c r="AJ121" s="131"/>
      <c r="AL121" s="56"/>
    </row>
    <row r="122" spans="1:38" s="2" customFormat="1" x14ac:dyDescent="0.25">
      <c r="B122" s="3"/>
      <c r="O122" s="122" t="s">
        <v>718</v>
      </c>
      <c r="P122" s="122"/>
      <c r="Q122" s="122"/>
      <c r="R122" s="122"/>
      <c r="S122" s="122"/>
      <c r="T122" s="122"/>
      <c r="U122" s="122"/>
      <c r="V122" s="122" t="s">
        <v>719</v>
      </c>
      <c r="W122" s="122"/>
      <c r="X122" s="122"/>
      <c r="Y122" s="122"/>
      <c r="Z122" s="122"/>
      <c r="AA122" s="122"/>
      <c r="AB122" s="122"/>
      <c r="AC122" s="122"/>
      <c r="AD122" s="122" t="s">
        <v>1</v>
      </c>
      <c r="AE122" s="122"/>
      <c r="AF122" s="122"/>
      <c r="AG122" s="122"/>
      <c r="AH122" s="122"/>
      <c r="AI122" s="122"/>
      <c r="AJ122" s="122"/>
      <c r="AK122" s="122"/>
      <c r="AL122" s="56"/>
    </row>
    <row r="123" spans="1:38" s="2" customFormat="1" x14ac:dyDescent="0.25">
      <c r="B123" s="3"/>
      <c r="O123" s="122"/>
      <c r="P123" s="122"/>
      <c r="Q123" s="122"/>
      <c r="R123" s="122"/>
      <c r="S123" s="122"/>
      <c r="T123" s="122"/>
      <c r="U123" s="122"/>
      <c r="V123" s="122"/>
      <c r="W123" s="122"/>
      <c r="X123" s="122"/>
      <c r="Y123" s="122"/>
      <c r="Z123" s="122"/>
      <c r="AA123" s="122"/>
      <c r="AB123" s="122"/>
      <c r="AC123" s="122"/>
      <c r="AD123" s="125" t="s">
        <v>4</v>
      </c>
      <c r="AE123" s="122"/>
      <c r="AF123" s="122">
        <v>1</v>
      </c>
      <c r="AG123" s="122"/>
      <c r="AH123" s="122">
        <v>24</v>
      </c>
      <c r="AI123" s="122"/>
      <c r="AJ123" s="122">
        <v>34</v>
      </c>
      <c r="AK123" s="122"/>
      <c r="AL123" s="56"/>
    </row>
    <row r="124" spans="1:38" s="2" customFormat="1" ht="30" customHeight="1" x14ac:dyDescent="0.25">
      <c r="B124" s="194" t="s">
        <v>720</v>
      </c>
      <c r="C124" s="194"/>
      <c r="D124" s="194"/>
      <c r="E124" s="194"/>
      <c r="F124" s="194"/>
      <c r="G124" s="194"/>
      <c r="H124" s="194"/>
      <c r="I124" s="194"/>
      <c r="J124" s="194"/>
      <c r="K124" s="194"/>
      <c r="L124" s="194"/>
      <c r="M124" s="194"/>
      <c r="N124" s="194"/>
      <c r="O124" s="123" t="s">
        <v>12</v>
      </c>
      <c r="P124" s="124"/>
      <c r="Q124" s="124"/>
      <c r="R124" s="124"/>
      <c r="S124" s="124"/>
      <c r="T124" s="124"/>
      <c r="U124" s="124"/>
      <c r="V124" s="123" t="s">
        <v>12</v>
      </c>
      <c r="W124" s="124"/>
      <c r="X124" s="124"/>
      <c r="Y124" s="124"/>
      <c r="Z124" s="124"/>
      <c r="AA124" s="124"/>
      <c r="AB124" s="124"/>
      <c r="AC124" s="124"/>
      <c r="AD124" s="120" t="s">
        <v>10</v>
      </c>
      <c r="AE124" s="136"/>
      <c r="AF124" s="120" t="s">
        <v>10</v>
      </c>
      <c r="AG124" s="136"/>
      <c r="AH124" s="120" t="s">
        <v>10</v>
      </c>
      <c r="AI124" s="136"/>
      <c r="AJ124" s="120" t="s">
        <v>10</v>
      </c>
      <c r="AK124" s="136"/>
      <c r="AL124" s="56"/>
    </row>
    <row r="125" spans="1:38" s="2" customFormat="1" ht="30" customHeight="1" x14ac:dyDescent="0.25">
      <c r="B125" s="194" t="s">
        <v>721</v>
      </c>
      <c r="C125" s="194"/>
      <c r="D125" s="194"/>
      <c r="E125" s="194"/>
      <c r="F125" s="194"/>
      <c r="G125" s="194"/>
      <c r="H125" s="194"/>
      <c r="I125" s="194"/>
      <c r="J125" s="194"/>
      <c r="K125" s="194"/>
      <c r="L125" s="194"/>
      <c r="M125" s="194"/>
      <c r="N125" s="194"/>
      <c r="O125" s="123" t="s">
        <v>12</v>
      </c>
      <c r="P125" s="124"/>
      <c r="Q125" s="124"/>
      <c r="R125" s="124"/>
      <c r="S125" s="124"/>
      <c r="T125" s="124"/>
      <c r="U125" s="124"/>
      <c r="V125" s="123" t="s">
        <v>12</v>
      </c>
      <c r="W125" s="124"/>
      <c r="X125" s="124"/>
      <c r="Y125" s="124"/>
      <c r="Z125" s="124"/>
      <c r="AA125" s="124"/>
      <c r="AB125" s="124"/>
      <c r="AC125" s="124"/>
      <c r="AD125" s="120" t="s">
        <v>10</v>
      </c>
      <c r="AE125" s="121"/>
      <c r="AF125" s="120" t="s">
        <v>10</v>
      </c>
      <c r="AG125" s="121"/>
      <c r="AH125" s="120" t="s">
        <v>10</v>
      </c>
      <c r="AI125" s="121"/>
      <c r="AJ125" s="120" t="s">
        <v>10</v>
      </c>
      <c r="AK125" s="121"/>
      <c r="AL125" s="56"/>
    </row>
    <row r="126" spans="1:38" s="2" customFormat="1" ht="18" customHeight="1" x14ac:dyDescent="0.25">
      <c r="B126" s="194" t="s">
        <v>722</v>
      </c>
      <c r="C126" s="194"/>
      <c r="D126" s="194"/>
      <c r="E126" s="194"/>
      <c r="F126" s="194"/>
      <c r="G126" s="194"/>
      <c r="H126" s="194"/>
      <c r="I126" s="194"/>
      <c r="J126" s="194"/>
      <c r="K126" s="194"/>
      <c r="L126" s="194"/>
      <c r="M126" s="194"/>
      <c r="N126" s="194"/>
      <c r="O126" s="123" t="s">
        <v>12</v>
      </c>
      <c r="P126" s="124"/>
      <c r="Q126" s="124"/>
      <c r="R126" s="124"/>
      <c r="S126" s="124"/>
      <c r="T126" s="124"/>
      <c r="U126" s="124"/>
      <c r="V126" s="123" t="s">
        <v>52</v>
      </c>
      <c r="W126" s="124"/>
      <c r="X126" s="124"/>
      <c r="Y126" s="124"/>
      <c r="Z126" s="124"/>
      <c r="AA126" s="124"/>
      <c r="AB126" s="124"/>
      <c r="AC126" s="124"/>
      <c r="AD126" s="120" t="s">
        <v>10</v>
      </c>
      <c r="AE126" s="121"/>
      <c r="AF126" s="120" t="s">
        <v>10</v>
      </c>
      <c r="AG126" s="121"/>
      <c r="AH126" s="120" t="s">
        <v>10</v>
      </c>
      <c r="AI126" s="121"/>
      <c r="AJ126" s="120" t="s">
        <v>10</v>
      </c>
      <c r="AK126" s="121"/>
      <c r="AL126" s="56"/>
    </row>
    <row r="127" spans="1:38" s="2" customFormat="1" ht="18" customHeight="1" x14ac:dyDescent="0.25">
      <c r="B127" s="194" t="s">
        <v>723</v>
      </c>
      <c r="C127" s="194"/>
      <c r="D127" s="194"/>
      <c r="E127" s="194"/>
      <c r="F127" s="194"/>
      <c r="G127" s="194"/>
      <c r="H127" s="194"/>
      <c r="I127" s="194"/>
      <c r="J127" s="194"/>
      <c r="K127" s="194"/>
      <c r="L127" s="194"/>
      <c r="M127" s="194"/>
      <c r="N127" s="194"/>
      <c r="O127" s="123" t="s">
        <v>12</v>
      </c>
      <c r="P127" s="124"/>
      <c r="Q127" s="124"/>
      <c r="R127" s="124"/>
      <c r="S127" s="124"/>
      <c r="T127" s="124"/>
      <c r="U127" s="124"/>
      <c r="V127" s="123" t="s">
        <v>12</v>
      </c>
      <c r="W127" s="124"/>
      <c r="X127" s="124"/>
      <c r="Y127" s="124"/>
      <c r="Z127" s="124"/>
      <c r="AA127" s="124"/>
      <c r="AB127" s="124"/>
      <c r="AC127" s="124"/>
      <c r="AD127" s="120" t="s">
        <v>10</v>
      </c>
      <c r="AE127" s="121"/>
      <c r="AF127" s="120" t="s">
        <v>10</v>
      </c>
      <c r="AG127" s="121"/>
      <c r="AH127" s="120" t="s">
        <v>10</v>
      </c>
      <c r="AI127" s="121"/>
      <c r="AJ127" s="120" t="s">
        <v>10</v>
      </c>
      <c r="AK127" s="121"/>
      <c r="AL127" s="56"/>
    </row>
    <row r="128" spans="1:38" s="2" customFormat="1" ht="18" customHeight="1" x14ac:dyDescent="0.25">
      <c r="B128" s="194" t="s">
        <v>724</v>
      </c>
      <c r="C128" s="194"/>
      <c r="D128" s="194"/>
      <c r="E128" s="194"/>
      <c r="F128" s="194"/>
      <c r="G128" s="194"/>
      <c r="H128" s="194"/>
      <c r="I128" s="194"/>
      <c r="J128" s="194"/>
      <c r="K128" s="194"/>
      <c r="L128" s="194"/>
      <c r="M128" s="194"/>
      <c r="N128" s="194"/>
      <c r="O128" s="123" t="s">
        <v>7</v>
      </c>
      <c r="P128" s="124"/>
      <c r="Q128" s="124"/>
      <c r="R128" s="124"/>
      <c r="S128" s="124"/>
      <c r="T128" s="124"/>
      <c r="U128" s="124"/>
      <c r="V128" s="123" t="s">
        <v>19</v>
      </c>
      <c r="W128" s="124"/>
      <c r="X128" s="124"/>
      <c r="Y128" s="124"/>
      <c r="Z128" s="124"/>
      <c r="AA128" s="124"/>
      <c r="AB128" s="124"/>
      <c r="AC128" s="124"/>
      <c r="AD128" s="120" t="s">
        <v>10</v>
      </c>
      <c r="AE128" s="121"/>
      <c r="AF128" s="120" t="s">
        <v>10</v>
      </c>
      <c r="AG128" s="121"/>
      <c r="AH128" s="120" t="s">
        <v>10</v>
      </c>
      <c r="AI128" s="121"/>
      <c r="AJ128" s="120" t="s">
        <v>10</v>
      </c>
      <c r="AK128" s="121"/>
      <c r="AL128" s="56"/>
    </row>
    <row r="129" spans="1:38" s="2" customFormat="1" ht="18" customHeight="1" x14ac:dyDescent="0.25">
      <c r="B129" s="194" t="s">
        <v>725</v>
      </c>
      <c r="C129" s="194"/>
      <c r="D129" s="194"/>
      <c r="E129" s="194"/>
      <c r="F129" s="194"/>
      <c r="G129" s="194"/>
      <c r="H129" s="194"/>
      <c r="I129" s="194"/>
      <c r="J129" s="194"/>
      <c r="K129" s="194"/>
      <c r="L129" s="194"/>
      <c r="M129" s="194"/>
      <c r="N129" s="194"/>
      <c r="O129" s="123" t="s">
        <v>12</v>
      </c>
      <c r="P129" s="124"/>
      <c r="Q129" s="124"/>
      <c r="R129" s="124"/>
      <c r="S129" s="124"/>
      <c r="T129" s="124"/>
      <c r="U129" s="124"/>
      <c r="V129" s="123" t="s">
        <v>12</v>
      </c>
      <c r="W129" s="124"/>
      <c r="X129" s="124"/>
      <c r="Y129" s="124"/>
      <c r="Z129" s="124"/>
      <c r="AA129" s="124"/>
      <c r="AB129" s="124"/>
      <c r="AC129" s="124"/>
      <c r="AD129" s="120" t="s">
        <v>10</v>
      </c>
      <c r="AE129" s="121"/>
      <c r="AF129" s="120" t="s">
        <v>10</v>
      </c>
      <c r="AG129" s="121"/>
      <c r="AH129" s="120" t="s">
        <v>10</v>
      </c>
      <c r="AI129" s="121"/>
      <c r="AJ129" s="120" t="s">
        <v>10</v>
      </c>
      <c r="AK129" s="121"/>
      <c r="AL129" s="56"/>
    </row>
    <row r="130" spans="1:38" s="2" customFormat="1" ht="18" customHeight="1" x14ac:dyDescent="0.25">
      <c r="B130" s="194" t="s">
        <v>726</v>
      </c>
      <c r="C130" s="194"/>
      <c r="D130" s="194"/>
      <c r="E130" s="194"/>
      <c r="F130" s="194"/>
      <c r="G130" s="194"/>
      <c r="H130" s="194"/>
      <c r="I130" s="194"/>
      <c r="J130" s="194"/>
      <c r="K130" s="194"/>
      <c r="L130" s="194"/>
      <c r="M130" s="194"/>
      <c r="N130" s="194"/>
      <c r="O130" s="123" t="s">
        <v>7</v>
      </c>
      <c r="P130" s="124"/>
      <c r="Q130" s="124"/>
      <c r="R130" s="124"/>
      <c r="S130" s="124"/>
      <c r="T130" s="124"/>
      <c r="U130" s="124"/>
      <c r="V130" s="123" t="s">
        <v>19</v>
      </c>
      <c r="W130" s="124"/>
      <c r="X130" s="124"/>
      <c r="Y130" s="124"/>
      <c r="Z130" s="124"/>
      <c r="AA130" s="124"/>
      <c r="AB130" s="124"/>
      <c r="AC130" s="124"/>
      <c r="AD130" s="120" t="s">
        <v>10</v>
      </c>
      <c r="AE130" s="121"/>
      <c r="AF130" s="120" t="s">
        <v>10</v>
      </c>
      <c r="AG130" s="121"/>
      <c r="AH130" s="120" t="s">
        <v>10</v>
      </c>
      <c r="AI130" s="121"/>
      <c r="AJ130" s="120" t="s">
        <v>10</v>
      </c>
      <c r="AK130" s="121"/>
      <c r="AL130" s="56"/>
    </row>
    <row r="131" spans="1:38" s="2" customFormat="1" ht="18" customHeight="1" x14ac:dyDescent="0.25">
      <c r="B131" s="194" t="s">
        <v>727</v>
      </c>
      <c r="C131" s="194"/>
      <c r="D131" s="194"/>
      <c r="E131" s="194"/>
      <c r="F131" s="194"/>
      <c r="G131" s="194"/>
      <c r="H131" s="194"/>
      <c r="I131" s="194"/>
      <c r="J131" s="194"/>
      <c r="K131" s="194"/>
      <c r="L131" s="194"/>
      <c r="M131" s="194"/>
      <c r="N131" s="194"/>
      <c r="O131" s="123" t="s">
        <v>12</v>
      </c>
      <c r="P131" s="124"/>
      <c r="Q131" s="124"/>
      <c r="R131" s="124"/>
      <c r="S131" s="124"/>
      <c r="T131" s="124"/>
      <c r="U131" s="124"/>
      <c r="V131" s="123" t="s">
        <v>12</v>
      </c>
      <c r="W131" s="124"/>
      <c r="X131" s="124"/>
      <c r="Y131" s="124"/>
      <c r="Z131" s="124"/>
      <c r="AA131" s="124"/>
      <c r="AB131" s="124"/>
      <c r="AC131" s="124"/>
      <c r="AD131" s="120" t="s">
        <v>10</v>
      </c>
      <c r="AE131" s="121"/>
      <c r="AF131" s="120" t="s">
        <v>10</v>
      </c>
      <c r="AG131" s="121"/>
      <c r="AH131" s="120" t="s">
        <v>10</v>
      </c>
      <c r="AI131" s="121"/>
      <c r="AJ131" s="120" t="s">
        <v>10</v>
      </c>
      <c r="AK131" s="121"/>
      <c r="AL131" s="56"/>
    </row>
    <row r="132" spans="1:38" s="2" customFormat="1" ht="15" x14ac:dyDescent="0.25">
      <c r="B132" s="133"/>
      <c r="C132" s="133"/>
      <c r="D132" s="133"/>
      <c r="E132" s="133"/>
      <c r="F132" s="133"/>
      <c r="G132" s="133"/>
      <c r="H132" s="133"/>
      <c r="I132" s="133"/>
      <c r="J132" s="133"/>
      <c r="K132" s="133"/>
      <c r="L132" s="133"/>
      <c r="M132" s="133"/>
      <c r="N132" s="133"/>
      <c r="O132" s="134"/>
      <c r="P132" s="135"/>
      <c r="Q132" s="135"/>
      <c r="R132" s="135"/>
      <c r="S132" s="135"/>
      <c r="T132" s="135"/>
      <c r="U132" s="135"/>
      <c r="V132" s="134"/>
      <c r="W132" s="135"/>
      <c r="X132" s="135"/>
      <c r="Y132" s="135"/>
      <c r="Z132" s="135"/>
      <c r="AA132" s="135"/>
      <c r="AB132" s="135"/>
      <c r="AC132" s="135"/>
      <c r="AD132" s="132"/>
      <c r="AE132" s="132"/>
      <c r="AF132" s="132"/>
      <c r="AG132" s="132"/>
      <c r="AH132" s="132"/>
      <c r="AI132" s="132"/>
      <c r="AJ132" s="132"/>
      <c r="AK132" s="132"/>
      <c r="AL132" s="56"/>
    </row>
    <row r="133" spans="1:38" s="2" customFormat="1" ht="19.5" customHeight="1" x14ac:dyDescent="0.25">
      <c r="B133" s="14"/>
      <c r="C133" s="6"/>
      <c r="D133" s="6"/>
      <c r="E133" s="6"/>
      <c r="F133" s="64"/>
      <c r="G133" s="64"/>
      <c r="H133" s="64"/>
      <c r="I133" s="64"/>
      <c r="J133" s="64"/>
      <c r="K133" s="64"/>
      <c r="L133" s="64"/>
      <c r="M133" s="64"/>
      <c r="N133" s="64"/>
      <c r="O133" s="122" t="s">
        <v>708</v>
      </c>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56"/>
    </row>
    <row r="134" spans="1:38" s="2" customFormat="1" ht="30" customHeight="1" x14ac:dyDescent="0.25">
      <c r="B134" s="117" t="str">
        <f t="shared" ref="B134:B141" si="0">B124</f>
        <v>Participation in school or other management tasks in addition to teaching duties</v>
      </c>
      <c r="C134" s="117"/>
      <c r="D134" s="117"/>
      <c r="E134" s="117"/>
      <c r="F134" s="117"/>
      <c r="G134" s="117"/>
      <c r="H134" s="117"/>
      <c r="I134" s="117"/>
      <c r="J134" s="117"/>
      <c r="K134" s="117"/>
      <c r="L134" s="117"/>
      <c r="M134" s="117"/>
      <c r="N134" s="117"/>
      <c r="O134" s="193" t="s">
        <v>198</v>
      </c>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56"/>
    </row>
    <row r="135" spans="1:38" s="2" customFormat="1" ht="30.75" customHeight="1" x14ac:dyDescent="0.25">
      <c r="B135" s="117" t="str">
        <f t="shared" si="0"/>
        <v>Teaching more classes or hours than 
required by full-time contract</v>
      </c>
      <c r="C135" s="117"/>
      <c r="D135" s="117"/>
      <c r="E135" s="117"/>
      <c r="F135" s="117"/>
      <c r="G135" s="117"/>
      <c r="H135" s="117"/>
      <c r="I135" s="117"/>
      <c r="J135" s="117"/>
      <c r="K135" s="117"/>
      <c r="L135" s="117"/>
      <c r="M135" s="117"/>
      <c r="N135" s="117"/>
      <c r="O135" s="193" t="s">
        <v>199</v>
      </c>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56"/>
    </row>
    <row r="136" spans="1:38" s="2" customFormat="1" x14ac:dyDescent="0.25">
      <c r="B136" s="117" t="str">
        <f t="shared" si="0"/>
        <v>Students counselling</v>
      </c>
      <c r="C136" s="117"/>
      <c r="D136" s="117"/>
      <c r="E136" s="117"/>
      <c r="F136" s="117"/>
      <c r="G136" s="117"/>
      <c r="H136" s="117"/>
      <c r="I136" s="117"/>
      <c r="J136" s="117"/>
      <c r="K136" s="117"/>
      <c r="L136" s="117"/>
      <c r="M136" s="117"/>
      <c r="N136" s="117"/>
      <c r="O136" s="193" t="s">
        <v>200</v>
      </c>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56"/>
    </row>
    <row r="137" spans="1:38" s="2" customFormat="1" x14ac:dyDescent="0.25">
      <c r="B137" s="117" t="str">
        <f t="shared" si="0"/>
        <v>Engaging in extracurricular activities</v>
      </c>
      <c r="C137" s="117"/>
      <c r="D137" s="117"/>
      <c r="E137" s="117"/>
      <c r="F137" s="117"/>
      <c r="G137" s="117"/>
      <c r="H137" s="117"/>
      <c r="I137" s="117"/>
      <c r="J137" s="117"/>
      <c r="K137" s="117"/>
      <c r="L137" s="117"/>
      <c r="M137" s="117"/>
      <c r="N137" s="117"/>
      <c r="O137" s="193" t="s">
        <v>20</v>
      </c>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56"/>
    </row>
    <row r="138" spans="1:38" s="2" customFormat="1" x14ac:dyDescent="0.25">
      <c r="B138" s="117" t="str">
        <f t="shared" si="0"/>
        <v xml:space="preserve">Special tasks </v>
      </c>
      <c r="C138" s="117"/>
      <c r="D138" s="117"/>
      <c r="E138" s="117"/>
      <c r="F138" s="117"/>
      <c r="G138" s="117"/>
      <c r="H138" s="117"/>
      <c r="I138" s="117"/>
      <c r="J138" s="117"/>
      <c r="K138" s="117"/>
      <c r="L138" s="117"/>
      <c r="M138" s="117"/>
      <c r="N138" s="117"/>
      <c r="O138" s="193" t="s">
        <v>201</v>
      </c>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56"/>
    </row>
    <row r="139" spans="1:38" s="2" customFormat="1" ht="18" customHeight="1" x14ac:dyDescent="0.25">
      <c r="B139" s="117" t="str">
        <f t="shared" si="0"/>
        <v>Class teacher / form teacher</v>
      </c>
      <c r="C139" s="117"/>
      <c r="D139" s="117"/>
      <c r="E139" s="117"/>
      <c r="F139" s="117"/>
      <c r="G139" s="117"/>
      <c r="H139" s="117"/>
      <c r="I139" s="117"/>
      <c r="J139" s="117"/>
      <c r="K139" s="117"/>
      <c r="L139" s="117"/>
      <c r="M139" s="117"/>
      <c r="N139" s="117"/>
      <c r="O139" s="193" t="s">
        <v>198</v>
      </c>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56"/>
    </row>
    <row r="140" spans="1:38" s="2" customFormat="1" ht="24.75" customHeight="1" x14ac:dyDescent="0.25">
      <c r="B140" s="117" t="str">
        <f t="shared" si="0"/>
        <v>Supporting mentoring / induction programmes</v>
      </c>
      <c r="C140" s="117"/>
      <c r="D140" s="117"/>
      <c r="E140" s="117"/>
      <c r="F140" s="117"/>
      <c r="G140" s="117"/>
      <c r="H140" s="117"/>
      <c r="I140" s="117"/>
      <c r="J140" s="117"/>
      <c r="K140" s="117"/>
      <c r="L140" s="117"/>
      <c r="M140" s="117"/>
      <c r="N140" s="117"/>
      <c r="O140" s="193" t="s">
        <v>202</v>
      </c>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56"/>
    </row>
    <row r="141" spans="1:38" s="2" customFormat="1" x14ac:dyDescent="0.25">
      <c r="B141" s="117" t="str">
        <f t="shared" si="0"/>
        <v>Other</v>
      </c>
      <c r="C141" s="117"/>
      <c r="D141" s="117"/>
      <c r="E141" s="117"/>
      <c r="F141" s="117"/>
      <c r="G141" s="117"/>
      <c r="H141" s="117"/>
      <c r="I141" s="117"/>
      <c r="J141" s="117"/>
      <c r="K141" s="117"/>
      <c r="L141" s="117"/>
      <c r="M141" s="117"/>
      <c r="N141" s="117"/>
      <c r="O141" s="193" t="s">
        <v>20</v>
      </c>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56"/>
    </row>
    <row r="142" spans="1:38" s="2" customFormat="1" ht="15" x14ac:dyDescent="0.25">
      <c r="A142" s="133"/>
      <c r="B142" s="133"/>
      <c r="C142" s="133"/>
      <c r="D142" s="133"/>
      <c r="E142" s="133"/>
      <c r="F142" s="133"/>
      <c r="G142" s="133"/>
      <c r="H142" s="133"/>
      <c r="I142" s="133"/>
      <c r="J142" s="133"/>
      <c r="K142" s="133"/>
      <c r="L142" s="133"/>
      <c r="M142" s="133"/>
      <c r="N142" s="134"/>
      <c r="O142" s="135"/>
      <c r="P142" s="135"/>
      <c r="Q142" s="135"/>
      <c r="R142" s="135"/>
      <c r="S142" s="135"/>
      <c r="T142" s="135"/>
      <c r="U142" s="134"/>
      <c r="V142" s="135"/>
      <c r="W142" s="135"/>
      <c r="X142" s="135"/>
      <c r="Y142" s="135"/>
      <c r="Z142" s="135"/>
      <c r="AA142" s="135"/>
      <c r="AB142" s="135"/>
      <c r="AC142" s="132"/>
      <c r="AD142" s="132"/>
      <c r="AE142" s="132"/>
      <c r="AF142" s="132"/>
      <c r="AG142" s="132"/>
      <c r="AH142" s="132"/>
      <c r="AI142" s="132"/>
      <c r="AJ142" s="132"/>
      <c r="AL142" s="56"/>
    </row>
    <row r="143" spans="1:38" s="2" customFormat="1" ht="15.75" x14ac:dyDescent="0.25">
      <c r="A143" s="5"/>
      <c r="B143" s="126" t="s">
        <v>728</v>
      </c>
      <c r="C143" s="127"/>
      <c r="D143" s="127"/>
      <c r="E143" s="127"/>
      <c r="F143" s="127"/>
      <c r="G143" s="127"/>
      <c r="H143" s="127"/>
      <c r="I143" s="127"/>
      <c r="J143" s="127"/>
      <c r="K143" s="127"/>
      <c r="L143" s="127"/>
      <c r="M143" s="127"/>
      <c r="N143" s="127">
        <v>0</v>
      </c>
      <c r="O143" s="127"/>
      <c r="P143" s="127"/>
      <c r="Q143" s="127"/>
      <c r="R143" s="127"/>
      <c r="S143" s="127"/>
      <c r="T143" s="127"/>
      <c r="U143" s="127">
        <v>0</v>
      </c>
      <c r="V143" s="127"/>
      <c r="W143" s="127"/>
      <c r="X143" s="127"/>
      <c r="Y143" s="127"/>
      <c r="Z143" s="127"/>
      <c r="AA143" s="127"/>
      <c r="AB143" s="127"/>
      <c r="AC143" s="127" t="s">
        <v>6</v>
      </c>
      <c r="AD143" s="127"/>
      <c r="AE143" s="127" t="s">
        <v>6</v>
      </c>
      <c r="AF143" s="127"/>
      <c r="AG143" s="127" t="s">
        <v>6</v>
      </c>
      <c r="AH143" s="127"/>
      <c r="AI143" s="127" t="s">
        <v>6</v>
      </c>
      <c r="AJ143" s="127"/>
      <c r="AK143" s="127"/>
      <c r="AL143" s="56"/>
    </row>
    <row r="144" spans="1:38" s="2" customFormat="1" ht="6.75" customHeight="1" x14ac:dyDescent="0.25">
      <c r="A144" s="128"/>
      <c r="B144" s="128"/>
      <c r="C144" s="128"/>
      <c r="D144" s="128"/>
      <c r="E144" s="128"/>
      <c r="F144" s="128"/>
      <c r="G144" s="128"/>
      <c r="H144" s="128"/>
      <c r="I144" s="128"/>
      <c r="J144" s="128"/>
      <c r="K144" s="128"/>
      <c r="L144" s="128"/>
      <c r="M144" s="128"/>
      <c r="N144" s="129"/>
      <c r="O144" s="130"/>
      <c r="P144" s="130"/>
      <c r="Q144" s="130"/>
      <c r="R144" s="130"/>
      <c r="S144" s="130"/>
      <c r="T144" s="130"/>
      <c r="U144" s="129"/>
      <c r="V144" s="130"/>
      <c r="W144" s="130"/>
      <c r="X144" s="130"/>
      <c r="Y144" s="130"/>
      <c r="Z144" s="130"/>
      <c r="AA144" s="130"/>
      <c r="AB144" s="130"/>
      <c r="AC144" s="131"/>
      <c r="AD144" s="131"/>
      <c r="AE144" s="131"/>
      <c r="AF144" s="131"/>
      <c r="AG144" s="131"/>
      <c r="AH144" s="131"/>
      <c r="AI144" s="131"/>
      <c r="AJ144" s="131"/>
      <c r="AL144" s="56"/>
    </row>
    <row r="145" spans="1:38" s="2" customFormat="1" x14ac:dyDescent="0.25">
      <c r="B145" s="3"/>
      <c r="O145" s="122" t="s">
        <v>718</v>
      </c>
      <c r="P145" s="122"/>
      <c r="Q145" s="122"/>
      <c r="R145" s="122"/>
      <c r="S145" s="122"/>
      <c r="T145" s="122"/>
      <c r="U145" s="122"/>
      <c r="V145" s="122" t="s">
        <v>719</v>
      </c>
      <c r="W145" s="122"/>
      <c r="X145" s="122"/>
      <c r="Y145" s="122"/>
      <c r="Z145" s="122"/>
      <c r="AA145" s="122"/>
      <c r="AB145" s="122"/>
      <c r="AC145" s="122"/>
      <c r="AD145" s="122" t="s">
        <v>1</v>
      </c>
      <c r="AE145" s="122"/>
      <c r="AF145" s="122"/>
      <c r="AG145" s="122"/>
      <c r="AH145" s="122"/>
      <c r="AI145" s="122"/>
      <c r="AJ145" s="122"/>
      <c r="AK145" s="122"/>
      <c r="AL145" s="56"/>
    </row>
    <row r="146" spans="1:38" s="2" customFormat="1" x14ac:dyDescent="0.25">
      <c r="B146" s="3"/>
      <c r="O146" s="122"/>
      <c r="P146" s="122"/>
      <c r="Q146" s="122"/>
      <c r="R146" s="122"/>
      <c r="S146" s="122"/>
      <c r="T146" s="122"/>
      <c r="U146" s="122"/>
      <c r="V146" s="122"/>
      <c r="W146" s="122"/>
      <c r="X146" s="122"/>
      <c r="Y146" s="122"/>
      <c r="Z146" s="122"/>
      <c r="AA146" s="122"/>
      <c r="AB146" s="122"/>
      <c r="AC146" s="122"/>
      <c r="AD146" s="125" t="s">
        <v>4</v>
      </c>
      <c r="AE146" s="122"/>
      <c r="AF146" s="122">
        <v>1</v>
      </c>
      <c r="AG146" s="122"/>
      <c r="AH146" s="122">
        <v>24</v>
      </c>
      <c r="AI146" s="122"/>
      <c r="AJ146" s="122">
        <v>34</v>
      </c>
      <c r="AK146" s="122"/>
      <c r="AL146" s="56"/>
    </row>
    <row r="147" spans="1:38" s="2" customFormat="1" ht="20.25" customHeight="1" x14ac:dyDescent="0.25">
      <c r="B147" s="148" t="s">
        <v>729</v>
      </c>
      <c r="C147" s="148"/>
      <c r="D147" s="148"/>
      <c r="E147" s="148"/>
      <c r="F147" s="148"/>
      <c r="G147" s="148"/>
      <c r="H147" s="148"/>
      <c r="I147" s="148"/>
      <c r="J147" s="148"/>
      <c r="K147" s="148"/>
      <c r="L147" s="148"/>
      <c r="M147" s="148"/>
      <c r="N147" s="148"/>
      <c r="O147" s="123" t="s">
        <v>12</v>
      </c>
      <c r="P147" s="124"/>
      <c r="Q147" s="124"/>
      <c r="R147" s="124"/>
      <c r="S147" s="124"/>
      <c r="T147" s="124"/>
      <c r="U147" s="124"/>
      <c r="V147" s="123" t="s">
        <v>12</v>
      </c>
      <c r="W147" s="124"/>
      <c r="X147" s="124"/>
      <c r="Y147" s="124"/>
      <c r="Z147" s="124"/>
      <c r="AA147" s="124"/>
      <c r="AB147" s="124"/>
      <c r="AC147" s="124"/>
      <c r="AD147" s="120" t="s">
        <v>10</v>
      </c>
      <c r="AE147" s="121"/>
      <c r="AF147" s="120" t="s">
        <v>10</v>
      </c>
      <c r="AG147" s="121"/>
      <c r="AH147" s="120" t="s">
        <v>10</v>
      </c>
      <c r="AI147" s="121"/>
      <c r="AJ147" s="120" t="s">
        <v>10</v>
      </c>
      <c r="AK147" s="121"/>
      <c r="AL147" s="56"/>
    </row>
    <row r="148" spans="1:38" s="2" customFormat="1" ht="30.75" customHeight="1" x14ac:dyDescent="0.25">
      <c r="B148" s="194" t="s">
        <v>730</v>
      </c>
      <c r="C148" s="194"/>
      <c r="D148" s="194"/>
      <c r="E148" s="194"/>
      <c r="F148" s="194"/>
      <c r="G148" s="194"/>
      <c r="H148" s="194"/>
      <c r="I148" s="194"/>
      <c r="J148" s="194"/>
      <c r="K148" s="194"/>
      <c r="L148" s="194"/>
      <c r="M148" s="194"/>
      <c r="N148" s="194"/>
      <c r="O148" s="123" t="s">
        <v>12</v>
      </c>
      <c r="P148" s="124"/>
      <c r="Q148" s="124"/>
      <c r="R148" s="124"/>
      <c r="S148" s="124"/>
      <c r="T148" s="124"/>
      <c r="U148" s="124"/>
      <c r="V148" s="123" t="s">
        <v>52</v>
      </c>
      <c r="W148" s="124"/>
      <c r="X148" s="124"/>
      <c r="Y148" s="124"/>
      <c r="Z148" s="124"/>
      <c r="AA148" s="124"/>
      <c r="AB148" s="124"/>
      <c r="AC148" s="124"/>
      <c r="AD148" s="120" t="s">
        <v>10</v>
      </c>
      <c r="AE148" s="121"/>
      <c r="AF148" s="120" t="s">
        <v>10</v>
      </c>
      <c r="AG148" s="121"/>
      <c r="AH148" s="120" t="s">
        <v>10</v>
      </c>
      <c r="AI148" s="121"/>
      <c r="AJ148" s="120" t="s">
        <v>10</v>
      </c>
      <c r="AK148" s="121"/>
      <c r="AL148" s="56"/>
    </row>
    <row r="149" spans="1:38" s="2" customFormat="1" ht="15" x14ac:dyDescent="0.25">
      <c r="B149" s="148" t="s">
        <v>731</v>
      </c>
      <c r="C149" s="148"/>
      <c r="D149" s="148"/>
      <c r="E149" s="148"/>
      <c r="F149" s="148"/>
      <c r="G149" s="148"/>
      <c r="H149" s="148"/>
      <c r="I149" s="148"/>
      <c r="J149" s="148"/>
      <c r="K149" s="148"/>
      <c r="L149" s="148"/>
      <c r="M149" s="148"/>
      <c r="N149" s="148"/>
      <c r="O149" s="123" t="s">
        <v>12</v>
      </c>
      <c r="P149" s="124"/>
      <c r="Q149" s="124"/>
      <c r="R149" s="124"/>
      <c r="S149" s="124"/>
      <c r="T149" s="124"/>
      <c r="U149" s="124"/>
      <c r="V149" s="123" t="s">
        <v>52</v>
      </c>
      <c r="W149" s="124"/>
      <c r="X149" s="124"/>
      <c r="Y149" s="124"/>
      <c r="Z149" s="124"/>
      <c r="AA149" s="124"/>
      <c r="AB149" s="124"/>
      <c r="AC149" s="124"/>
      <c r="AD149" s="120" t="s">
        <v>10</v>
      </c>
      <c r="AE149" s="121"/>
      <c r="AF149" s="120" t="s">
        <v>10</v>
      </c>
      <c r="AG149" s="121"/>
      <c r="AH149" s="120" t="s">
        <v>10</v>
      </c>
      <c r="AI149" s="121"/>
      <c r="AJ149" s="120" t="s">
        <v>10</v>
      </c>
      <c r="AK149" s="121"/>
      <c r="AL149" s="56"/>
    </row>
    <row r="150" spans="1:38" s="2" customFormat="1" ht="15" x14ac:dyDescent="0.25">
      <c r="B150" s="148" t="s">
        <v>727</v>
      </c>
      <c r="C150" s="148"/>
      <c r="D150" s="148"/>
      <c r="E150" s="148"/>
      <c r="F150" s="148"/>
      <c r="G150" s="148"/>
      <c r="H150" s="148"/>
      <c r="I150" s="148"/>
      <c r="J150" s="148"/>
      <c r="K150" s="148"/>
      <c r="L150" s="148"/>
      <c r="M150" s="148"/>
      <c r="N150" s="148"/>
      <c r="O150" s="123" t="s">
        <v>12</v>
      </c>
      <c r="P150" s="124"/>
      <c r="Q150" s="124"/>
      <c r="R150" s="124"/>
      <c r="S150" s="124"/>
      <c r="T150" s="124"/>
      <c r="U150" s="124"/>
      <c r="V150" s="123" t="s">
        <v>12</v>
      </c>
      <c r="W150" s="124"/>
      <c r="X150" s="124"/>
      <c r="Y150" s="124"/>
      <c r="Z150" s="124"/>
      <c r="AA150" s="124"/>
      <c r="AB150" s="124"/>
      <c r="AC150" s="124"/>
      <c r="AD150" s="120" t="s">
        <v>10</v>
      </c>
      <c r="AE150" s="121"/>
      <c r="AF150" s="120" t="s">
        <v>10</v>
      </c>
      <c r="AG150" s="121"/>
      <c r="AH150" s="120" t="s">
        <v>10</v>
      </c>
      <c r="AI150" s="121"/>
      <c r="AJ150" s="120" t="s">
        <v>10</v>
      </c>
      <c r="AK150" s="121"/>
      <c r="AL150" s="56"/>
    </row>
    <row r="151" spans="1:38" s="2" customFormat="1" ht="15" x14ac:dyDescent="0.25">
      <c r="B151" s="133"/>
      <c r="C151" s="133"/>
      <c r="D151" s="133"/>
      <c r="E151" s="133"/>
      <c r="F151" s="133"/>
      <c r="G151" s="133"/>
      <c r="H151" s="133"/>
      <c r="I151" s="133"/>
      <c r="J151" s="133"/>
      <c r="K151" s="133"/>
      <c r="L151" s="133"/>
      <c r="M151" s="133"/>
      <c r="N151" s="133"/>
      <c r="O151" s="134"/>
      <c r="P151" s="135"/>
      <c r="Q151" s="135"/>
      <c r="R151" s="135"/>
      <c r="S151" s="135"/>
      <c r="T151" s="135"/>
      <c r="U151" s="135"/>
      <c r="V151" s="134"/>
      <c r="W151" s="135"/>
      <c r="X151" s="135"/>
      <c r="Y151" s="135"/>
      <c r="Z151" s="135"/>
      <c r="AA151" s="135"/>
      <c r="AB151" s="135"/>
      <c r="AC151" s="135"/>
      <c r="AD151" s="132"/>
      <c r="AE151" s="132"/>
      <c r="AF151" s="132"/>
      <c r="AG151" s="132"/>
      <c r="AH151" s="132"/>
      <c r="AI151" s="132"/>
      <c r="AJ151" s="132"/>
      <c r="AK151" s="132"/>
      <c r="AL151" s="56"/>
    </row>
    <row r="152" spans="1:38" s="2" customFormat="1" ht="19.5" customHeight="1" x14ac:dyDescent="0.25">
      <c r="B152" s="14"/>
      <c r="C152" s="6"/>
      <c r="D152" s="6"/>
      <c r="E152" s="6"/>
      <c r="F152" s="64"/>
      <c r="G152" s="64"/>
      <c r="H152" s="64"/>
      <c r="I152" s="64"/>
      <c r="J152" s="64"/>
      <c r="K152" s="64"/>
      <c r="L152" s="64"/>
      <c r="M152" s="64"/>
      <c r="N152" s="64"/>
      <c r="O152" s="122" t="s">
        <v>708</v>
      </c>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56"/>
    </row>
    <row r="153" spans="1:38" s="2" customFormat="1" x14ac:dyDescent="0.25">
      <c r="B153" s="117" t="str">
        <f t="shared" ref="B153:B156" si="1">B147</f>
        <v>Further formal qualifications</v>
      </c>
      <c r="C153" s="117"/>
      <c r="D153" s="117"/>
      <c r="E153" s="117"/>
      <c r="F153" s="117"/>
      <c r="G153" s="117"/>
      <c r="H153" s="117"/>
      <c r="I153" s="117"/>
      <c r="J153" s="117"/>
      <c r="K153" s="117"/>
      <c r="L153" s="117"/>
      <c r="M153" s="117"/>
      <c r="N153" s="117"/>
      <c r="O153" s="193" t="s">
        <v>20</v>
      </c>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56"/>
    </row>
    <row r="154" spans="1:38" s="2" customFormat="1" ht="30" customHeight="1" x14ac:dyDescent="0.25">
      <c r="B154" s="117" t="str">
        <f t="shared" si="1"/>
        <v xml:space="preserve">Successful completion of continuing 
professional development (CPD) activities </v>
      </c>
      <c r="C154" s="117"/>
      <c r="D154" s="117"/>
      <c r="E154" s="117"/>
      <c r="F154" s="117"/>
      <c r="G154" s="117"/>
      <c r="H154" s="117"/>
      <c r="I154" s="117"/>
      <c r="J154" s="117"/>
      <c r="K154" s="117"/>
      <c r="L154" s="117"/>
      <c r="M154" s="117"/>
      <c r="N154" s="117"/>
      <c r="O154" s="193" t="s">
        <v>203</v>
      </c>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56"/>
    </row>
    <row r="155" spans="1:38" s="2" customFormat="1" ht="90.75" customHeight="1" x14ac:dyDescent="0.25">
      <c r="B155" s="117" t="str">
        <f t="shared" si="1"/>
        <v>Outstanding performance</v>
      </c>
      <c r="C155" s="117"/>
      <c r="D155" s="117"/>
      <c r="E155" s="117"/>
      <c r="F155" s="117"/>
      <c r="G155" s="117"/>
      <c r="H155" s="117"/>
      <c r="I155" s="117"/>
      <c r="J155" s="117"/>
      <c r="K155" s="117"/>
      <c r="L155" s="117"/>
      <c r="M155" s="117"/>
      <c r="N155" s="117"/>
      <c r="O155" s="193" t="s">
        <v>204</v>
      </c>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56"/>
    </row>
    <row r="156" spans="1:38" s="2" customFormat="1" x14ac:dyDescent="0.25">
      <c r="B156" s="117" t="str">
        <f t="shared" si="1"/>
        <v>Other</v>
      </c>
      <c r="C156" s="117"/>
      <c r="D156" s="117"/>
      <c r="E156" s="117"/>
      <c r="F156" s="117"/>
      <c r="G156" s="117"/>
      <c r="H156" s="117"/>
      <c r="I156" s="117"/>
      <c r="J156" s="117"/>
      <c r="K156" s="117"/>
      <c r="L156" s="117"/>
      <c r="M156" s="117"/>
      <c r="N156" s="117"/>
      <c r="O156" s="193" t="s">
        <v>20</v>
      </c>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56"/>
    </row>
    <row r="157" spans="1:38" s="2" customFormat="1" x14ac:dyDescent="0.25">
      <c r="A157" s="3"/>
      <c r="AL157" s="56"/>
    </row>
    <row r="158" spans="1:38" s="2" customFormat="1" ht="15.75" x14ac:dyDescent="0.25">
      <c r="A158" s="5"/>
      <c r="B158" s="126" t="s">
        <v>732</v>
      </c>
      <c r="C158" s="127"/>
      <c r="D158" s="127"/>
      <c r="E158" s="127"/>
      <c r="F158" s="127"/>
      <c r="G158" s="127"/>
      <c r="H158" s="127"/>
      <c r="I158" s="127"/>
      <c r="J158" s="127"/>
      <c r="K158" s="127"/>
      <c r="L158" s="127"/>
      <c r="M158" s="127"/>
      <c r="N158" s="127">
        <v>0</v>
      </c>
      <c r="O158" s="127"/>
      <c r="P158" s="127"/>
      <c r="Q158" s="127"/>
      <c r="R158" s="127"/>
      <c r="S158" s="127"/>
      <c r="T158" s="127"/>
      <c r="U158" s="127">
        <v>0</v>
      </c>
      <c r="V158" s="127"/>
      <c r="W158" s="127"/>
      <c r="X158" s="127"/>
      <c r="Y158" s="127"/>
      <c r="Z158" s="127"/>
      <c r="AA158" s="127"/>
      <c r="AB158" s="127"/>
      <c r="AC158" s="127" t="s">
        <v>6</v>
      </c>
      <c r="AD158" s="127"/>
      <c r="AE158" s="127" t="s">
        <v>6</v>
      </c>
      <c r="AF158" s="127"/>
      <c r="AG158" s="127" t="s">
        <v>6</v>
      </c>
      <c r="AH158" s="127"/>
      <c r="AI158" s="127" t="s">
        <v>6</v>
      </c>
      <c r="AJ158" s="127"/>
      <c r="AK158" s="127"/>
      <c r="AL158" s="56"/>
    </row>
    <row r="159" spans="1:38" s="2" customFormat="1" ht="6.75" customHeight="1" x14ac:dyDescent="0.25">
      <c r="A159" s="128"/>
      <c r="B159" s="128"/>
      <c r="C159" s="128"/>
      <c r="D159" s="128"/>
      <c r="E159" s="128"/>
      <c r="F159" s="128"/>
      <c r="G159" s="128"/>
      <c r="H159" s="128"/>
      <c r="I159" s="128"/>
      <c r="J159" s="128"/>
      <c r="K159" s="128"/>
      <c r="L159" s="128"/>
      <c r="M159" s="128"/>
      <c r="N159" s="129"/>
      <c r="O159" s="130"/>
      <c r="P159" s="130"/>
      <c r="Q159" s="130"/>
      <c r="R159" s="130"/>
      <c r="S159" s="130"/>
      <c r="T159" s="130"/>
      <c r="U159" s="129"/>
      <c r="V159" s="130"/>
      <c r="W159" s="130"/>
      <c r="X159" s="130"/>
      <c r="Y159" s="130"/>
      <c r="Z159" s="130"/>
      <c r="AA159" s="130"/>
      <c r="AB159" s="130"/>
      <c r="AC159" s="131"/>
      <c r="AD159" s="131"/>
      <c r="AE159" s="131"/>
      <c r="AF159" s="131"/>
      <c r="AG159" s="131"/>
      <c r="AH159" s="131"/>
      <c r="AI159" s="131"/>
      <c r="AJ159" s="131"/>
      <c r="AL159" s="56"/>
    </row>
    <row r="160" spans="1:38" s="2" customFormat="1" x14ac:dyDescent="0.25">
      <c r="B160" s="3"/>
      <c r="O160" s="122" t="s">
        <v>718</v>
      </c>
      <c r="P160" s="122"/>
      <c r="Q160" s="122"/>
      <c r="R160" s="122"/>
      <c r="S160" s="122"/>
      <c r="T160" s="122"/>
      <c r="U160" s="122"/>
      <c r="V160" s="122" t="s">
        <v>719</v>
      </c>
      <c r="W160" s="122"/>
      <c r="X160" s="122"/>
      <c r="Y160" s="122"/>
      <c r="Z160" s="122"/>
      <c r="AA160" s="122"/>
      <c r="AB160" s="122"/>
      <c r="AC160" s="122"/>
      <c r="AD160" s="122" t="s">
        <v>1</v>
      </c>
      <c r="AE160" s="122"/>
      <c r="AF160" s="122"/>
      <c r="AG160" s="122"/>
      <c r="AH160" s="122"/>
      <c r="AI160" s="122"/>
      <c r="AJ160" s="122"/>
      <c r="AK160" s="122"/>
      <c r="AL160" s="56"/>
    </row>
    <row r="161" spans="2:38" s="2" customFormat="1" x14ac:dyDescent="0.25">
      <c r="B161" s="3"/>
      <c r="O161" s="122"/>
      <c r="P161" s="122"/>
      <c r="Q161" s="122"/>
      <c r="R161" s="122"/>
      <c r="S161" s="122"/>
      <c r="T161" s="122"/>
      <c r="U161" s="122"/>
      <c r="V161" s="122"/>
      <c r="W161" s="122"/>
      <c r="X161" s="122"/>
      <c r="Y161" s="122"/>
      <c r="Z161" s="122"/>
      <c r="AA161" s="122"/>
      <c r="AB161" s="122"/>
      <c r="AC161" s="122"/>
      <c r="AD161" s="125" t="s">
        <v>4</v>
      </c>
      <c r="AE161" s="122"/>
      <c r="AF161" s="122">
        <v>1</v>
      </c>
      <c r="AG161" s="122"/>
      <c r="AH161" s="122">
        <v>24</v>
      </c>
      <c r="AI161" s="122"/>
      <c r="AJ161" s="122">
        <v>34</v>
      </c>
      <c r="AK161" s="122"/>
      <c r="AL161" s="56"/>
    </row>
    <row r="162" spans="2:38" s="2" customFormat="1" ht="30" customHeight="1" x14ac:dyDescent="0.25">
      <c r="B162" s="117" t="s">
        <v>733</v>
      </c>
      <c r="C162" s="117"/>
      <c r="D162" s="117"/>
      <c r="E162" s="117"/>
      <c r="F162" s="117"/>
      <c r="G162" s="117"/>
      <c r="H162" s="117"/>
      <c r="I162" s="117"/>
      <c r="J162" s="117"/>
      <c r="K162" s="117"/>
      <c r="L162" s="117"/>
      <c r="M162" s="117"/>
      <c r="N162" s="117"/>
      <c r="O162" s="123" t="s">
        <v>12</v>
      </c>
      <c r="P162" s="124"/>
      <c r="Q162" s="124"/>
      <c r="R162" s="124"/>
      <c r="S162" s="124"/>
      <c r="T162" s="124"/>
      <c r="U162" s="124"/>
      <c r="V162" s="123" t="s">
        <v>12</v>
      </c>
      <c r="W162" s="124"/>
      <c r="X162" s="124"/>
      <c r="Y162" s="124"/>
      <c r="Z162" s="124"/>
      <c r="AA162" s="124"/>
      <c r="AB162" s="124"/>
      <c r="AC162" s="124"/>
      <c r="AD162" s="120" t="s">
        <v>10</v>
      </c>
      <c r="AE162" s="121"/>
      <c r="AF162" s="120" t="s">
        <v>10</v>
      </c>
      <c r="AG162" s="121"/>
      <c r="AH162" s="120" t="s">
        <v>10</v>
      </c>
      <c r="AI162" s="121"/>
      <c r="AJ162" s="120" t="s">
        <v>10</v>
      </c>
      <c r="AK162" s="121"/>
      <c r="AL162" s="56"/>
    </row>
    <row r="163" spans="2:38" s="2" customFormat="1" ht="27.75" customHeight="1" x14ac:dyDescent="0.25">
      <c r="B163" s="117" t="s">
        <v>734</v>
      </c>
      <c r="C163" s="117"/>
      <c r="D163" s="117"/>
      <c r="E163" s="117"/>
      <c r="F163" s="117"/>
      <c r="G163" s="117"/>
      <c r="H163" s="117"/>
      <c r="I163" s="117"/>
      <c r="J163" s="117"/>
      <c r="K163" s="117"/>
      <c r="L163" s="117"/>
      <c r="M163" s="117"/>
      <c r="N163" s="117"/>
      <c r="O163" s="123" t="s">
        <v>12</v>
      </c>
      <c r="P163" s="124"/>
      <c r="Q163" s="124"/>
      <c r="R163" s="124"/>
      <c r="S163" s="124"/>
      <c r="T163" s="124"/>
      <c r="U163" s="124"/>
      <c r="V163" s="123" t="s">
        <v>12</v>
      </c>
      <c r="W163" s="124"/>
      <c r="X163" s="124"/>
      <c r="Y163" s="124"/>
      <c r="Z163" s="124"/>
      <c r="AA163" s="124"/>
      <c r="AB163" s="124"/>
      <c r="AC163" s="124"/>
      <c r="AD163" s="120" t="s">
        <v>10</v>
      </c>
      <c r="AE163" s="121"/>
      <c r="AF163" s="120" t="s">
        <v>10</v>
      </c>
      <c r="AG163" s="121"/>
      <c r="AH163" s="120" t="s">
        <v>10</v>
      </c>
      <c r="AI163" s="121"/>
      <c r="AJ163" s="120" t="s">
        <v>10</v>
      </c>
      <c r="AK163" s="121"/>
      <c r="AL163" s="56"/>
    </row>
    <row r="164" spans="2:38" s="2" customFormat="1" ht="15" x14ac:dyDescent="0.25">
      <c r="B164" s="117" t="s">
        <v>727</v>
      </c>
      <c r="C164" s="117"/>
      <c r="D164" s="117"/>
      <c r="E164" s="117"/>
      <c r="F164" s="117"/>
      <c r="G164" s="117"/>
      <c r="H164" s="117"/>
      <c r="I164" s="117"/>
      <c r="J164" s="117"/>
      <c r="K164" s="117"/>
      <c r="L164" s="117"/>
      <c r="M164" s="117"/>
      <c r="N164" s="117"/>
      <c r="O164" s="123" t="s">
        <v>12</v>
      </c>
      <c r="P164" s="124"/>
      <c r="Q164" s="124"/>
      <c r="R164" s="124"/>
      <c r="S164" s="124"/>
      <c r="T164" s="124"/>
      <c r="U164" s="124"/>
      <c r="V164" s="123" t="s">
        <v>12</v>
      </c>
      <c r="W164" s="124"/>
      <c r="X164" s="124"/>
      <c r="Y164" s="124"/>
      <c r="Z164" s="124"/>
      <c r="AA164" s="124"/>
      <c r="AB164" s="124"/>
      <c r="AC164" s="124"/>
      <c r="AD164" s="120" t="s">
        <v>10</v>
      </c>
      <c r="AE164" s="121"/>
      <c r="AF164" s="120" t="s">
        <v>10</v>
      </c>
      <c r="AG164" s="121"/>
      <c r="AH164" s="120" t="s">
        <v>10</v>
      </c>
      <c r="AI164" s="121"/>
      <c r="AJ164" s="120" t="s">
        <v>10</v>
      </c>
      <c r="AK164" s="121"/>
      <c r="AL164" s="56"/>
    </row>
    <row r="165" spans="2:38" s="2" customFormat="1" ht="15" x14ac:dyDescent="0.25">
      <c r="B165" s="133"/>
      <c r="C165" s="133"/>
      <c r="D165" s="133"/>
      <c r="E165" s="133"/>
      <c r="F165" s="133"/>
      <c r="G165" s="133"/>
      <c r="H165" s="133"/>
      <c r="I165" s="133"/>
      <c r="J165" s="133"/>
      <c r="K165" s="133"/>
      <c r="L165" s="133"/>
      <c r="M165" s="133"/>
      <c r="N165" s="133"/>
      <c r="O165" s="134"/>
      <c r="P165" s="135"/>
      <c r="Q165" s="135"/>
      <c r="R165" s="135"/>
      <c r="S165" s="135"/>
      <c r="T165" s="135"/>
      <c r="U165" s="135"/>
      <c r="V165" s="134"/>
      <c r="W165" s="135"/>
      <c r="X165" s="135"/>
      <c r="Y165" s="135"/>
      <c r="Z165" s="135"/>
      <c r="AA165" s="135"/>
      <c r="AB165" s="135"/>
      <c r="AC165" s="135"/>
      <c r="AD165" s="132"/>
      <c r="AE165" s="132"/>
      <c r="AF165" s="132"/>
      <c r="AG165" s="132"/>
      <c r="AH165" s="132"/>
      <c r="AI165" s="132"/>
      <c r="AJ165" s="132"/>
      <c r="AK165" s="132"/>
      <c r="AL165" s="56"/>
    </row>
    <row r="166" spans="2:38" s="2" customFormat="1" ht="19.5" customHeight="1" x14ac:dyDescent="0.25">
      <c r="B166" s="14"/>
      <c r="C166" s="6"/>
      <c r="D166" s="6"/>
      <c r="E166" s="6"/>
      <c r="F166" s="64"/>
      <c r="G166" s="64"/>
      <c r="H166" s="64"/>
      <c r="I166" s="64"/>
      <c r="J166" s="64"/>
      <c r="K166" s="64"/>
      <c r="L166" s="64"/>
      <c r="M166" s="64"/>
      <c r="N166" s="64"/>
      <c r="O166" s="122" t="s">
        <v>708</v>
      </c>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56"/>
    </row>
    <row r="167" spans="2:38" s="2" customFormat="1" ht="30" customHeight="1" x14ac:dyDescent="0.25">
      <c r="B167" s="117" t="str">
        <f t="shared" ref="B167:B169" si="2">B162</f>
        <v>Teaching students
with special educational needs</v>
      </c>
      <c r="C167" s="117"/>
      <c r="D167" s="117"/>
      <c r="E167" s="117"/>
      <c r="F167" s="117"/>
      <c r="G167" s="117"/>
      <c r="H167" s="117"/>
      <c r="I167" s="117"/>
      <c r="J167" s="117"/>
      <c r="K167" s="117"/>
      <c r="L167" s="117"/>
      <c r="M167" s="117"/>
      <c r="N167" s="117"/>
      <c r="O167" s="193" t="s">
        <v>205</v>
      </c>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56"/>
    </row>
    <row r="168" spans="2:38" s="2" customFormat="1" ht="32.25" customHeight="1" x14ac:dyDescent="0.25">
      <c r="B168" s="117" t="str">
        <f t="shared" si="2"/>
        <v xml:space="preserve">Teaching in a disadvantaged, 
remote or high cost area </v>
      </c>
      <c r="C168" s="117"/>
      <c r="D168" s="117"/>
      <c r="E168" s="117"/>
      <c r="F168" s="117"/>
      <c r="G168" s="117"/>
      <c r="H168" s="117"/>
      <c r="I168" s="117"/>
      <c r="J168" s="117"/>
      <c r="K168" s="117"/>
      <c r="L168" s="117"/>
      <c r="M168" s="117"/>
      <c r="N168" s="117"/>
      <c r="O168" s="193" t="s">
        <v>206</v>
      </c>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56"/>
    </row>
    <row r="169" spans="2:38" s="2" customFormat="1" x14ac:dyDescent="0.25">
      <c r="B169" s="117" t="str">
        <f t="shared" si="2"/>
        <v>Other</v>
      </c>
      <c r="C169" s="117"/>
      <c r="D169" s="117"/>
      <c r="E169" s="117"/>
      <c r="F169" s="117"/>
      <c r="G169" s="117"/>
      <c r="H169" s="117"/>
      <c r="I169" s="117"/>
      <c r="J169" s="117"/>
      <c r="K169" s="117"/>
      <c r="L169" s="117"/>
      <c r="M169" s="117"/>
      <c r="N169" s="117"/>
      <c r="O169" s="193" t="s">
        <v>20</v>
      </c>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56"/>
    </row>
    <row r="170" spans="2:38" s="2" customFormat="1" x14ac:dyDescent="0.25">
      <c r="B170" s="3"/>
      <c r="AL170" s="56"/>
    </row>
    <row r="171" spans="2:38" s="31" customFormat="1" ht="15.75" x14ac:dyDescent="0.25">
      <c r="B171" s="30"/>
      <c r="C171" s="192" t="s">
        <v>735</v>
      </c>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56"/>
    </row>
    <row r="172" spans="2:38" s="2" customFormat="1" ht="6.75" customHeight="1" x14ac:dyDescent="0.25">
      <c r="B172" s="128"/>
      <c r="C172" s="128"/>
      <c r="D172" s="128"/>
      <c r="E172" s="128"/>
      <c r="F172" s="128"/>
      <c r="G172" s="128"/>
      <c r="H172" s="128"/>
      <c r="I172" s="128"/>
      <c r="J172" s="128"/>
      <c r="K172" s="128"/>
      <c r="L172" s="128"/>
      <c r="M172" s="128"/>
      <c r="N172" s="128"/>
      <c r="O172" s="129"/>
      <c r="P172" s="130"/>
      <c r="Q172" s="130"/>
      <c r="R172" s="130"/>
      <c r="S172" s="130"/>
      <c r="T172" s="130"/>
      <c r="U172" s="130"/>
      <c r="V172" s="129"/>
      <c r="W172" s="130"/>
      <c r="X172" s="130"/>
      <c r="Y172" s="130"/>
      <c r="Z172" s="130"/>
      <c r="AA172" s="130"/>
      <c r="AB172" s="130"/>
      <c r="AC172" s="130"/>
      <c r="AD172" s="131"/>
      <c r="AE172" s="131"/>
      <c r="AF172" s="131"/>
      <c r="AG172" s="131"/>
      <c r="AH172" s="131"/>
      <c r="AI172" s="131"/>
      <c r="AJ172" s="131"/>
      <c r="AK172" s="131"/>
      <c r="AL172" s="56"/>
    </row>
    <row r="173" spans="2:38" s="2" customFormat="1" x14ac:dyDescent="0.25">
      <c r="B173" s="3"/>
      <c r="O173" s="122" t="s">
        <v>718</v>
      </c>
      <c r="P173" s="122"/>
      <c r="Q173" s="122"/>
      <c r="R173" s="122"/>
      <c r="S173" s="122"/>
      <c r="T173" s="122"/>
      <c r="U173" s="122"/>
      <c r="V173" s="122" t="s">
        <v>719</v>
      </c>
      <c r="W173" s="122"/>
      <c r="X173" s="122"/>
      <c r="Y173" s="122"/>
      <c r="Z173" s="122"/>
      <c r="AA173" s="122"/>
      <c r="AB173" s="122"/>
      <c r="AC173" s="122"/>
      <c r="AD173" s="122" t="s">
        <v>1</v>
      </c>
      <c r="AE173" s="122"/>
      <c r="AF173" s="122"/>
      <c r="AG173" s="122"/>
      <c r="AH173" s="122"/>
      <c r="AI173" s="122"/>
      <c r="AJ173" s="122"/>
      <c r="AK173" s="122"/>
      <c r="AL173" s="56"/>
    </row>
    <row r="174" spans="2:38" s="2" customFormat="1" x14ac:dyDescent="0.25">
      <c r="B174" s="3"/>
      <c r="O174" s="122"/>
      <c r="P174" s="122"/>
      <c r="Q174" s="122"/>
      <c r="R174" s="122"/>
      <c r="S174" s="122"/>
      <c r="T174" s="122"/>
      <c r="U174" s="122"/>
      <c r="V174" s="122"/>
      <c r="W174" s="122"/>
      <c r="X174" s="122"/>
      <c r="Y174" s="122"/>
      <c r="Z174" s="122"/>
      <c r="AA174" s="122"/>
      <c r="AB174" s="122"/>
      <c r="AC174" s="122"/>
      <c r="AD174" s="125" t="s">
        <v>4</v>
      </c>
      <c r="AE174" s="122"/>
      <c r="AF174" s="122">
        <v>1</v>
      </c>
      <c r="AG174" s="122"/>
      <c r="AH174" s="122">
        <v>24</v>
      </c>
      <c r="AI174" s="122"/>
      <c r="AJ174" s="122">
        <v>34</v>
      </c>
      <c r="AK174" s="122"/>
      <c r="AL174" s="56"/>
    </row>
    <row r="175" spans="2:38" s="2" customFormat="1" ht="15" x14ac:dyDescent="0.25">
      <c r="B175" s="117" t="s">
        <v>736</v>
      </c>
      <c r="C175" s="117"/>
      <c r="D175" s="117"/>
      <c r="E175" s="117"/>
      <c r="F175" s="117"/>
      <c r="G175" s="117"/>
      <c r="H175" s="117"/>
      <c r="I175" s="117"/>
      <c r="J175" s="117"/>
      <c r="K175" s="117"/>
      <c r="L175" s="117"/>
      <c r="M175" s="117"/>
      <c r="N175" s="117"/>
      <c r="O175" s="123" t="s">
        <v>7</v>
      </c>
      <c r="P175" s="124"/>
      <c r="Q175" s="124"/>
      <c r="R175" s="124"/>
      <c r="S175" s="124"/>
      <c r="T175" s="124"/>
      <c r="U175" s="124"/>
      <c r="V175" s="123" t="s">
        <v>75</v>
      </c>
      <c r="W175" s="124"/>
      <c r="X175" s="124"/>
      <c r="Y175" s="124"/>
      <c r="Z175" s="124"/>
      <c r="AA175" s="124"/>
      <c r="AB175" s="124"/>
      <c r="AC175" s="124"/>
      <c r="AD175" s="120" t="s">
        <v>10</v>
      </c>
      <c r="AE175" s="121"/>
      <c r="AF175" s="120" t="s">
        <v>10</v>
      </c>
      <c r="AG175" s="121"/>
      <c r="AH175" s="120" t="s">
        <v>10</v>
      </c>
      <c r="AI175" s="121"/>
      <c r="AJ175" s="120" t="s">
        <v>10</v>
      </c>
      <c r="AK175" s="121"/>
      <c r="AL175" s="56"/>
    </row>
    <row r="176" spans="2:38" s="2" customFormat="1" ht="15" x14ac:dyDescent="0.25">
      <c r="B176" s="117" t="s">
        <v>737</v>
      </c>
      <c r="C176" s="117"/>
      <c r="D176" s="117"/>
      <c r="E176" s="117"/>
      <c r="F176" s="117"/>
      <c r="G176" s="117"/>
      <c r="H176" s="117"/>
      <c r="I176" s="117"/>
      <c r="J176" s="117"/>
      <c r="K176" s="117"/>
      <c r="L176" s="117"/>
      <c r="M176" s="117"/>
      <c r="N176" s="117"/>
      <c r="O176" s="123" t="s">
        <v>7</v>
      </c>
      <c r="P176" s="124"/>
      <c r="Q176" s="124"/>
      <c r="R176" s="124"/>
      <c r="S176" s="124"/>
      <c r="T176" s="124"/>
      <c r="U176" s="124"/>
      <c r="V176" s="123" t="s">
        <v>75</v>
      </c>
      <c r="W176" s="124"/>
      <c r="X176" s="124"/>
      <c r="Y176" s="124"/>
      <c r="Z176" s="124"/>
      <c r="AA176" s="124"/>
      <c r="AB176" s="124"/>
      <c r="AC176" s="124"/>
      <c r="AD176" s="120" t="s">
        <v>10</v>
      </c>
      <c r="AE176" s="121"/>
      <c r="AF176" s="120" t="s">
        <v>10</v>
      </c>
      <c r="AG176" s="121"/>
      <c r="AH176" s="120" t="s">
        <v>10</v>
      </c>
      <c r="AI176" s="121"/>
      <c r="AJ176" s="120" t="s">
        <v>10</v>
      </c>
      <c r="AK176" s="121"/>
      <c r="AL176" s="56"/>
    </row>
    <row r="177" spans="1:38" s="2" customFormat="1" ht="15" x14ac:dyDescent="0.25">
      <c r="B177" s="117" t="s">
        <v>727</v>
      </c>
      <c r="C177" s="117"/>
      <c r="D177" s="117"/>
      <c r="E177" s="117"/>
      <c r="F177" s="117"/>
      <c r="G177" s="117"/>
      <c r="H177" s="117"/>
      <c r="I177" s="117"/>
      <c r="J177" s="117"/>
      <c r="K177" s="117"/>
      <c r="L177" s="117"/>
      <c r="M177" s="117"/>
      <c r="N177" s="117"/>
      <c r="O177" s="123" t="s">
        <v>12</v>
      </c>
      <c r="P177" s="124"/>
      <c r="Q177" s="124"/>
      <c r="R177" s="124"/>
      <c r="S177" s="124"/>
      <c r="T177" s="124"/>
      <c r="U177" s="124"/>
      <c r="V177" s="123" t="s">
        <v>12</v>
      </c>
      <c r="W177" s="124"/>
      <c r="X177" s="124"/>
      <c r="Y177" s="124"/>
      <c r="Z177" s="124"/>
      <c r="AA177" s="124"/>
      <c r="AB177" s="124"/>
      <c r="AC177" s="124"/>
      <c r="AD177" s="120" t="s">
        <v>10</v>
      </c>
      <c r="AE177" s="121"/>
      <c r="AF177" s="120" t="s">
        <v>10</v>
      </c>
      <c r="AG177" s="121"/>
      <c r="AH177" s="120" t="s">
        <v>10</v>
      </c>
      <c r="AI177" s="121"/>
      <c r="AJ177" s="120" t="s">
        <v>10</v>
      </c>
      <c r="AK177" s="121"/>
      <c r="AL177" s="56"/>
    </row>
    <row r="178" spans="1:38" s="2" customFormat="1" ht="15" x14ac:dyDescent="0.25">
      <c r="B178" s="133"/>
      <c r="C178" s="133"/>
      <c r="D178" s="133"/>
      <c r="E178" s="133"/>
      <c r="F178" s="133"/>
      <c r="G178" s="133"/>
      <c r="H178" s="133"/>
      <c r="I178" s="133"/>
      <c r="J178" s="133"/>
      <c r="K178" s="133"/>
      <c r="L178" s="133"/>
      <c r="M178" s="133"/>
      <c r="N178" s="133"/>
      <c r="O178" s="134"/>
      <c r="P178" s="135"/>
      <c r="Q178" s="135"/>
      <c r="R178" s="135"/>
      <c r="S178" s="135"/>
      <c r="T178" s="135"/>
      <c r="U178" s="135"/>
      <c r="V178" s="134"/>
      <c r="W178" s="135"/>
      <c r="X178" s="135"/>
      <c r="Y178" s="135"/>
      <c r="Z178" s="135"/>
      <c r="AA178" s="135"/>
      <c r="AB178" s="135"/>
      <c r="AC178" s="135"/>
      <c r="AD178" s="132"/>
      <c r="AE178" s="132"/>
      <c r="AF178" s="132"/>
      <c r="AG178" s="132"/>
      <c r="AH178" s="132"/>
      <c r="AI178" s="132"/>
      <c r="AJ178" s="132"/>
      <c r="AK178" s="132"/>
      <c r="AL178" s="56"/>
    </row>
    <row r="179" spans="1:38" s="2" customFormat="1" ht="19.5" customHeight="1" x14ac:dyDescent="0.25">
      <c r="B179" s="14"/>
      <c r="C179" s="6"/>
      <c r="D179" s="6"/>
      <c r="E179" s="6"/>
      <c r="F179" s="64"/>
      <c r="G179" s="64"/>
      <c r="H179" s="64"/>
      <c r="I179" s="64"/>
      <c r="J179" s="64"/>
      <c r="K179" s="64"/>
      <c r="L179" s="64"/>
      <c r="M179" s="64"/>
      <c r="N179" s="64"/>
      <c r="O179" s="122" t="s">
        <v>708</v>
      </c>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56"/>
    </row>
    <row r="180" spans="1:38" s="2" customFormat="1" x14ac:dyDescent="0.25">
      <c r="B180" s="117" t="str">
        <f t="shared" ref="B180:B182" si="3">B175</f>
        <v>Residence allowance</v>
      </c>
      <c r="C180" s="117"/>
      <c r="D180" s="117"/>
      <c r="E180" s="117"/>
      <c r="F180" s="117"/>
      <c r="G180" s="117"/>
      <c r="H180" s="117"/>
      <c r="I180" s="117"/>
      <c r="J180" s="117"/>
      <c r="K180" s="117"/>
      <c r="L180" s="117"/>
      <c r="M180" s="117"/>
      <c r="N180" s="117"/>
      <c r="O180" s="193" t="s">
        <v>207</v>
      </c>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56"/>
    </row>
    <row r="181" spans="1:38" s="2" customFormat="1" x14ac:dyDescent="0.25">
      <c r="B181" s="117" t="str">
        <f t="shared" si="3"/>
        <v>Family status</v>
      </c>
      <c r="C181" s="117"/>
      <c r="D181" s="117"/>
      <c r="E181" s="117"/>
      <c r="F181" s="117"/>
      <c r="G181" s="117"/>
      <c r="H181" s="117"/>
      <c r="I181" s="117"/>
      <c r="J181" s="117"/>
      <c r="K181" s="117"/>
      <c r="L181" s="117"/>
      <c r="M181" s="117"/>
      <c r="N181" s="117"/>
      <c r="O181" s="193" t="s">
        <v>207</v>
      </c>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56"/>
    </row>
    <row r="182" spans="1:38" s="2" customFormat="1" x14ac:dyDescent="0.25">
      <c r="B182" s="117" t="str">
        <f t="shared" si="3"/>
        <v>Other</v>
      </c>
      <c r="C182" s="117"/>
      <c r="D182" s="117"/>
      <c r="E182" s="117"/>
      <c r="F182" s="117"/>
      <c r="G182" s="117"/>
      <c r="H182" s="117"/>
      <c r="I182" s="117"/>
      <c r="J182" s="117"/>
      <c r="K182" s="117"/>
      <c r="L182" s="117"/>
      <c r="M182" s="117"/>
      <c r="N182" s="117"/>
      <c r="O182" s="193" t="s">
        <v>20</v>
      </c>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56"/>
    </row>
    <row r="183" spans="1:38" s="2" customFormat="1" x14ac:dyDescent="0.25">
      <c r="B183" s="3"/>
      <c r="AL183" s="56"/>
    </row>
    <row r="184" spans="1:38" s="9" customFormat="1" x14ac:dyDescent="0.2">
      <c r="B184" s="117" t="s">
        <v>707</v>
      </c>
      <c r="C184" s="117"/>
      <c r="D184" s="117"/>
      <c r="E184" s="117"/>
      <c r="F184" s="117"/>
      <c r="G184" s="117"/>
      <c r="H184" s="117"/>
      <c r="I184" s="117"/>
      <c r="J184" s="117"/>
      <c r="K184" s="117"/>
      <c r="L184" s="117"/>
      <c r="M184" s="117"/>
      <c r="N184" s="117"/>
      <c r="O184" s="183" t="s">
        <v>208</v>
      </c>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5"/>
      <c r="AL184" s="59"/>
    </row>
    <row r="185" spans="1:38" s="2" customFormat="1" x14ac:dyDescent="0.25">
      <c r="A185" s="3"/>
      <c r="AL185" s="1"/>
    </row>
    <row r="186" spans="1:38" s="2" customFormat="1" ht="30" customHeight="1" thickBot="1" x14ac:dyDescent="0.3">
      <c r="A186" s="186" t="s">
        <v>3</v>
      </c>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58"/>
    </row>
    <row r="187" spans="1:38" s="2" customFormat="1" ht="14.25" thickTop="1" x14ac:dyDescent="0.25">
      <c r="A187" s="3"/>
      <c r="AL187" s="58"/>
    </row>
    <row r="188" spans="1:38" s="2" customFormat="1" ht="27" customHeight="1" x14ac:dyDescent="0.25">
      <c r="A188" s="143" t="s">
        <v>738</v>
      </c>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5" t="s">
        <v>5</v>
      </c>
      <c r="AF188" s="145"/>
      <c r="AG188" s="145"/>
      <c r="AH188" s="145"/>
      <c r="AI188" s="145"/>
      <c r="AJ188" s="145"/>
      <c r="AK188" s="145"/>
      <c r="AL188" s="58"/>
    </row>
    <row r="189" spans="1:38" s="2" customFormat="1" ht="15.75" customHeight="1" x14ac:dyDescent="0.25">
      <c r="A189" s="4"/>
      <c r="B189" s="13"/>
      <c r="C189" s="13"/>
      <c r="D189" s="13"/>
      <c r="E189" s="13"/>
      <c r="F189" s="13"/>
      <c r="G189" s="13"/>
      <c r="H189" s="13"/>
      <c r="I189" s="13"/>
      <c r="J189" s="122" t="s">
        <v>696</v>
      </c>
      <c r="K189" s="122"/>
      <c r="L189" s="122"/>
      <c r="M189" s="122"/>
      <c r="N189" s="122"/>
      <c r="O189" s="122"/>
      <c r="P189" s="122"/>
      <c r="Q189" s="122" t="s">
        <v>697</v>
      </c>
      <c r="R189" s="122"/>
      <c r="S189" s="122"/>
      <c r="T189" s="122"/>
      <c r="U189" s="122"/>
      <c r="V189" s="122"/>
      <c r="W189" s="122"/>
      <c r="X189" s="122" t="s">
        <v>698</v>
      </c>
      <c r="Y189" s="122"/>
      <c r="Z189" s="122"/>
      <c r="AA189" s="122"/>
      <c r="AB189" s="122"/>
      <c r="AC189" s="122"/>
      <c r="AD189" s="122"/>
      <c r="AE189" s="122" t="s">
        <v>699</v>
      </c>
      <c r="AF189" s="122"/>
      <c r="AG189" s="122"/>
      <c r="AH189" s="122"/>
      <c r="AI189" s="122"/>
      <c r="AJ189" s="122"/>
      <c r="AK189" s="122"/>
      <c r="AL189" s="58"/>
    </row>
    <row r="190" spans="1:38" s="2" customFormat="1" ht="41.25" customHeight="1" x14ac:dyDescent="0.25">
      <c r="A190" s="4"/>
      <c r="B190" s="117" t="s">
        <v>739</v>
      </c>
      <c r="C190" s="117"/>
      <c r="D190" s="117"/>
      <c r="E190" s="117"/>
      <c r="F190" s="117"/>
      <c r="G190" s="117"/>
      <c r="H190" s="117"/>
      <c r="I190" s="117"/>
      <c r="J190" s="265" t="s">
        <v>7</v>
      </c>
      <c r="K190" s="266"/>
      <c r="L190" s="266"/>
      <c r="M190" s="266"/>
      <c r="N190" s="266"/>
      <c r="O190" s="266"/>
      <c r="P190" s="266"/>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1"/>
      <c r="AL190" s="58"/>
    </row>
    <row r="191" spans="1:38" s="2" customFormat="1" x14ac:dyDescent="0.25">
      <c r="A191" s="3"/>
      <c r="AL191" s="58"/>
    </row>
    <row r="192" spans="1:38" s="2" customFormat="1" ht="15.75" customHeight="1" x14ac:dyDescent="0.25">
      <c r="A192" s="4"/>
      <c r="B192" s="13"/>
      <c r="C192" s="13"/>
      <c r="D192" s="13"/>
      <c r="E192" s="13"/>
      <c r="F192" s="13"/>
      <c r="G192" s="13"/>
      <c r="H192" s="13"/>
      <c r="I192" s="13"/>
      <c r="J192" s="122" t="s">
        <v>696</v>
      </c>
      <c r="K192" s="122"/>
      <c r="L192" s="122"/>
      <c r="M192" s="122"/>
      <c r="N192" s="122"/>
      <c r="O192" s="122"/>
      <c r="P192" s="122"/>
      <c r="Q192" s="122" t="s">
        <v>697</v>
      </c>
      <c r="R192" s="122"/>
      <c r="S192" s="122"/>
      <c r="T192" s="122"/>
      <c r="U192" s="122"/>
      <c r="V192" s="122"/>
      <c r="W192" s="122"/>
      <c r="X192" s="122" t="s">
        <v>698</v>
      </c>
      <c r="Y192" s="122"/>
      <c r="Z192" s="122"/>
      <c r="AA192" s="122"/>
      <c r="AB192" s="122"/>
      <c r="AC192" s="122"/>
      <c r="AD192" s="122"/>
      <c r="AE192" s="122" t="s">
        <v>699</v>
      </c>
      <c r="AF192" s="122"/>
      <c r="AG192" s="122"/>
      <c r="AH192" s="122"/>
      <c r="AI192" s="122"/>
      <c r="AJ192" s="122"/>
      <c r="AK192" s="122"/>
      <c r="AL192" s="58"/>
    </row>
    <row r="193" spans="1:77" s="2" customFormat="1" ht="29.25" customHeight="1" x14ac:dyDescent="0.25">
      <c r="A193" s="4"/>
      <c r="B193" s="117" t="s">
        <v>740</v>
      </c>
      <c r="C193" s="117"/>
      <c r="D193" s="117"/>
      <c r="E193" s="117"/>
      <c r="F193" s="117"/>
      <c r="G193" s="117"/>
      <c r="H193" s="117"/>
      <c r="I193" s="117"/>
      <c r="J193" s="188" t="s">
        <v>19</v>
      </c>
      <c r="K193" s="189"/>
      <c r="L193" s="189"/>
      <c r="M193" s="189"/>
      <c r="N193" s="189"/>
      <c r="O193" s="189"/>
      <c r="P193" s="258"/>
      <c r="Q193" s="188" t="s">
        <v>19</v>
      </c>
      <c r="R193" s="189"/>
      <c r="S193" s="189"/>
      <c r="T193" s="189"/>
      <c r="U193" s="189"/>
      <c r="V193" s="189"/>
      <c r="W193" s="258"/>
      <c r="X193" s="188" t="s">
        <v>19</v>
      </c>
      <c r="Y193" s="189"/>
      <c r="Z193" s="189"/>
      <c r="AA193" s="189"/>
      <c r="AB193" s="189"/>
      <c r="AC193" s="189"/>
      <c r="AD193" s="258"/>
      <c r="AE193" s="188" t="s">
        <v>19</v>
      </c>
      <c r="AF193" s="189"/>
      <c r="AG193" s="189"/>
      <c r="AH193" s="189"/>
      <c r="AI193" s="189"/>
      <c r="AJ193" s="189"/>
      <c r="AK193" s="258"/>
      <c r="AL193" s="58"/>
    </row>
    <row r="194" spans="1:77" x14ac:dyDescent="0.25">
      <c r="AL194" s="58"/>
    </row>
    <row r="195" spans="1:77" s="2" customFormat="1" ht="15.75" x14ac:dyDescent="0.25">
      <c r="A195" s="5"/>
      <c r="B195" s="126" t="s">
        <v>741</v>
      </c>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58"/>
    </row>
    <row r="196" spans="1:77" s="2" customFormat="1" ht="5.0999999999999996" customHeight="1" x14ac:dyDescent="0.25">
      <c r="A196" s="3"/>
      <c r="AL196" s="58"/>
    </row>
    <row r="197" spans="1:77" s="2" customFormat="1" ht="15.75" customHeight="1" x14ac:dyDescent="0.25">
      <c r="A197" s="4"/>
      <c r="B197" s="13"/>
      <c r="C197" s="13"/>
      <c r="D197" s="13"/>
      <c r="E197" s="13"/>
      <c r="F197" s="13"/>
      <c r="G197" s="13"/>
      <c r="H197" s="13"/>
      <c r="I197" s="13"/>
      <c r="J197" s="122" t="s">
        <v>696</v>
      </c>
      <c r="K197" s="122"/>
      <c r="L197" s="122"/>
      <c r="M197" s="122"/>
      <c r="N197" s="122"/>
      <c r="O197" s="122"/>
      <c r="P197" s="122"/>
      <c r="Q197" s="122" t="s">
        <v>697</v>
      </c>
      <c r="R197" s="122"/>
      <c r="S197" s="122"/>
      <c r="T197" s="122"/>
      <c r="U197" s="122"/>
      <c r="V197" s="122"/>
      <c r="W197" s="122"/>
      <c r="X197" s="122" t="s">
        <v>698</v>
      </c>
      <c r="Y197" s="122"/>
      <c r="Z197" s="122"/>
      <c r="AA197" s="122"/>
      <c r="AB197" s="122"/>
      <c r="AC197" s="122"/>
      <c r="AD197" s="122"/>
      <c r="AE197" s="122" t="s">
        <v>699</v>
      </c>
      <c r="AF197" s="122"/>
      <c r="AG197" s="122"/>
      <c r="AH197" s="122"/>
      <c r="AI197" s="122"/>
      <c r="AJ197" s="122"/>
      <c r="AK197" s="122"/>
      <c r="AL197" s="58"/>
    </row>
    <row r="198" spans="1:77" x14ac:dyDescent="0.25">
      <c r="A198" s="39"/>
      <c r="B198" s="117" t="s">
        <v>742</v>
      </c>
      <c r="C198" s="117"/>
      <c r="D198" s="117"/>
      <c r="E198" s="117"/>
      <c r="F198" s="117"/>
      <c r="G198" s="117"/>
      <c r="H198" s="117"/>
      <c r="I198" s="117"/>
      <c r="J198" s="255" t="s">
        <v>19</v>
      </c>
      <c r="K198" s="256"/>
      <c r="L198" s="256"/>
      <c r="M198" s="256"/>
      <c r="N198" s="256"/>
      <c r="O198" s="256"/>
      <c r="P198" s="257"/>
      <c r="Q198" s="255" t="s">
        <v>19</v>
      </c>
      <c r="R198" s="256"/>
      <c r="S198" s="256"/>
      <c r="T198" s="256"/>
      <c r="U198" s="256"/>
      <c r="V198" s="256"/>
      <c r="W198" s="257"/>
      <c r="X198" s="255" t="s">
        <v>19</v>
      </c>
      <c r="Y198" s="256"/>
      <c r="Z198" s="256"/>
      <c r="AA198" s="256"/>
      <c r="AB198" s="256"/>
      <c r="AC198" s="256"/>
      <c r="AD198" s="257"/>
      <c r="AE198" s="255" t="s">
        <v>19</v>
      </c>
      <c r="AF198" s="256"/>
      <c r="AG198" s="256"/>
      <c r="AH198" s="256"/>
      <c r="AI198" s="256"/>
      <c r="AJ198" s="256"/>
      <c r="AK198" s="257"/>
      <c r="AL198" s="58"/>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1:77" ht="32.25" customHeight="1" x14ac:dyDescent="0.25">
      <c r="A199" s="39"/>
      <c r="B199" s="44" t="b">
        <v>0</v>
      </c>
      <c r="C199" s="45" t="b">
        <v>1</v>
      </c>
      <c r="D199" s="45" t="b">
        <v>0</v>
      </c>
      <c r="E199" s="43"/>
      <c r="F199" s="43"/>
      <c r="G199" s="43"/>
      <c r="H199" s="43"/>
      <c r="I199" s="43"/>
      <c r="J199" s="73"/>
      <c r="K199" s="73"/>
      <c r="L199" s="74"/>
      <c r="M199" s="74"/>
      <c r="N199" s="74"/>
      <c r="O199" s="74"/>
      <c r="P199" s="74"/>
      <c r="Q199" s="73"/>
      <c r="R199" s="73"/>
      <c r="S199" s="74"/>
      <c r="T199" s="74"/>
      <c r="U199" s="74"/>
      <c r="V199" s="74"/>
      <c r="W199" s="74"/>
      <c r="X199" s="73"/>
      <c r="Y199" s="73"/>
      <c r="Z199" s="74"/>
      <c r="AA199" s="74"/>
      <c r="AB199" s="74"/>
      <c r="AC199" s="74"/>
      <c r="AD199" s="74"/>
      <c r="AE199" s="73"/>
      <c r="AF199" s="73"/>
      <c r="AG199" s="74"/>
      <c r="AH199" s="74"/>
      <c r="AI199" s="74"/>
      <c r="AJ199" s="74"/>
      <c r="AK199" s="75"/>
      <c r="AL199" s="58"/>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1:77" s="2" customFormat="1" ht="19.5" hidden="1" customHeight="1" x14ac:dyDescent="0.25">
      <c r="A200" s="4"/>
      <c r="B200" s="117" t="s">
        <v>743</v>
      </c>
      <c r="C200" s="117"/>
      <c r="D200" s="117"/>
      <c r="E200" s="117"/>
      <c r="F200" s="117"/>
      <c r="G200" s="117"/>
      <c r="H200" s="117"/>
      <c r="I200" s="117"/>
      <c r="J200" s="146" t="s">
        <v>0</v>
      </c>
      <c r="K200" s="147"/>
      <c r="L200" s="137" t="str">
        <f>IFERROR(L201/$T$5,L201)</f>
        <v>m</v>
      </c>
      <c r="M200" s="137"/>
      <c r="N200" s="137"/>
      <c r="O200" s="137"/>
      <c r="P200" s="138"/>
      <c r="Q200" s="146" t="s">
        <v>0</v>
      </c>
      <c r="R200" s="147"/>
      <c r="S200" s="137" t="str">
        <f>IFERROR(S201/$T$5,S201)</f>
        <v>m</v>
      </c>
      <c r="T200" s="137"/>
      <c r="U200" s="137"/>
      <c r="V200" s="137"/>
      <c r="W200" s="138"/>
      <c r="X200" s="146" t="s">
        <v>0</v>
      </c>
      <c r="Y200" s="147"/>
      <c r="Z200" s="137" t="str">
        <f>IFERROR(Z201/$T$5,Z201)</f>
        <v>m</v>
      </c>
      <c r="AA200" s="137"/>
      <c r="AB200" s="137"/>
      <c r="AC200" s="137"/>
      <c r="AD200" s="138"/>
      <c r="AE200" s="146" t="s">
        <v>0</v>
      </c>
      <c r="AF200" s="147"/>
      <c r="AG200" s="137" t="str">
        <f>IFERROR(AG201/$T$5,AG201)</f>
        <v>m</v>
      </c>
      <c r="AH200" s="137"/>
      <c r="AI200" s="137"/>
      <c r="AJ200" s="137"/>
      <c r="AK200" s="138"/>
      <c r="AL200" s="58"/>
    </row>
    <row r="201" spans="1:77" s="2" customFormat="1" ht="19.5" customHeight="1" x14ac:dyDescent="0.25">
      <c r="A201" s="4"/>
      <c r="B201" s="117" t="str">
        <f>B200</f>
        <v>Minimum salary</v>
      </c>
      <c r="C201" s="117"/>
      <c r="D201" s="117"/>
      <c r="E201" s="117"/>
      <c r="F201" s="117"/>
      <c r="G201" s="117"/>
      <c r="H201" s="117"/>
      <c r="I201" s="117"/>
      <c r="J201" s="146" t="str">
        <f>$J$5</f>
        <v>CHF</v>
      </c>
      <c r="K201" s="147"/>
      <c r="L201" s="137" t="s">
        <v>19</v>
      </c>
      <c r="M201" s="137"/>
      <c r="N201" s="137"/>
      <c r="O201" s="137"/>
      <c r="P201" s="138"/>
      <c r="Q201" s="146" t="str">
        <f>$J$5</f>
        <v>CHF</v>
      </c>
      <c r="R201" s="147"/>
      <c r="S201" s="137" t="s">
        <v>19</v>
      </c>
      <c r="T201" s="137"/>
      <c r="U201" s="137"/>
      <c r="V201" s="137"/>
      <c r="W201" s="138"/>
      <c r="X201" s="146" t="str">
        <f>$J$51</f>
        <v>CHF</v>
      </c>
      <c r="Y201" s="147"/>
      <c r="Z201" s="137" t="s">
        <v>19</v>
      </c>
      <c r="AA201" s="137"/>
      <c r="AB201" s="137"/>
      <c r="AC201" s="137"/>
      <c r="AD201" s="138"/>
      <c r="AE201" s="146" t="str">
        <f>$J$51</f>
        <v>CHF</v>
      </c>
      <c r="AF201" s="147"/>
      <c r="AG201" s="137" t="s">
        <v>19</v>
      </c>
      <c r="AH201" s="137"/>
      <c r="AI201" s="137"/>
      <c r="AJ201" s="137"/>
      <c r="AK201" s="138"/>
      <c r="AL201" s="58"/>
    </row>
    <row r="202" spans="1:77" s="2" customFormat="1" ht="19.5" hidden="1" customHeight="1" x14ac:dyDescent="0.25">
      <c r="A202" s="4"/>
      <c r="B202" s="117" t="str">
        <f>B201</f>
        <v>Minimum salary</v>
      </c>
      <c r="C202" s="117"/>
      <c r="D202" s="117"/>
      <c r="E202" s="117"/>
      <c r="F202" s="117"/>
      <c r="G202" s="117"/>
      <c r="H202" s="117"/>
      <c r="I202" s="117"/>
      <c r="J202" s="146" t="str">
        <f>$J$52</f>
        <v>PPS</v>
      </c>
      <c r="K202" s="147"/>
      <c r="L202" s="137" t="str">
        <f>IFERROR(L201/$Z$5,L201)</f>
        <v>m</v>
      </c>
      <c r="M202" s="137"/>
      <c r="N202" s="137"/>
      <c r="O202" s="137"/>
      <c r="P202" s="138"/>
      <c r="Q202" s="146" t="str">
        <f>$J$52</f>
        <v>PPS</v>
      </c>
      <c r="R202" s="147"/>
      <c r="S202" s="137" t="str">
        <f>IFERROR(S201/$Z$5,S201)</f>
        <v>m</v>
      </c>
      <c r="T202" s="137"/>
      <c r="U202" s="137"/>
      <c r="V202" s="137"/>
      <c r="W202" s="138"/>
      <c r="X202" s="146" t="str">
        <f>$J$52</f>
        <v>PPS</v>
      </c>
      <c r="Y202" s="147"/>
      <c r="Z202" s="137" t="str">
        <f>IFERROR(Z201/$Z$5,Z201)</f>
        <v>m</v>
      </c>
      <c r="AA202" s="137"/>
      <c r="AB202" s="137"/>
      <c r="AC202" s="137"/>
      <c r="AD202" s="138"/>
      <c r="AE202" s="146" t="str">
        <f>$J$52</f>
        <v>PPS</v>
      </c>
      <c r="AF202" s="147"/>
      <c r="AG202" s="137" t="str">
        <f>IFERROR(AG201/$Z$5,AG201)</f>
        <v>m</v>
      </c>
      <c r="AH202" s="137"/>
      <c r="AI202" s="137"/>
      <c r="AJ202" s="137"/>
      <c r="AK202" s="138"/>
      <c r="AL202" s="58"/>
    </row>
    <row r="203" spans="1:77" s="2" customFormat="1" ht="19.5" hidden="1" customHeight="1" x14ac:dyDescent="0.25">
      <c r="A203" s="4"/>
      <c r="B203" s="117" t="s">
        <v>744</v>
      </c>
      <c r="C203" s="117"/>
      <c r="D203" s="117"/>
      <c r="E203" s="117"/>
      <c r="F203" s="117"/>
      <c r="G203" s="117"/>
      <c r="H203" s="117"/>
      <c r="I203" s="117"/>
      <c r="J203" s="146" t="s">
        <v>0</v>
      </c>
      <c r="K203" s="147"/>
      <c r="L203" s="137" t="str">
        <f>IFERROR(L204/$T$5,L204)</f>
        <v>m</v>
      </c>
      <c r="M203" s="137"/>
      <c r="N203" s="137"/>
      <c r="O203" s="137"/>
      <c r="P203" s="138"/>
      <c r="Q203" s="146" t="s">
        <v>0</v>
      </c>
      <c r="R203" s="147"/>
      <c r="S203" s="137" t="str">
        <f>IFERROR(S204/$T$5,S204)</f>
        <v>m</v>
      </c>
      <c r="T203" s="137"/>
      <c r="U203" s="137"/>
      <c r="V203" s="137"/>
      <c r="W203" s="138"/>
      <c r="X203" s="146" t="s">
        <v>0</v>
      </c>
      <c r="Y203" s="147"/>
      <c r="Z203" s="137" t="str">
        <f>IFERROR(Z204/$T$5,Z204)</f>
        <v>m</v>
      </c>
      <c r="AA203" s="137"/>
      <c r="AB203" s="137"/>
      <c r="AC203" s="137"/>
      <c r="AD203" s="138"/>
      <c r="AE203" s="146" t="s">
        <v>0</v>
      </c>
      <c r="AF203" s="147"/>
      <c r="AG203" s="137" t="str">
        <f>IFERROR(AG204/$T$5,AG204)</f>
        <v>m</v>
      </c>
      <c r="AH203" s="137"/>
      <c r="AI203" s="137"/>
      <c r="AJ203" s="137"/>
      <c r="AK203" s="138"/>
      <c r="AL203" s="58"/>
    </row>
    <row r="204" spans="1:77" s="2" customFormat="1" ht="19.5" customHeight="1" x14ac:dyDescent="0.25">
      <c r="A204" s="4"/>
      <c r="B204" s="117" t="str">
        <f>B203</f>
        <v>Maximum salary</v>
      </c>
      <c r="C204" s="117"/>
      <c r="D204" s="117"/>
      <c r="E204" s="117"/>
      <c r="F204" s="117"/>
      <c r="G204" s="117"/>
      <c r="H204" s="117"/>
      <c r="I204" s="117"/>
      <c r="J204" s="146" t="str">
        <f>$J$5</f>
        <v>CHF</v>
      </c>
      <c r="K204" s="147"/>
      <c r="L204" s="137" t="s">
        <v>19</v>
      </c>
      <c r="M204" s="137"/>
      <c r="N204" s="137"/>
      <c r="O204" s="137"/>
      <c r="P204" s="138"/>
      <c r="Q204" s="146" t="str">
        <f>$J$5</f>
        <v>CHF</v>
      </c>
      <c r="R204" s="147"/>
      <c r="S204" s="137" t="s">
        <v>19</v>
      </c>
      <c r="T204" s="137"/>
      <c r="U204" s="137"/>
      <c r="V204" s="137"/>
      <c r="W204" s="138"/>
      <c r="X204" s="146" t="str">
        <f>$J$51</f>
        <v>CHF</v>
      </c>
      <c r="Y204" s="147"/>
      <c r="Z204" s="137" t="s">
        <v>19</v>
      </c>
      <c r="AA204" s="137"/>
      <c r="AB204" s="137"/>
      <c r="AC204" s="137"/>
      <c r="AD204" s="138"/>
      <c r="AE204" s="146" t="str">
        <f>$J$51</f>
        <v>CHF</v>
      </c>
      <c r="AF204" s="147"/>
      <c r="AG204" s="137" t="s">
        <v>19</v>
      </c>
      <c r="AH204" s="137"/>
      <c r="AI204" s="137"/>
      <c r="AJ204" s="137"/>
      <c r="AK204" s="138"/>
      <c r="AL204" s="58"/>
    </row>
    <row r="205" spans="1:77" s="2" customFormat="1" ht="19.5" hidden="1" customHeight="1" x14ac:dyDescent="0.25">
      <c r="A205" s="4"/>
      <c r="B205" s="117" t="str">
        <f>B204</f>
        <v>Maximum salary</v>
      </c>
      <c r="C205" s="117"/>
      <c r="D205" s="117"/>
      <c r="E205" s="117"/>
      <c r="F205" s="117"/>
      <c r="G205" s="117"/>
      <c r="H205" s="117"/>
      <c r="I205" s="117"/>
      <c r="J205" s="146" t="str">
        <f>$J$52</f>
        <v>PPS</v>
      </c>
      <c r="K205" s="147"/>
      <c r="L205" s="137" t="str">
        <f>IFERROR(L204/$Z$5,L204)</f>
        <v>m</v>
      </c>
      <c r="M205" s="137"/>
      <c r="N205" s="137"/>
      <c r="O205" s="137"/>
      <c r="P205" s="138"/>
      <c r="Q205" s="146" t="str">
        <f>$J$52</f>
        <v>PPS</v>
      </c>
      <c r="R205" s="147"/>
      <c r="S205" s="137" t="str">
        <f>IFERROR(S204/$Z$5,S204)</f>
        <v>m</v>
      </c>
      <c r="T205" s="137"/>
      <c r="U205" s="137"/>
      <c r="V205" s="137"/>
      <c r="W205" s="138"/>
      <c r="X205" s="146" t="str">
        <f>$J$52</f>
        <v>PPS</v>
      </c>
      <c r="Y205" s="147"/>
      <c r="Z205" s="137" t="str">
        <f>IFERROR(Z204/$Z$5,Z204)</f>
        <v>m</v>
      </c>
      <c r="AA205" s="137"/>
      <c r="AB205" s="137"/>
      <c r="AC205" s="137"/>
      <c r="AD205" s="138"/>
      <c r="AE205" s="146" t="str">
        <f>$J$52</f>
        <v>PPS</v>
      </c>
      <c r="AF205" s="147"/>
      <c r="AG205" s="137" t="str">
        <f>IFERROR(AG204/$Z$5,AG204)</f>
        <v>m</v>
      </c>
      <c r="AH205" s="137"/>
      <c r="AI205" s="137"/>
      <c r="AJ205" s="137"/>
      <c r="AK205" s="138"/>
      <c r="AL205" s="58"/>
    </row>
    <row r="206" spans="1:77" s="2" customFormat="1" ht="33" customHeight="1" x14ac:dyDescent="0.25">
      <c r="A206" s="4"/>
      <c r="B206" s="117" t="s">
        <v>745</v>
      </c>
      <c r="C206" s="117"/>
      <c r="D206" s="117"/>
      <c r="E206" s="117"/>
      <c r="F206" s="117"/>
      <c r="G206" s="117"/>
      <c r="H206" s="117"/>
      <c r="I206" s="117"/>
      <c r="J206" s="188" t="s">
        <v>19</v>
      </c>
      <c r="K206" s="189"/>
      <c r="L206" s="189"/>
      <c r="M206" s="189"/>
      <c r="N206" s="189"/>
      <c r="O206" s="189"/>
      <c r="P206" s="258"/>
      <c r="Q206" s="188" t="s">
        <v>19</v>
      </c>
      <c r="R206" s="189"/>
      <c r="S206" s="189"/>
      <c r="T206" s="189"/>
      <c r="U206" s="189"/>
      <c r="V206" s="189"/>
      <c r="W206" s="258"/>
      <c r="X206" s="188" t="s">
        <v>19</v>
      </c>
      <c r="Y206" s="189"/>
      <c r="Z206" s="189"/>
      <c r="AA206" s="189"/>
      <c r="AB206" s="189"/>
      <c r="AC206" s="189"/>
      <c r="AD206" s="258"/>
      <c r="AE206" s="188" t="s">
        <v>19</v>
      </c>
      <c r="AF206" s="189"/>
      <c r="AG206" s="189"/>
      <c r="AH206" s="189"/>
      <c r="AI206" s="189"/>
      <c r="AJ206" s="189"/>
      <c r="AK206" s="258"/>
      <c r="AL206" s="58"/>
    </row>
    <row r="207" spans="1:77" ht="31.5" customHeight="1" x14ac:dyDescent="0.25">
      <c r="A207" s="39"/>
      <c r="B207" s="117" t="s">
        <v>746</v>
      </c>
      <c r="C207" s="117"/>
      <c r="D207" s="117"/>
      <c r="E207" s="117"/>
      <c r="F207" s="117"/>
      <c r="G207" s="117"/>
      <c r="H207" s="117"/>
      <c r="I207" s="117"/>
      <c r="J207" s="157" t="s">
        <v>19</v>
      </c>
      <c r="K207" s="158"/>
      <c r="L207" s="158"/>
      <c r="M207" s="158"/>
      <c r="N207" s="158"/>
      <c r="O207" s="158"/>
      <c r="P207" s="159"/>
      <c r="Q207" s="157" t="s">
        <v>19</v>
      </c>
      <c r="R207" s="158"/>
      <c r="S207" s="158"/>
      <c r="T207" s="158"/>
      <c r="U207" s="158"/>
      <c r="V207" s="158"/>
      <c r="W207" s="159"/>
      <c r="X207" s="157" t="s">
        <v>19</v>
      </c>
      <c r="Y207" s="158"/>
      <c r="Z207" s="158"/>
      <c r="AA207" s="158"/>
      <c r="AB207" s="158"/>
      <c r="AC207" s="158"/>
      <c r="AD207" s="159"/>
      <c r="AE207" s="157" t="s">
        <v>19</v>
      </c>
      <c r="AF207" s="158"/>
      <c r="AG207" s="158"/>
      <c r="AH207" s="158"/>
      <c r="AI207" s="158"/>
      <c r="AJ207" s="158"/>
      <c r="AK207" s="159"/>
      <c r="AL207" s="58"/>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1:77" s="2" customFormat="1" x14ac:dyDescent="0.25">
      <c r="A208" s="3"/>
      <c r="AL208" s="58"/>
    </row>
    <row r="209" spans="1:77" s="2" customFormat="1" ht="15.75" x14ac:dyDescent="0.25">
      <c r="A209" s="5"/>
      <c r="B209" s="126" t="s">
        <v>747</v>
      </c>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58"/>
    </row>
    <row r="210" spans="1:77" s="2" customFormat="1" ht="5.0999999999999996" customHeight="1" x14ac:dyDescent="0.25">
      <c r="A210" s="3"/>
      <c r="AL210" s="58"/>
    </row>
    <row r="211" spans="1:77" s="2" customFormat="1" ht="15.75" customHeight="1" x14ac:dyDescent="0.25">
      <c r="A211" s="4"/>
      <c r="B211" s="13"/>
      <c r="C211" s="13"/>
      <c r="D211" s="13"/>
      <c r="E211" s="13"/>
      <c r="F211" s="13"/>
      <c r="G211" s="13"/>
      <c r="H211" s="13"/>
      <c r="I211" s="13"/>
      <c r="J211" s="122" t="s">
        <v>696</v>
      </c>
      <c r="K211" s="122"/>
      <c r="L211" s="122"/>
      <c r="M211" s="122"/>
      <c r="N211" s="122"/>
      <c r="O211" s="122"/>
      <c r="P211" s="122"/>
      <c r="Q211" s="122" t="s">
        <v>697</v>
      </c>
      <c r="R211" s="122"/>
      <c r="S211" s="122"/>
      <c r="T211" s="122"/>
      <c r="U211" s="122"/>
      <c r="V211" s="122"/>
      <c r="W211" s="122"/>
      <c r="X211" s="122" t="s">
        <v>698</v>
      </c>
      <c r="Y211" s="122"/>
      <c r="Z211" s="122"/>
      <c r="AA211" s="122"/>
      <c r="AB211" s="122"/>
      <c r="AC211" s="122"/>
      <c r="AD211" s="122"/>
      <c r="AE211" s="122" t="s">
        <v>699</v>
      </c>
      <c r="AF211" s="122"/>
      <c r="AG211" s="122"/>
      <c r="AH211" s="122"/>
      <c r="AI211" s="122"/>
      <c r="AJ211" s="122"/>
      <c r="AK211" s="122"/>
      <c r="AL211" s="58"/>
    </row>
    <row r="212" spans="1:77" x14ac:dyDescent="0.25">
      <c r="A212" s="39"/>
      <c r="B212" s="117" t="s">
        <v>748</v>
      </c>
      <c r="C212" s="117"/>
      <c r="D212" s="117"/>
      <c r="E212" s="117"/>
      <c r="F212" s="117"/>
      <c r="G212" s="117"/>
      <c r="H212" s="117"/>
      <c r="I212" s="117"/>
      <c r="J212" s="169" t="s">
        <v>20</v>
      </c>
      <c r="K212" s="170"/>
      <c r="L212" s="171"/>
      <c r="M212" s="171"/>
      <c r="N212" s="171"/>
      <c r="O212" s="171"/>
      <c r="P212" s="172"/>
      <c r="Q212" s="169" t="s">
        <v>20</v>
      </c>
      <c r="R212" s="170"/>
      <c r="S212" s="171"/>
      <c r="T212" s="171"/>
      <c r="U212" s="171"/>
      <c r="V212" s="171"/>
      <c r="W212" s="172"/>
      <c r="X212" s="169" t="s">
        <v>20</v>
      </c>
      <c r="Y212" s="170"/>
      <c r="Z212" s="171"/>
      <c r="AA212" s="171"/>
      <c r="AB212" s="171"/>
      <c r="AC212" s="171"/>
      <c r="AD212" s="172"/>
      <c r="AE212" s="169" t="s">
        <v>20</v>
      </c>
      <c r="AF212" s="170"/>
      <c r="AG212" s="171"/>
      <c r="AH212" s="171"/>
      <c r="AI212" s="171"/>
      <c r="AJ212" s="171"/>
      <c r="AK212" s="172"/>
      <c r="AL212" s="58"/>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1:77" ht="32.25" customHeight="1" x14ac:dyDescent="0.25">
      <c r="A213" s="39"/>
      <c r="B213" s="44" t="b">
        <v>0</v>
      </c>
      <c r="C213" s="45" t="b">
        <v>1</v>
      </c>
      <c r="D213" s="45" t="b">
        <v>0</v>
      </c>
      <c r="E213" s="43"/>
      <c r="F213" s="43"/>
      <c r="G213" s="43"/>
      <c r="H213" s="43"/>
      <c r="I213" s="43"/>
      <c r="J213" s="73"/>
      <c r="K213" s="73"/>
      <c r="L213" s="74"/>
      <c r="M213" s="74"/>
      <c r="N213" s="74"/>
      <c r="O213" s="74"/>
      <c r="P213" s="74"/>
      <c r="Q213" s="73"/>
      <c r="R213" s="73"/>
      <c r="S213" s="74"/>
      <c r="T213" s="74"/>
      <c r="U213" s="74"/>
      <c r="V213" s="74"/>
      <c r="W213" s="74"/>
      <c r="X213" s="73"/>
      <c r="Y213" s="73"/>
      <c r="Z213" s="74"/>
      <c r="AA213" s="74"/>
      <c r="AB213" s="74"/>
      <c r="AC213" s="74"/>
      <c r="AD213" s="74"/>
      <c r="AE213" s="73"/>
      <c r="AF213" s="73"/>
      <c r="AG213" s="74"/>
      <c r="AH213" s="74"/>
      <c r="AI213" s="74"/>
      <c r="AJ213" s="74"/>
      <c r="AK213" s="75"/>
      <c r="AL213" s="58"/>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1:77" s="2" customFormat="1" ht="19.5" hidden="1" customHeight="1" x14ac:dyDescent="0.25">
      <c r="A214" s="4"/>
      <c r="B214" s="117" t="s">
        <v>743</v>
      </c>
      <c r="C214" s="117"/>
      <c r="D214" s="117"/>
      <c r="E214" s="117"/>
      <c r="F214" s="117"/>
      <c r="G214" s="117"/>
      <c r="H214" s="117"/>
      <c r="I214" s="117"/>
      <c r="J214" s="146" t="s">
        <v>0</v>
      </c>
      <c r="K214" s="147"/>
      <c r="L214" s="137" t="str">
        <f>IF(IFERROR(L215/$T$5,L215)=0,"–",IFERROR(L215/$T$5,L215))</f>
        <v>–</v>
      </c>
      <c r="M214" s="137"/>
      <c r="N214" s="137"/>
      <c r="O214" s="137"/>
      <c r="P214" s="138"/>
      <c r="Q214" s="146" t="s">
        <v>0</v>
      </c>
      <c r="R214" s="147"/>
      <c r="S214" s="137" t="str">
        <f>IF(IFERROR(S215/$T$5,S215)=0,"–",IFERROR(S215/$T$5,S215))</f>
        <v>–</v>
      </c>
      <c r="T214" s="137"/>
      <c r="U214" s="137"/>
      <c r="V214" s="137"/>
      <c r="W214" s="138"/>
      <c r="X214" s="146" t="s">
        <v>0</v>
      </c>
      <c r="Y214" s="147"/>
      <c r="Z214" s="137" t="str">
        <f>IF(IFERROR(Z215/$T$5,Z215)=0,"–",IFERROR(Z215/$T$5,Z215))</f>
        <v>–</v>
      </c>
      <c r="AA214" s="137"/>
      <c r="AB214" s="137"/>
      <c r="AC214" s="137"/>
      <c r="AD214" s="138"/>
      <c r="AE214" s="146" t="s">
        <v>0</v>
      </c>
      <c r="AF214" s="147"/>
      <c r="AG214" s="137" t="str">
        <f>IF(IFERROR(AG215/$T$5,AG215)=0,"–",IFERROR(AG215/$T$5,AG215))</f>
        <v>–</v>
      </c>
      <c r="AH214" s="137"/>
      <c r="AI214" s="137"/>
      <c r="AJ214" s="137"/>
      <c r="AK214" s="138"/>
      <c r="AL214" s="58"/>
    </row>
    <row r="215" spans="1:77" s="2" customFormat="1" ht="19.5" customHeight="1" x14ac:dyDescent="0.25">
      <c r="A215" s="4"/>
      <c r="B215" s="117" t="str">
        <f>B214</f>
        <v>Minimum salary</v>
      </c>
      <c r="C215" s="117"/>
      <c r="D215" s="117"/>
      <c r="E215" s="117"/>
      <c r="F215" s="117"/>
      <c r="G215" s="117"/>
      <c r="H215" s="117"/>
      <c r="I215" s="117"/>
      <c r="J215" s="146" t="str">
        <f>$J$5</f>
        <v>CHF</v>
      </c>
      <c r="K215" s="147"/>
      <c r="L215" s="137" t="s">
        <v>20</v>
      </c>
      <c r="M215" s="137"/>
      <c r="N215" s="137"/>
      <c r="O215" s="137"/>
      <c r="P215" s="138"/>
      <c r="Q215" s="146" t="str">
        <f>$J$5</f>
        <v>CHF</v>
      </c>
      <c r="R215" s="147"/>
      <c r="S215" s="137" t="s">
        <v>20</v>
      </c>
      <c r="T215" s="137"/>
      <c r="U215" s="137"/>
      <c r="V215" s="137"/>
      <c r="W215" s="138"/>
      <c r="X215" s="146" t="str">
        <f>$J$51</f>
        <v>CHF</v>
      </c>
      <c r="Y215" s="147"/>
      <c r="Z215" s="137" t="s">
        <v>20</v>
      </c>
      <c r="AA215" s="137"/>
      <c r="AB215" s="137"/>
      <c r="AC215" s="137"/>
      <c r="AD215" s="138"/>
      <c r="AE215" s="146" t="str">
        <f>$J$51</f>
        <v>CHF</v>
      </c>
      <c r="AF215" s="147"/>
      <c r="AG215" s="137" t="s">
        <v>20</v>
      </c>
      <c r="AH215" s="137"/>
      <c r="AI215" s="137"/>
      <c r="AJ215" s="137"/>
      <c r="AK215" s="138"/>
      <c r="AL215" s="58"/>
    </row>
    <row r="216" spans="1:77" s="2" customFormat="1" ht="19.5" hidden="1" customHeight="1" x14ac:dyDescent="0.25">
      <c r="A216" s="4"/>
      <c r="B216" s="117" t="str">
        <f>B215</f>
        <v>Minimum salary</v>
      </c>
      <c r="C216" s="117"/>
      <c r="D216" s="117"/>
      <c r="E216" s="117"/>
      <c r="F216" s="117"/>
      <c r="G216" s="117"/>
      <c r="H216" s="117"/>
      <c r="I216" s="117"/>
      <c r="J216" s="146" t="str">
        <f>$J$52</f>
        <v>PPS</v>
      </c>
      <c r="K216" s="147"/>
      <c r="L216" s="137" t="str">
        <f>IFERROR(L215/$Z$5,L215)</f>
        <v>–</v>
      </c>
      <c r="M216" s="137"/>
      <c r="N216" s="137"/>
      <c r="O216" s="137"/>
      <c r="P216" s="138"/>
      <c r="Q216" s="146" t="str">
        <f>$J$52</f>
        <v>PPS</v>
      </c>
      <c r="R216" s="147"/>
      <c r="S216" s="137" t="str">
        <f>IFERROR(S215/$Z$5,S215)</f>
        <v>–</v>
      </c>
      <c r="T216" s="137"/>
      <c r="U216" s="137"/>
      <c r="V216" s="137"/>
      <c r="W216" s="138"/>
      <c r="X216" s="146" t="str">
        <f>$J$52</f>
        <v>PPS</v>
      </c>
      <c r="Y216" s="147"/>
      <c r="Z216" s="137" t="str">
        <f>IFERROR(Z215/$Z$5,Z215)</f>
        <v>–</v>
      </c>
      <c r="AA216" s="137"/>
      <c r="AB216" s="137"/>
      <c r="AC216" s="137"/>
      <c r="AD216" s="138"/>
      <c r="AE216" s="146" t="str">
        <f>$J$52</f>
        <v>PPS</v>
      </c>
      <c r="AF216" s="147"/>
      <c r="AG216" s="137" t="str">
        <f>IFERROR(AG215/$Z$5,AG215)</f>
        <v>–</v>
      </c>
      <c r="AH216" s="137"/>
      <c r="AI216" s="137"/>
      <c r="AJ216" s="137"/>
      <c r="AK216" s="138"/>
      <c r="AL216" s="58"/>
    </row>
    <row r="217" spans="1:77" s="2" customFormat="1" ht="19.5" hidden="1" customHeight="1" x14ac:dyDescent="0.25">
      <c r="A217" s="4"/>
      <c r="B217" s="117" t="s">
        <v>744</v>
      </c>
      <c r="C217" s="117"/>
      <c r="D217" s="117"/>
      <c r="E217" s="117"/>
      <c r="F217" s="117"/>
      <c r="G217" s="117"/>
      <c r="H217" s="117"/>
      <c r="I217" s="117"/>
      <c r="J217" s="146" t="s">
        <v>0</v>
      </c>
      <c r="K217" s="147"/>
      <c r="L217" s="137" t="str">
        <f>IFERROR(L218/$T$5,L218)</f>
        <v>–</v>
      </c>
      <c r="M217" s="137"/>
      <c r="N217" s="137"/>
      <c r="O217" s="137"/>
      <c r="P217" s="138"/>
      <c r="Q217" s="146" t="s">
        <v>0</v>
      </c>
      <c r="R217" s="147"/>
      <c r="S217" s="137" t="str">
        <f>IFERROR(S218/$T$5,S218)</f>
        <v>–</v>
      </c>
      <c r="T217" s="137"/>
      <c r="U217" s="137"/>
      <c r="V217" s="137"/>
      <c r="W217" s="138"/>
      <c r="X217" s="146" t="s">
        <v>0</v>
      </c>
      <c r="Y217" s="147"/>
      <c r="Z217" s="137" t="str">
        <f>IFERROR(Z218/$T$5,Z218)</f>
        <v>–</v>
      </c>
      <c r="AA217" s="137"/>
      <c r="AB217" s="137"/>
      <c r="AC217" s="137"/>
      <c r="AD217" s="138"/>
      <c r="AE217" s="146" t="s">
        <v>0</v>
      </c>
      <c r="AF217" s="147"/>
      <c r="AG217" s="137" t="str">
        <f>IFERROR(AG218/$T$5,AG218)</f>
        <v>–</v>
      </c>
      <c r="AH217" s="137"/>
      <c r="AI217" s="137"/>
      <c r="AJ217" s="137"/>
      <c r="AK217" s="138"/>
      <c r="AL217" s="58"/>
    </row>
    <row r="218" spans="1:77" s="2" customFormat="1" ht="19.5" customHeight="1" x14ac:dyDescent="0.25">
      <c r="A218" s="4"/>
      <c r="B218" s="117" t="str">
        <f>B217</f>
        <v>Maximum salary</v>
      </c>
      <c r="C218" s="117"/>
      <c r="D218" s="117"/>
      <c r="E218" s="117"/>
      <c r="F218" s="117"/>
      <c r="G218" s="117"/>
      <c r="H218" s="117"/>
      <c r="I218" s="117"/>
      <c r="J218" s="146" t="str">
        <f>$J$5</f>
        <v>CHF</v>
      </c>
      <c r="K218" s="147"/>
      <c r="L218" s="137" t="s">
        <v>20</v>
      </c>
      <c r="M218" s="137"/>
      <c r="N218" s="137"/>
      <c r="O218" s="137"/>
      <c r="P218" s="138"/>
      <c r="Q218" s="146" t="str">
        <f>$J$5</f>
        <v>CHF</v>
      </c>
      <c r="R218" s="147"/>
      <c r="S218" s="137" t="s">
        <v>20</v>
      </c>
      <c r="T218" s="137"/>
      <c r="U218" s="137"/>
      <c r="V218" s="137"/>
      <c r="W218" s="138"/>
      <c r="X218" s="146" t="str">
        <f>$J$51</f>
        <v>CHF</v>
      </c>
      <c r="Y218" s="147"/>
      <c r="Z218" s="137" t="s">
        <v>20</v>
      </c>
      <c r="AA218" s="137"/>
      <c r="AB218" s="137"/>
      <c r="AC218" s="137"/>
      <c r="AD218" s="138"/>
      <c r="AE218" s="146" t="str">
        <f>$J$51</f>
        <v>CHF</v>
      </c>
      <c r="AF218" s="147"/>
      <c r="AG218" s="137" t="s">
        <v>20</v>
      </c>
      <c r="AH218" s="137"/>
      <c r="AI218" s="137"/>
      <c r="AJ218" s="137"/>
      <c r="AK218" s="138"/>
      <c r="AL218" s="58"/>
    </row>
    <row r="219" spans="1:77" s="2" customFormat="1" ht="19.5" hidden="1" customHeight="1" x14ac:dyDescent="0.25">
      <c r="A219" s="4"/>
      <c r="B219" s="117" t="str">
        <f>B218</f>
        <v>Maximum salary</v>
      </c>
      <c r="C219" s="117"/>
      <c r="D219" s="117"/>
      <c r="E219" s="117"/>
      <c r="F219" s="117"/>
      <c r="G219" s="117"/>
      <c r="H219" s="117"/>
      <c r="I219" s="117"/>
      <c r="J219" s="146" t="str">
        <f>$J$52</f>
        <v>PPS</v>
      </c>
      <c r="K219" s="147"/>
      <c r="L219" s="137" t="str">
        <f>IFERROR(L218/$Z$5,L218)</f>
        <v>–</v>
      </c>
      <c r="M219" s="137"/>
      <c r="N219" s="137"/>
      <c r="O219" s="137"/>
      <c r="P219" s="138"/>
      <c r="Q219" s="146" t="str">
        <f>$J$52</f>
        <v>PPS</v>
      </c>
      <c r="R219" s="147"/>
      <c r="S219" s="137" t="str">
        <f>IFERROR(S218/$Z$5,S218)</f>
        <v>–</v>
      </c>
      <c r="T219" s="137"/>
      <c r="U219" s="137"/>
      <c r="V219" s="137"/>
      <c r="W219" s="138"/>
      <c r="X219" s="146" t="str">
        <f>$J$52</f>
        <v>PPS</v>
      </c>
      <c r="Y219" s="147"/>
      <c r="Z219" s="137" t="str">
        <f>IFERROR(Z218/$Z$5,Z218)</f>
        <v>–</v>
      </c>
      <c r="AA219" s="137"/>
      <c r="AB219" s="137"/>
      <c r="AC219" s="137"/>
      <c r="AD219" s="138"/>
      <c r="AE219" s="146" t="str">
        <f>$J$52</f>
        <v>PPS</v>
      </c>
      <c r="AF219" s="147"/>
      <c r="AG219" s="137" t="str">
        <f>IFERROR(AG218/$Z$5,AG218)</f>
        <v>–</v>
      </c>
      <c r="AH219" s="137"/>
      <c r="AI219" s="137"/>
      <c r="AJ219" s="137"/>
      <c r="AK219" s="138"/>
      <c r="AL219" s="58"/>
    </row>
    <row r="220" spans="1:77" s="2" customFormat="1" ht="32.25" customHeight="1" x14ac:dyDescent="0.25">
      <c r="A220" s="4"/>
      <c r="B220" s="117" t="s">
        <v>745</v>
      </c>
      <c r="C220" s="117"/>
      <c r="D220" s="117"/>
      <c r="E220" s="117"/>
      <c r="F220" s="117"/>
      <c r="G220" s="117"/>
      <c r="H220" s="117"/>
      <c r="I220" s="117"/>
      <c r="J220" s="160" t="s">
        <v>20</v>
      </c>
      <c r="K220" s="161"/>
      <c r="L220" s="162"/>
      <c r="M220" s="162"/>
      <c r="N220" s="162"/>
      <c r="O220" s="162"/>
      <c r="P220" s="163"/>
      <c r="Q220" s="160" t="s">
        <v>20</v>
      </c>
      <c r="R220" s="161"/>
      <c r="S220" s="162"/>
      <c r="T220" s="162"/>
      <c r="U220" s="162"/>
      <c r="V220" s="162"/>
      <c r="W220" s="163"/>
      <c r="X220" s="160" t="s">
        <v>20</v>
      </c>
      <c r="Y220" s="161"/>
      <c r="Z220" s="162"/>
      <c r="AA220" s="162"/>
      <c r="AB220" s="162"/>
      <c r="AC220" s="162"/>
      <c r="AD220" s="163"/>
      <c r="AE220" s="160" t="s">
        <v>20</v>
      </c>
      <c r="AF220" s="161"/>
      <c r="AG220" s="162"/>
      <c r="AH220" s="162"/>
      <c r="AI220" s="162"/>
      <c r="AJ220" s="162"/>
      <c r="AK220" s="163"/>
      <c r="AL220" s="58"/>
    </row>
    <row r="221" spans="1:77" ht="38.25" customHeight="1" x14ac:dyDescent="0.25">
      <c r="A221" s="39"/>
      <c r="B221" s="117" t="s">
        <v>746</v>
      </c>
      <c r="C221" s="117"/>
      <c r="D221" s="117"/>
      <c r="E221" s="117"/>
      <c r="F221" s="117"/>
      <c r="G221" s="117"/>
      <c r="H221" s="117"/>
      <c r="I221" s="117"/>
      <c r="J221" s="157" t="s">
        <v>20</v>
      </c>
      <c r="K221" s="158"/>
      <c r="L221" s="158"/>
      <c r="M221" s="158"/>
      <c r="N221" s="158"/>
      <c r="O221" s="158"/>
      <c r="P221" s="159"/>
      <c r="Q221" s="157" t="s">
        <v>20</v>
      </c>
      <c r="R221" s="158"/>
      <c r="S221" s="158"/>
      <c r="T221" s="158"/>
      <c r="U221" s="158"/>
      <c r="V221" s="158"/>
      <c r="W221" s="159"/>
      <c r="X221" s="157" t="s">
        <v>20</v>
      </c>
      <c r="Y221" s="158"/>
      <c r="Z221" s="158"/>
      <c r="AA221" s="158"/>
      <c r="AB221" s="158"/>
      <c r="AC221" s="158"/>
      <c r="AD221" s="159"/>
      <c r="AE221" s="157" t="s">
        <v>20</v>
      </c>
      <c r="AF221" s="158"/>
      <c r="AG221" s="158"/>
      <c r="AH221" s="158"/>
      <c r="AI221" s="158"/>
      <c r="AJ221" s="158"/>
      <c r="AK221" s="159"/>
      <c r="AL221" s="58"/>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1:77" x14ac:dyDescent="0.25">
      <c r="AL222" s="58"/>
    </row>
    <row r="223" spans="1:77" s="2" customFormat="1" ht="15.75" x14ac:dyDescent="0.25">
      <c r="A223" s="5"/>
      <c r="B223" s="126" t="s">
        <v>749</v>
      </c>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58"/>
    </row>
    <row r="224" spans="1:77" s="2" customFormat="1" ht="5.0999999999999996" customHeight="1" x14ac:dyDescent="0.25">
      <c r="A224" s="3"/>
      <c r="AL224" s="58"/>
    </row>
    <row r="225" spans="1:77" s="2" customFormat="1" ht="15.75" customHeight="1" x14ac:dyDescent="0.25">
      <c r="A225" s="4"/>
      <c r="B225" s="13"/>
      <c r="C225" s="13"/>
      <c r="D225" s="13"/>
      <c r="E225" s="13"/>
      <c r="F225" s="13"/>
      <c r="G225" s="13"/>
      <c r="H225" s="13"/>
      <c r="I225" s="13"/>
      <c r="J225" s="122" t="s">
        <v>696</v>
      </c>
      <c r="K225" s="122"/>
      <c r="L225" s="122"/>
      <c r="M225" s="122"/>
      <c r="N225" s="122"/>
      <c r="O225" s="122"/>
      <c r="P225" s="122"/>
      <c r="Q225" s="122" t="s">
        <v>697</v>
      </c>
      <c r="R225" s="122"/>
      <c r="S225" s="122"/>
      <c r="T225" s="122"/>
      <c r="U225" s="122"/>
      <c r="V225" s="122"/>
      <c r="W225" s="122"/>
      <c r="X225" s="122" t="s">
        <v>698</v>
      </c>
      <c r="Y225" s="122"/>
      <c r="Z225" s="122"/>
      <c r="AA225" s="122"/>
      <c r="AB225" s="122"/>
      <c r="AC225" s="122"/>
      <c r="AD225" s="122"/>
      <c r="AE225" s="122" t="s">
        <v>699</v>
      </c>
      <c r="AF225" s="122"/>
      <c r="AG225" s="122"/>
      <c r="AH225" s="122"/>
      <c r="AI225" s="122"/>
      <c r="AJ225" s="122"/>
      <c r="AK225" s="122"/>
      <c r="AL225" s="58"/>
    </row>
    <row r="226" spans="1:77" x14ac:dyDescent="0.25">
      <c r="A226" s="39"/>
      <c r="B226" s="117" t="s">
        <v>742</v>
      </c>
      <c r="C226" s="117"/>
      <c r="D226" s="117"/>
      <c r="E226" s="117"/>
      <c r="F226" s="117"/>
      <c r="G226" s="117"/>
      <c r="H226" s="117"/>
      <c r="I226" s="117"/>
      <c r="J226" s="169" t="s">
        <v>20</v>
      </c>
      <c r="K226" s="170"/>
      <c r="L226" s="171"/>
      <c r="M226" s="171"/>
      <c r="N226" s="171"/>
      <c r="O226" s="171"/>
      <c r="P226" s="172"/>
      <c r="Q226" s="169" t="s">
        <v>20</v>
      </c>
      <c r="R226" s="170"/>
      <c r="S226" s="171"/>
      <c r="T226" s="171"/>
      <c r="U226" s="171"/>
      <c r="V226" s="171"/>
      <c r="W226" s="172"/>
      <c r="X226" s="169" t="s">
        <v>20</v>
      </c>
      <c r="Y226" s="170"/>
      <c r="Z226" s="171"/>
      <c r="AA226" s="171"/>
      <c r="AB226" s="171"/>
      <c r="AC226" s="171"/>
      <c r="AD226" s="172"/>
      <c r="AE226" s="169" t="s">
        <v>20</v>
      </c>
      <c r="AF226" s="170"/>
      <c r="AG226" s="171"/>
      <c r="AH226" s="171"/>
      <c r="AI226" s="171"/>
      <c r="AJ226" s="171"/>
      <c r="AK226" s="172"/>
      <c r="AL226" s="58"/>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1:77" ht="32.25" customHeight="1" x14ac:dyDescent="0.25">
      <c r="A227" s="39"/>
      <c r="B227" s="44" t="b">
        <v>0</v>
      </c>
      <c r="C227" s="45" t="b">
        <v>1</v>
      </c>
      <c r="D227" s="45" t="b">
        <v>0</v>
      </c>
      <c r="E227" s="43"/>
      <c r="F227" s="43"/>
      <c r="G227" s="43"/>
      <c r="H227" s="43"/>
      <c r="I227" s="43"/>
      <c r="J227" s="73"/>
      <c r="K227" s="73"/>
      <c r="L227" s="74"/>
      <c r="M227" s="74"/>
      <c r="N227" s="74"/>
      <c r="O227" s="74"/>
      <c r="P227" s="74"/>
      <c r="Q227" s="73"/>
      <c r="R227" s="73"/>
      <c r="S227" s="74"/>
      <c r="T227" s="74"/>
      <c r="U227" s="74"/>
      <c r="V227" s="74"/>
      <c r="W227" s="74"/>
      <c r="X227" s="73"/>
      <c r="Y227" s="73"/>
      <c r="Z227" s="74"/>
      <c r="AA227" s="74"/>
      <c r="AB227" s="74"/>
      <c r="AC227" s="74"/>
      <c r="AD227" s="74"/>
      <c r="AE227" s="73"/>
      <c r="AF227" s="73"/>
      <c r="AG227" s="74"/>
      <c r="AH227" s="74"/>
      <c r="AI227" s="74"/>
      <c r="AJ227" s="74"/>
      <c r="AK227" s="75"/>
      <c r="AL227" s="58"/>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1:77" s="2" customFormat="1" ht="19.5" hidden="1" customHeight="1" x14ac:dyDescent="0.25">
      <c r="A228" s="4"/>
      <c r="B228" s="117" t="s">
        <v>743</v>
      </c>
      <c r="C228" s="117"/>
      <c r="D228" s="117"/>
      <c r="E228" s="117"/>
      <c r="F228" s="117"/>
      <c r="G228" s="117"/>
      <c r="H228" s="117"/>
      <c r="I228" s="117"/>
      <c r="J228" s="146" t="s">
        <v>0</v>
      </c>
      <c r="K228" s="147"/>
      <c r="L228" s="137" t="str">
        <f>IFERROR(L229/$T$5,L229)</f>
        <v>–</v>
      </c>
      <c r="M228" s="137"/>
      <c r="N228" s="137"/>
      <c r="O228" s="137"/>
      <c r="P228" s="138"/>
      <c r="Q228" s="146" t="s">
        <v>0</v>
      </c>
      <c r="R228" s="147"/>
      <c r="S228" s="137" t="str">
        <f>IFERROR(S229/$T$5,S229)</f>
        <v>–</v>
      </c>
      <c r="T228" s="137"/>
      <c r="U228" s="137"/>
      <c r="V228" s="137"/>
      <c r="W228" s="138"/>
      <c r="X228" s="146" t="s">
        <v>0</v>
      </c>
      <c r="Y228" s="147"/>
      <c r="Z228" s="137" t="str">
        <f>IFERROR(Z229/$T$5,Z229)</f>
        <v>–</v>
      </c>
      <c r="AA228" s="137"/>
      <c r="AB228" s="137"/>
      <c r="AC228" s="137"/>
      <c r="AD228" s="138"/>
      <c r="AE228" s="146" t="s">
        <v>0</v>
      </c>
      <c r="AF228" s="147"/>
      <c r="AG228" s="137" t="str">
        <f>IFERROR(AG229/$T$5,AG229)</f>
        <v>–</v>
      </c>
      <c r="AH228" s="137"/>
      <c r="AI228" s="137"/>
      <c r="AJ228" s="137"/>
      <c r="AK228" s="138"/>
      <c r="AL228" s="58"/>
    </row>
    <row r="229" spans="1:77" s="2" customFormat="1" ht="19.5" customHeight="1" x14ac:dyDescent="0.25">
      <c r="A229" s="4"/>
      <c r="B229" s="117" t="str">
        <f>B228</f>
        <v>Minimum salary</v>
      </c>
      <c r="C229" s="117"/>
      <c r="D229" s="117"/>
      <c r="E229" s="117"/>
      <c r="F229" s="117"/>
      <c r="G229" s="117"/>
      <c r="H229" s="117"/>
      <c r="I229" s="117"/>
      <c r="J229" s="146" t="str">
        <f>$J$5</f>
        <v>CHF</v>
      </c>
      <c r="K229" s="147"/>
      <c r="L229" s="137" t="s">
        <v>20</v>
      </c>
      <c r="M229" s="137"/>
      <c r="N229" s="137"/>
      <c r="O229" s="137"/>
      <c r="P229" s="138"/>
      <c r="Q229" s="146" t="str">
        <f>$J$5</f>
        <v>CHF</v>
      </c>
      <c r="R229" s="147"/>
      <c r="S229" s="137" t="s">
        <v>20</v>
      </c>
      <c r="T229" s="137"/>
      <c r="U229" s="137"/>
      <c r="V229" s="137"/>
      <c r="W229" s="138"/>
      <c r="X229" s="146" t="str">
        <f>$J$51</f>
        <v>CHF</v>
      </c>
      <c r="Y229" s="147"/>
      <c r="Z229" s="137" t="s">
        <v>20</v>
      </c>
      <c r="AA229" s="137"/>
      <c r="AB229" s="137"/>
      <c r="AC229" s="137"/>
      <c r="AD229" s="138"/>
      <c r="AE229" s="146" t="str">
        <f>$J$51</f>
        <v>CHF</v>
      </c>
      <c r="AF229" s="147"/>
      <c r="AG229" s="137" t="s">
        <v>20</v>
      </c>
      <c r="AH229" s="137"/>
      <c r="AI229" s="137"/>
      <c r="AJ229" s="137"/>
      <c r="AK229" s="138"/>
      <c r="AL229" s="58"/>
    </row>
    <row r="230" spans="1:77" s="2" customFormat="1" ht="19.5" hidden="1" customHeight="1" x14ac:dyDescent="0.25">
      <c r="A230" s="4"/>
      <c r="B230" s="117" t="str">
        <f>B229</f>
        <v>Minimum salary</v>
      </c>
      <c r="C230" s="117"/>
      <c r="D230" s="117"/>
      <c r="E230" s="117"/>
      <c r="F230" s="117"/>
      <c r="G230" s="117"/>
      <c r="H230" s="117"/>
      <c r="I230" s="117"/>
      <c r="J230" s="146" t="str">
        <f>$J$52</f>
        <v>PPS</v>
      </c>
      <c r="K230" s="147"/>
      <c r="L230" s="137" t="str">
        <f>IFERROR(L229/$Z$5,L229)</f>
        <v>–</v>
      </c>
      <c r="M230" s="137"/>
      <c r="N230" s="137"/>
      <c r="O230" s="137"/>
      <c r="P230" s="138"/>
      <c r="Q230" s="146" t="str">
        <f>$J$52</f>
        <v>PPS</v>
      </c>
      <c r="R230" s="147"/>
      <c r="S230" s="137" t="str">
        <f>IFERROR(S229/$Z$5,S229)</f>
        <v>–</v>
      </c>
      <c r="T230" s="137"/>
      <c r="U230" s="137"/>
      <c r="V230" s="137"/>
      <c r="W230" s="138"/>
      <c r="X230" s="146" t="str">
        <f>$J$52</f>
        <v>PPS</v>
      </c>
      <c r="Y230" s="147"/>
      <c r="Z230" s="137" t="str">
        <f>IFERROR(Z229/$Z$5,Z229)</f>
        <v>–</v>
      </c>
      <c r="AA230" s="137"/>
      <c r="AB230" s="137"/>
      <c r="AC230" s="137"/>
      <c r="AD230" s="138"/>
      <c r="AE230" s="146" t="str">
        <f>$J$52</f>
        <v>PPS</v>
      </c>
      <c r="AF230" s="147"/>
      <c r="AG230" s="137" t="str">
        <f>IFERROR(AG229/$Z$5,AG229)</f>
        <v>–</v>
      </c>
      <c r="AH230" s="137"/>
      <c r="AI230" s="137"/>
      <c r="AJ230" s="137"/>
      <c r="AK230" s="138"/>
      <c r="AL230" s="58"/>
    </row>
    <row r="231" spans="1:77" s="2" customFormat="1" ht="19.5" hidden="1" customHeight="1" x14ac:dyDescent="0.25">
      <c r="A231" s="4"/>
      <c r="B231" s="117" t="s">
        <v>744</v>
      </c>
      <c r="C231" s="117"/>
      <c r="D231" s="117"/>
      <c r="E231" s="117"/>
      <c r="F231" s="117"/>
      <c r="G231" s="117"/>
      <c r="H231" s="117"/>
      <c r="I231" s="117"/>
      <c r="J231" s="146" t="s">
        <v>0</v>
      </c>
      <c r="K231" s="147"/>
      <c r="L231" s="137" t="str">
        <f>IFERROR(L232/$T$5,L232)</f>
        <v>–</v>
      </c>
      <c r="M231" s="137"/>
      <c r="N231" s="137"/>
      <c r="O231" s="137"/>
      <c r="P231" s="138"/>
      <c r="Q231" s="146" t="s">
        <v>0</v>
      </c>
      <c r="R231" s="147"/>
      <c r="S231" s="137" t="str">
        <f>IFERROR(S232/$T$5,S232)</f>
        <v>–</v>
      </c>
      <c r="T231" s="137"/>
      <c r="U231" s="137"/>
      <c r="V231" s="137"/>
      <c r="W231" s="138"/>
      <c r="X231" s="146" t="s">
        <v>0</v>
      </c>
      <c r="Y231" s="147"/>
      <c r="Z231" s="137" t="str">
        <f>IFERROR(Z232/$T$5,Z232)</f>
        <v>–</v>
      </c>
      <c r="AA231" s="137"/>
      <c r="AB231" s="137"/>
      <c r="AC231" s="137"/>
      <c r="AD231" s="138"/>
      <c r="AE231" s="146" t="s">
        <v>0</v>
      </c>
      <c r="AF231" s="147"/>
      <c r="AG231" s="137" t="str">
        <f>IFERROR(AG232/$T$5,AG232)</f>
        <v>–</v>
      </c>
      <c r="AH231" s="137"/>
      <c r="AI231" s="137"/>
      <c r="AJ231" s="137"/>
      <c r="AK231" s="138"/>
      <c r="AL231" s="58"/>
    </row>
    <row r="232" spans="1:77" s="2" customFormat="1" ht="19.5" customHeight="1" x14ac:dyDescent="0.25">
      <c r="A232" s="4"/>
      <c r="B232" s="117" t="str">
        <f>B231</f>
        <v>Maximum salary</v>
      </c>
      <c r="C232" s="117"/>
      <c r="D232" s="117"/>
      <c r="E232" s="117"/>
      <c r="F232" s="117"/>
      <c r="G232" s="117"/>
      <c r="H232" s="117"/>
      <c r="I232" s="117"/>
      <c r="J232" s="146" t="str">
        <f>$J$5</f>
        <v>CHF</v>
      </c>
      <c r="K232" s="147"/>
      <c r="L232" s="137" t="s">
        <v>20</v>
      </c>
      <c r="M232" s="137"/>
      <c r="N232" s="137"/>
      <c r="O232" s="137"/>
      <c r="P232" s="138"/>
      <c r="Q232" s="146" t="str">
        <f>$J$5</f>
        <v>CHF</v>
      </c>
      <c r="R232" s="147"/>
      <c r="S232" s="137" t="s">
        <v>20</v>
      </c>
      <c r="T232" s="137"/>
      <c r="U232" s="137"/>
      <c r="V232" s="137"/>
      <c r="W232" s="138"/>
      <c r="X232" s="146" t="str">
        <f>$J$51</f>
        <v>CHF</v>
      </c>
      <c r="Y232" s="147"/>
      <c r="Z232" s="137" t="s">
        <v>20</v>
      </c>
      <c r="AA232" s="137"/>
      <c r="AB232" s="137"/>
      <c r="AC232" s="137"/>
      <c r="AD232" s="138"/>
      <c r="AE232" s="146" t="str">
        <f>$J$51</f>
        <v>CHF</v>
      </c>
      <c r="AF232" s="147"/>
      <c r="AG232" s="137" t="s">
        <v>20</v>
      </c>
      <c r="AH232" s="137"/>
      <c r="AI232" s="137"/>
      <c r="AJ232" s="137"/>
      <c r="AK232" s="138"/>
      <c r="AL232" s="58"/>
    </row>
    <row r="233" spans="1:77" s="2" customFormat="1" ht="19.5" hidden="1" customHeight="1" x14ac:dyDescent="0.25">
      <c r="A233" s="4"/>
      <c r="B233" s="117" t="str">
        <f>B232</f>
        <v>Maximum salary</v>
      </c>
      <c r="C233" s="117"/>
      <c r="D233" s="117"/>
      <c r="E233" s="117"/>
      <c r="F233" s="117"/>
      <c r="G233" s="117"/>
      <c r="H233" s="117"/>
      <c r="I233" s="117"/>
      <c r="J233" s="146" t="str">
        <f>$J$52</f>
        <v>PPS</v>
      </c>
      <c r="K233" s="147"/>
      <c r="L233" s="137" t="str">
        <f>IFERROR(L232/$Z$5,L232)</f>
        <v>–</v>
      </c>
      <c r="M233" s="137"/>
      <c r="N233" s="137"/>
      <c r="O233" s="137"/>
      <c r="P233" s="138"/>
      <c r="Q233" s="146" t="str">
        <f>$J$52</f>
        <v>PPS</v>
      </c>
      <c r="R233" s="147"/>
      <c r="S233" s="137" t="str">
        <f>IFERROR(S232/$Z$5,S232)</f>
        <v>–</v>
      </c>
      <c r="T233" s="137"/>
      <c r="U233" s="137"/>
      <c r="V233" s="137"/>
      <c r="W233" s="138"/>
      <c r="X233" s="146" t="str">
        <f>$J$52</f>
        <v>PPS</v>
      </c>
      <c r="Y233" s="147"/>
      <c r="Z233" s="137" t="str">
        <f>IFERROR(Z232/$Z$5,Z232)</f>
        <v>–</v>
      </c>
      <c r="AA233" s="137"/>
      <c r="AB233" s="137"/>
      <c r="AC233" s="137"/>
      <c r="AD233" s="138"/>
      <c r="AE233" s="146" t="str">
        <f>$J$52</f>
        <v>PPS</v>
      </c>
      <c r="AF233" s="147"/>
      <c r="AG233" s="137" t="str">
        <f>IFERROR(AG232/$Z$5,AG232)</f>
        <v>–</v>
      </c>
      <c r="AH233" s="137"/>
      <c r="AI233" s="137"/>
      <c r="AJ233" s="137"/>
      <c r="AK233" s="138"/>
      <c r="AL233" s="58"/>
    </row>
    <row r="234" spans="1:77" s="2" customFormat="1" ht="30.75" customHeight="1" x14ac:dyDescent="0.25">
      <c r="A234" s="4"/>
      <c r="B234" s="117" t="s">
        <v>745</v>
      </c>
      <c r="C234" s="117"/>
      <c r="D234" s="117"/>
      <c r="E234" s="117"/>
      <c r="F234" s="117"/>
      <c r="G234" s="117"/>
      <c r="H234" s="117"/>
      <c r="I234" s="117"/>
      <c r="J234" s="160" t="s">
        <v>20</v>
      </c>
      <c r="K234" s="161"/>
      <c r="L234" s="162"/>
      <c r="M234" s="162"/>
      <c r="N234" s="162"/>
      <c r="O234" s="162"/>
      <c r="P234" s="163"/>
      <c r="Q234" s="160" t="s">
        <v>20</v>
      </c>
      <c r="R234" s="161"/>
      <c r="S234" s="162"/>
      <c r="T234" s="162"/>
      <c r="U234" s="162"/>
      <c r="V234" s="162"/>
      <c r="W234" s="163"/>
      <c r="X234" s="160" t="s">
        <v>20</v>
      </c>
      <c r="Y234" s="161"/>
      <c r="Z234" s="162"/>
      <c r="AA234" s="162"/>
      <c r="AB234" s="162"/>
      <c r="AC234" s="162"/>
      <c r="AD234" s="163"/>
      <c r="AE234" s="160" t="s">
        <v>20</v>
      </c>
      <c r="AF234" s="161"/>
      <c r="AG234" s="162"/>
      <c r="AH234" s="162"/>
      <c r="AI234" s="162"/>
      <c r="AJ234" s="162"/>
      <c r="AK234" s="163"/>
      <c r="AL234" s="58"/>
    </row>
    <row r="235" spans="1:77" ht="30.75" customHeight="1" x14ac:dyDescent="0.25">
      <c r="A235" s="39"/>
      <c r="B235" s="117" t="s">
        <v>746</v>
      </c>
      <c r="C235" s="117"/>
      <c r="D235" s="117"/>
      <c r="E235" s="117"/>
      <c r="F235" s="117"/>
      <c r="G235" s="117"/>
      <c r="H235" s="117"/>
      <c r="I235" s="117"/>
      <c r="J235" s="157" t="s">
        <v>20</v>
      </c>
      <c r="K235" s="158"/>
      <c r="L235" s="158"/>
      <c r="M235" s="158"/>
      <c r="N235" s="158"/>
      <c r="O235" s="158"/>
      <c r="P235" s="159"/>
      <c r="Q235" s="157" t="s">
        <v>20</v>
      </c>
      <c r="R235" s="158"/>
      <c r="S235" s="158"/>
      <c r="T235" s="158"/>
      <c r="U235" s="158"/>
      <c r="V235" s="158"/>
      <c r="W235" s="159"/>
      <c r="X235" s="157" t="s">
        <v>20</v>
      </c>
      <c r="Y235" s="158"/>
      <c r="Z235" s="158"/>
      <c r="AA235" s="158"/>
      <c r="AB235" s="158"/>
      <c r="AC235" s="158"/>
      <c r="AD235" s="159"/>
      <c r="AE235" s="157" t="s">
        <v>20</v>
      </c>
      <c r="AF235" s="158"/>
      <c r="AG235" s="158"/>
      <c r="AH235" s="158"/>
      <c r="AI235" s="158"/>
      <c r="AJ235" s="158"/>
      <c r="AK235" s="159"/>
      <c r="AL235" s="58"/>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1:77" x14ac:dyDescent="0.25">
      <c r="AL236" s="58"/>
    </row>
    <row r="237" spans="1:77" s="2" customFormat="1" x14ac:dyDescent="0.25">
      <c r="A237" s="3"/>
      <c r="AL237" s="58"/>
    </row>
    <row r="238" spans="1:77" s="9" customFormat="1" x14ac:dyDescent="0.25">
      <c r="A238" s="10"/>
      <c r="B238" s="139" t="s">
        <v>707</v>
      </c>
      <c r="C238" s="140"/>
      <c r="D238" s="140"/>
      <c r="E238" s="140"/>
      <c r="F238" s="140"/>
      <c r="G238" s="140"/>
      <c r="H238" s="140"/>
      <c r="I238" s="141"/>
      <c r="J238" s="153" t="s">
        <v>20</v>
      </c>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62"/>
    </row>
    <row r="239" spans="1:77" s="9" customFormat="1" x14ac:dyDescent="0.25">
      <c r="A239" s="10"/>
      <c r="B239" s="139" t="s">
        <v>708</v>
      </c>
      <c r="C239" s="140"/>
      <c r="D239" s="140"/>
      <c r="E239" s="140"/>
      <c r="F239" s="140"/>
      <c r="G239" s="140"/>
      <c r="H239" s="140"/>
      <c r="I239" s="141"/>
      <c r="J239" s="153" t="s">
        <v>20</v>
      </c>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62"/>
    </row>
    <row r="240" spans="1:77" x14ac:dyDescent="0.25">
      <c r="AL240" s="58"/>
    </row>
    <row r="241" spans="1:38" s="2" customFormat="1" ht="27" customHeight="1" x14ac:dyDescent="0.25">
      <c r="A241" s="143" t="s">
        <v>750</v>
      </c>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5" t="s">
        <v>5</v>
      </c>
      <c r="AF241" s="145"/>
      <c r="AG241" s="145"/>
      <c r="AH241" s="145"/>
      <c r="AI241" s="145"/>
      <c r="AJ241" s="145"/>
      <c r="AK241" s="145"/>
      <c r="AL241" s="58"/>
    </row>
    <row r="242" spans="1:38" x14ac:dyDescent="0.25">
      <c r="AL242" s="58"/>
    </row>
    <row r="243" spans="1:38" s="2" customFormat="1" ht="24.75" customHeight="1" x14ac:dyDescent="0.25">
      <c r="A243" s="3"/>
      <c r="V243" s="17"/>
      <c r="W243" s="154"/>
      <c r="X243" s="155"/>
      <c r="Y243" s="155"/>
      <c r="Z243" s="155"/>
      <c r="AA243" s="68"/>
      <c r="AB243" s="16"/>
      <c r="AH243" s="154"/>
      <c r="AI243" s="156"/>
      <c r="AJ243" s="156"/>
      <c r="AK243" s="156"/>
      <c r="AL243" s="58"/>
    </row>
    <row r="244" spans="1:38" s="2" customFormat="1" ht="15.75" customHeight="1" x14ac:dyDescent="0.25">
      <c r="A244" s="4"/>
      <c r="B244" s="15" t="b">
        <v>0</v>
      </c>
      <c r="C244" s="15" t="b">
        <v>1</v>
      </c>
      <c r="D244" s="15" t="b">
        <v>0</v>
      </c>
      <c r="E244" s="13"/>
      <c r="F244" s="13"/>
      <c r="G244" s="13"/>
      <c r="H244" s="13"/>
      <c r="I244" s="13"/>
      <c r="J244" s="122" t="s">
        <v>696</v>
      </c>
      <c r="K244" s="122"/>
      <c r="L244" s="122"/>
      <c r="M244" s="122"/>
      <c r="N244" s="122"/>
      <c r="O244" s="122"/>
      <c r="P244" s="122"/>
      <c r="Q244" s="122" t="s">
        <v>697</v>
      </c>
      <c r="R244" s="122"/>
      <c r="S244" s="122"/>
      <c r="T244" s="122"/>
      <c r="U244" s="122"/>
      <c r="V244" s="122"/>
      <c r="W244" s="122"/>
      <c r="X244" s="122" t="s">
        <v>698</v>
      </c>
      <c r="Y244" s="122"/>
      <c r="Z244" s="122"/>
      <c r="AA244" s="122"/>
      <c r="AB244" s="122"/>
      <c r="AC244" s="122"/>
      <c r="AD244" s="122"/>
      <c r="AE244" s="122" t="s">
        <v>699</v>
      </c>
      <c r="AF244" s="122"/>
      <c r="AG244" s="122"/>
      <c r="AH244" s="122"/>
      <c r="AI244" s="122"/>
      <c r="AJ244" s="122"/>
      <c r="AK244" s="122"/>
      <c r="AL244" s="58"/>
    </row>
    <row r="245" spans="1:38" s="2" customFormat="1" ht="19.5" hidden="1" customHeight="1" x14ac:dyDescent="0.25">
      <c r="A245" s="4"/>
      <c r="B245" s="148" t="s">
        <v>751</v>
      </c>
      <c r="C245" s="148"/>
      <c r="D245" s="148"/>
      <c r="E245" s="148"/>
      <c r="F245" s="148"/>
      <c r="G245" s="148"/>
      <c r="H245" s="148"/>
      <c r="I245" s="148"/>
      <c r="J245" s="151" t="s">
        <v>0</v>
      </c>
      <c r="K245" s="152"/>
      <c r="L245" s="149" t="str">
        <f>IFERROR(L246/$AF$5,L246)</f>
        <v>m</v>
      </c>
      <c r="M245" s="149"/>
      <c r="N245" s="149"/>
      <c r="O245" s="149"/>
      <c r="P245" s="150"/>
      <c r="Q245" s="151" t="s">
        <v>0</v>
      </c>
      <c r="R245" s="152"/>
      <c r="S245" s="149" t="str">
        <f>IFERROR(S246/$AF$5,S246)</f>
        <v>m</v>
      </c>
      <c r="T245" s="149"/>
      <c r="U245" s="149"/>
      <c r="V245" s="149"/>
      <c r="W245" s="150"/>
      <c r="X245" s="151" t="s">
        <v>0</v>
      </c>
      <c r="Y245" s="152"/>
      <c r="Z245" s="149" t="str">
        <f>IFERROR(Z246/$AF$5,Z246)</f>
        <v>m</v>
      </c>
      <c r="AA245" s="149"/>
      <c r="AB245" s="149"/>
      <c r="AC245" s="149"/>
      <c r="AD245" s="150"/>
      <c r="AE245" s="151" t="s">
        <v>0</v>
      </c>
      <c r="AF245" s="152"/>
      <c r="AG245" s="149" t="str">
        <f>IFERROR(AG246/$AF$5,AG246)</f>
        <v>m</v>
      </c>
      <c r="AH245" s="149"/>
      <c r="AI245" s="149"/>
      <c r="AJ245" s="149"/>
      <c r="AK245" s="150"/>
      <c r="AL245" s="58"/>
    </row>
    <row r="246" spans="1:38" s="2" customFormat="1" ht="19.5" customHeight="1" x14ac:dyDescent="0.25">
      <c r="A246" s="4"/>
      <c r="B246" s="148" t="str">
        <f>B245</f>
        <v>School heads aged 25-64</v>
      </c>
      <c r="C246" s="148"/>
      <c r="D246" s="148"/>
      <c r="E246" s="148"/>
      <c r="F246" s="148"/>
      <c r="G246" s="148"/>
      <c r="H246" s="148"/>
      <c r="I246" s="148"/>
      <c r="J246" s="151" t="str">
        <f>$J$5</f>
        <v>CHF</v>
      </c>
      <c r="K246" s="152"/>
      <c r="L246" s="149" t="s">
        <v>19</v>
      </c>
      <c r="M246" s="149"/>
      <c r="N246" s="149"/>
      <c r="O246" s="149"/>
      <c r="P246" s="150"/>
      <c r="Q246" s="151" t="str">
        <f>$J$51</f>
        <v>CHF</v>
      </c>
      <c r="R246" s="152"/>
      <c r="S246" s="149" t="s">
        <v>19</v>
      </c>
      <c r="T246" s="149"/>
      <c r="U246" s="149"/>
      <c r="V246" s="149"/>
      <c r="W246" s="150"/>
      <c r="X246" s="151" t="str">
        <f>$J$51</f>
        <v>CHF</v>
      </c>
      <c r="Y246" s="152"/>
      <c r="Z246" s="149" t="s">
        <v>19</v>
      </c>
      <c r="AA246" s="149"/>
      <c r="AB246" s="149"/>
      <c r="AC246" s="149"/>
      <c r="AD246" s="150"/>
      <c r="AE246" s="151" t="str">
        <f>$J$51</f>
        <v>CHF</v>
      </c>
      <c r="AF246" s="152"/>
      <c r="AG246" s="149" t="s">
        <v>19</v>
      </c>
      <c r="AH246" s="149"/>
      <c r="AI246" s="149"/>
      <c r="AJ246" s="149"/>
      <c r="AK246" s="150"/>
      <c r="AL246" s="58"/>
    </row>
    <row r="247" spans="1:38" s="2" customFormat="1" ht="19.5" hidden="1" customHeight="1" x14ac:dyDescent="0.25">
      <c r="A247" s="4"/>
      <c r="B247" s="148" t="str">
        <f>B246</f>
        <v>School heads aged 25-64</v>
      </c>
      <c r="C247" s="148"/>
      <c r="D247" s="148"/>
      <c r="E247" s="148"/>
      <c r="F247" s="148"/>
      <c r="G247" s="148"/>
      <c r="H247" s="148"/>
      <c r="I247" s="148"/>
      <c r="J247" s="151" t="s">
        <v>709</v>
      </c>
      <c r="K247" s="152"/>
      <c r="L247" s="149" t="str">
        <f>IFERROR(L246/$Z$5,L246)</f>
        <v>m</v>
      </c>
      <c r="M247" s="149"/>
      <c r="N247" s="149"/>
      <c r="O247" s="149"/>
      <c r="P247" s="150"/>
      <c r="Q247" s="151" t="str">
        <f>$J$52</f>
        <v>PPS</v>
      </c>
      <c r="R247" s="152"/>
      <c r="S247" s="149" t="str">
        <f>IFERROR(S246/$Z$5,S246)</f>
        <v>m</v>
      </c>
      <c r="T247" s="149"/>
      <c r="U247" s="149"/>
      <c r="V247" s="149"/>
      <c r="W247" s="150"/>
      <c r="X247" s="151" t="str">
        <f>$J$52</f>
        <v>PPS</v>
      </c>
      <c r="Y247" s="152"/>
      <c r="Z247" s="149" t="str">
        <f>IFERROR(Z246/$Z$5,Z246)</f>
        <v>m</v>
      </c>
      <c r="AA247" s="149"/>
      <c r="AB247" s="149"/>
      <c r="AC247" s="149"/>
      <c r="AD247" s="150"/>
      <c r="AE247" s="151" t="str">
        <f>$J$52</f>
        <v>PPS</v>
      </c>
      <c r="AF247" s="152"/>
      <c r="AG247" s="149" t="str">
        <f>IFERROR(AG246/$Z$5,AG246)</f>
        <v>m</v>
      </c>
      <c r="AH247" s="149"/>
      <c r="AI247" s="149"/>
      <c r="AJ247" s="149"/>
      <c r="AK247" s="150"/>
      <c r="AL247" s="58"/>
    </row>
    <row r="248" spans="1:38" s="2" customFormat="1" ht="19.5" hidden="1" customHeight="1" x14ac:dyDescent="0.25">
      <c r="A248" s="4"/>
      <c r="B248" s="148" t="s">
        <v>752</v>
      </c>
      <c r="C248" s="148"/>
      <c r="D248" s="148"/>
      <c r="E248" s="148"/>
      <c r="F248" s="148"/>
      <c r="G248" s="148"/>
      <c r="H248" s="148"/>
      <c r="I248" s="148"/>
      <c r="J248" s="146" t="s">
        <v>0</v>
      </c>
      <c r="K248" s="147"/>
      <c r="L248" s="137" t="str">
        <f>IFERROR(L249/$AF$5,L249)</f>
        <v>m</v>
      </c>
      <c r="M248" s="137"/>
      <c r="N248" s="137"/>
      <c r="O248" s="137"/>
      <c r="P248" s="138"/>
      <c r="Q248" s="146" t="s">
        <v>0</v>
      </c>
      <c r="R248" s="147"/>
      <c r="S248" s="137" t="str">
        <f>IFERROR(S249/$AF$5,S249)</f>
        <v>m</v>
      </c>
      <c r="T248" s="137"/>
      <c r="U248" s="137"/>
      <c r="V248" s="137"/>
      <c r="W248" s="138"/>
      <c r="X248" s="146" t="s">
        <v>0</v>
      </c>
      <c r="Y248" s="147"/>
      <c r="Z248" s="137" t="str">
        <f>IFERROR(Z249/$AF$5,Z249)</f>
        <v>m</v>
      </c>
      <c r="AA248" s="137"/>
      <c r="AB248" s="137"/>
      <c r="AC248" s="137"/>
      <c r="AD248" s="138"/>
      <c r="AE248" s="146" t="s">
        <v>0</v>
      </c>
      <c r="AF248" s="147"/>
      <c r="AG248" s="137" t="str">
        <f>IFERROR(AG249/$AF$5,AG249)</f>
        <v>m</v>
      </c>
      <c r="AH248" s="137"/>
      <c r="AI248" s="137"/>
      <c r="AJ248" s="137"/>
      <c r="AK248" s="138"/>
      <c r="AL248" s="58"/>
    </row>
    <row r="249" spans="1:38" s="2" customFormat="1" ht="19.5" customHeight="1" x14ac:dyDescent="0.25">
      <c r="A249" s="4"/>
      <c r="B249" s="148" t="str">
        <f>B248</f>
        <v>School heads aged 25-34</v>
      </c>
      <c r="C249" s="148"/>
      <c r="D249" s="148"/>
      <c r="E249" s="148"/>
      <c r="F249" s="148"/>
      <c r="G249" s="148"/>
      <c r="H249" s="148"/>
      <c r="I249" s="148"/>
      <c r="J249" s="146" t="str">
        <f>$J$5</f>
        <v>CHF</v>
      </c>
      <c r="K249" s="147"/>
      <c r="L249" s="137" t="s">
        <v>19</v>
      </c>
      <c r="M249" s="137"/>
      <c r="N249" s="137"/>
      <c r="O249" s="137"/>
      <c r="P249" s="138"/>
      <c r="Q249" s="146" t="str">
        <f>$J$5</f>
        <v>CHF</v>
      </c>
      <c r="R249" s="147"/>
      <c r="S249" s="137" t="s">
        <v>19</v>
      </c>
      <c r="T249" s="137"/>
      <c r="U249" s="137"/>
      <c r="V249" s="137"/>
      <c r="W249" s="138"/>
      <c r="X249" s="146" t="str">
        <f>$J$51</f>
        <v>CHF</v>
      </c>
      <c r="Y249" s="147"/>
      <c r="Z249" s="137" t="s">
        <v>19</v>
      </c>
      <c r="AA249" s="137"/>
      <c r="AB249" s="137"/>
      <c r="AC249" s="137"/>
      <c r="AD249" s="138"/>
      <c r="AE249" s="146" t="str">
        <f>$J$51</f>
        <v>CHF</v>
      </c>
      <c r="AF249" s="147"/>
      <c r="AG249" s="137" t="s">
        <v>19</v>
      </c>
      <c r="AH249" s="137"/>
      <c r="AI249" s="137"/>
      <c r="AJ249" s="137"/>
      <c r="AK249" s="138"/>
      <c r="AL249" s="58"/>
    </row>
    <row r="250" spans="1:38" s="2" customFormat="1" ht="19.5" hidden="1" customHeight="1" x14ac:dyDescent="0.25">
      <c r="A250" s="4"/>
      <c r="B250" s="148" t="str">
        <f>B249</f>
        <v>School heads aged 25-34</v>
      </c>
      <c r="C250" s="148"/>
      <c r="D250" s="148"/>
      <c r="E250" s="148"/>
      <c r="F250" s="148"/>
      <c r="G250" s="148"/>
      <c r="H250" s="148"/>
      <c r="I250" s="148"/>
      <c r="J250" s="146" t="str">
        <f>$J$52</f>
        <v>PPS</v>
      </c>
      <c r="K250" s="147"/>
      <c r="L250" s="137" t="str">
        <f>IFERROR(L249/$Z$5,L249)</f>
        <v>m</v>
      </c>
      <c r="M250" s="137"/>
      <c r="N250" s="137"/>
      <c r="O250" s="137"/>
      <c r="P250" s="138"/>
      <c r="Q250" s="146" t="str">
        <f>$J$52</f>
        <v>PPS</v>
      </c>
      <c r="R250" s="147"/>
      <c r="S250" s="137" t="str">
        <f>IFERROR(S249/$Z$5,S249)</f>
        <v>m</v>
      </c>
      <c r="T250" s="137"/>
      <c r="U250" s="137"/>
      <c r="V250" s="137"/>
      <c r="W250" s="138"/>
      <c r="X250" s="146" t="str">
        <f>$J$52</f>
        <v>PPS</v>
      </c>
      <c r="Y250" s="147"/>
      <c r="Z250" s="137" t="str">
        <f>IFERROR(Z249/$Z$5,Z249)</f>
        <v>m</v>
      </c>
      <c r="AA250" s="137"/>
      <c r="AB250" s="137"/>
      <c r="AC250" s="137"/>
      <c r="AD250" s="138"/>
      <c r="AE250" s="146" t="str">
        <f>$J$52</f>
        <v>PPS</v>
      </c>
      <c r="AF250" s="147"/>
      <c r="AG250" s="137" t="str">
        <f>IFERROR(AG249/$Z$5,AG249)</f>
        <v>m</v>
      </c>
      <c r="AH250" s="137"/>
      <c r="AI250" s="137"/>
      <c r="AJ250" s="137"/>
      <c r="AK250" s="138"/>
      <c r="AL250" s="58"/>
    </row>
    <row r="251" spans="1:38" s="2" customFormat="1" ht="19.5" hidden="1" customHeight="1" x14ac:dyDescent="0.25">
      <c r="A251" s="4"/>
      <c r="B251" s="148" t="s">
        <v>753</v>
      </c>
      <c r="C251" s="148"/>
      <c r="D251" s="148"/>
      <c r="E251" s="148"/>
      <c r="F251" s="148"/>
      <c r="G251" s="148"/>
      <c r="H251" s="148"/>
      <c r="I251" s="148"/>
      <c r="J251" s="146" t="s">
        <v>0</v>
      </c>
      <c r="K251" s="147"/>
      <c r="L251" s="137" t="str">
        <f>IFERROR(L252/$AF$5,L252)</f>
        <v>m</v>
      </c>
      <c r="M251" s="137"/>
      <c r="N251" s="137"/>
      <c r="O251" s="137"/>
      <c r="P251" s="138"/>
      <c r="Q251" s="146" t="s">
        <v>0</v>
      </c>
      <c r="R251" s="147"/>
      <c r="S251" s="137" t="str">
        <f>IFERROR(S252/$AF$5,S252)</f>
        <v>m</v>
      </c>
      <c r="T251" s="137"/>
      <c r="U251" s="137"/>
      <c r="V251" s="137"/>
      <c r="W251" s="138"/>
      <c r="X251" s="146" t="s">
        <v>0</v>
      </c>
      <c r="Y251" s="147"/>
      <c r="Z251" s="137" t="str">
        <f>IFERROR(Z252/$AF$5,Z252)</f>
        <v>m</v>
      </c>
      <c r="AA251" s="137"/>
      <c r="AB251" s="137"/>
      <c r="AC251" s="137"/>
      <c r="AD251" s="138"/>
      <c r="AE251" s="146" t="s">
        <v>0</v>
      </c>
      <c r="AF251" s="147"/>
      <c r="AG251" s="137" t="str">
        <f>IFERROR(AG252/$AF$5,AG252)</f>
        <v>m</v>
      </c>
      <c r="AH251" s="137"/>
      <c r="AI251" s="137"/>
      <c r="AJ251" s="137"/>
      <c r="AK251" s="138"/>
      <c r="AL251" s="58"/>
    </row>
    <row r="252" spans="1:38" s="2" customFormat="1" ht="19.5" customHeight="1" x14ac:dyDescent="0.25">
      <c r="A252" s="4"/>
      <c r="B252" s="148" t="str">
        <f>B251</f>
        <v>School heads aged 35-44</v>
      </c>
      <c r="C252" s="148"/>
      <c r="D252" s="148"/>
      <c r="E252" s="148"/>
      <c r="F252" s="148"/>
      <c r="G252" s="148"/>
      <c r="H252" s="148"/>
      <c r="I252" s="148"/>
      <c r="J252" s="146" t="str">
        <f>$J$5</f>
        <v>CHF</v>
      </c>
      <c r="K252" s="147"/>
      <c r="L252" s="137" t="s">
        <v>19</v>
      </c>
      <c r="M252" s="137"/>
      <c r="N252" s="137"/>
      <c r="O252" s="137"/>
      <c r="P252" s="138"/>
      <c r="Q252" s="146" t="str">
        <f>$J$5</f>
        <v>CHF</v>
      </c>
      <c r="R252" s="147"/>
      <c r="S252" s="137" t="s">
        <v>19</v>
      </c>
      <c r="T252" s="137"/>
      <c r="U252" s="137"/>
      <c r="V252" s="137"/>
      <c r="W252" s="138"/>
      <c r="X252" s="146" t="str">
        <f>$J$51</f>
        <v>CHF</v>
      </c>
      <c r="Y252" s="147"/>
      <c r="Z252" s="137" t="s">
        <v>19</v>
      </c>
      <c r="AA252" s="137"/>
      <c r="AB252" s="137"/>
      <c r="AC252" s="137"/>
      <c r="AD252" s="138"/>
      <c r="AE252" s="146" t="str">
        <f>$J$51</f>
        <v>CHF</v>
      </c>
      <c r="AF252" s="147"/>
      <c r="AG252" s="137" t="s">
        <v>19</v>
      </c>
      <c r="AH252" s="137"/>
      <c r="AI252" s="137"/>
      <c r="AJ252" s="137"/>
      <c r="AK252" s="138"/>
      <c r="AL252" s="58"/>
    </row>
    <row r="253" spans="1:38" s="2" customFormat="1" ht="19.5" hidden="1" customHeight="1" x14ac:dyDescent="0.25">
      <c r="A253" s="4"/>
      <c r="B253" s="148" t="str">
        <f>B252</f>
        <v>School heads aged 35-44</v>
      </c>
      <c r="C253" s="148"/>
      <c r="D253" s="148"/>
      <c r="E253" s="148"/>
      <c r="F253" s="148"/>
      <c r="G253" s="148"/>
      <c r="H253" s="148"/>
      <c r="I253" s="148"/>
      <c r="J253" s="146" t="str">
        <f>$J$52</f>
        <v>PPS</v>
      </c>
      <c r="K253" s="147"/>
      <c r="L253" s="137" t="str">
        <f>IFERROR(L252/$Z$5,L252)</f>
        <v>m</v>
      </c>
      <c r="M253" s="137"/>
      <c r="N253" s="137"/>
      <c r="O253" s="137"/>
      <c r="P253" s="138"/>
      <c r="Q253" s="146" t="str">
        <f>$J$52</f>
        <v>PPS</v>
      </c>
      <c r="R253" s="147"/>
      <c r="S253" s="137" t="str">
        <f>IFERROR(S252/$Z$5,S252)</f>
        <v>m</v>
      </c>
      <c r="T253" s="137"/>
      <c r="U253" s="137"/>
      <c r="V253" s="137"/>
      <c r="W253" s="138"/>
      <c r="X253" s="146" t="str">
        <f>$J$52</f>
        <v>PPS</v>
      </c>
      <c r="Y253" s="147"/>
      <c r="Z253" s="137" t="str">
        <f>IFERROR(Z252/$Z$5,Z252)</f>
        <v>m</v>
      </c>
      <c r="AA253" s="137"/>
      <c r="AB253" s="137"/>
      <c r="AC253" s="137"/>
      <c r="AD253" s="138"/>
      <c r="AE253" s="146" t="str">
        <f>$J$52</f>
        <v>PPS</v>
      </c>
      <c r="AF253" s="147"/>
      <c r="AG253" s="137" t="str">
        <f>IFERROR(AG252/$Z$5,AG252)</f>
        <v>m</v>
      </c>
      <c r="AH253" s="137"/>
      <c r="AI253" s="137"/>
      <c r="AJ253" s="137"/>
      <c r="AK253" s="138"/>
      <c r="AL253" s="58"/>
    </row>
    <row r="254" spans="1:38" s="2" customFormat="1" ht="19.5" hidden="1" customHeight="1" x14ac:dyDescent="0.25">
      <c r="A254" s="4"/>
      <c r="B254" s="148" t="s">
        <v>754</v>
      </c>
      <c r="C254" s="148"/>
      <c r="D254" s="148"/>
      <c r="E254" s="148"/>
      <c r="F254" s="148"/>
      <c r="G254" s="148"/>
      <c r="H254" s="148"/>
      <c r="I254" s="148"/>
      <c r="J254" s="146" t="s">
        <v>0</v>
      </c>
      <c r="K254" s="147"/>
      <c r="L254" s="137" t="str">
        <f>IFERROR(L255/$AF$5,L255)</f>
        <v>m</v>
      </c>
      <c r="M254" s="137"/>
      <c r="N254" s="137"/>
      <c r="O254" s="137"/>
      <c r="P254" s="138"/>
      <c r="Q254" s="146" t="s">
        <v>0</v>
      </c>
      <c r="R254" s="147"/>
      <c r="S254" s="137" t="str">
        <f>IFERROR(S255/$AF$5,S255)</f>
        <v>m</v>
      </c>
      <c r="T254" s="137"/>
      <c r="U254" s="137"/>
      <c r="V254" s="137"/>
      <c r="W254" s="138"/>
      <c r="X254" s="146" t="s">
        <v>0</v>
      </c>
      <c r="Y254" s="147"/>
      <c r="Z254" s="137" t="str">
        <f>IFERROR(Z255/$AF$5,Z255)</f>
        <v>m</v>
      </c>
      <c r="AA254" s="137"/>
      <c r="AB254" s="137"/>
      <c r="AC254" s="137"/>
      <c r="AD254" s="138"/>
      <c r="AE254" s="146" t="s">
        <v>0</v>
      </c>
      <c r="AF254" s="147"/>
      <c r="AG254" s="137" t="str">
        <f>IFERROR(AG255/$AF$5,AG255)</f>
        <v>m</v>
      </c>
      <c r="AH254" s="137"/>
      <c r="AI254" s="137"/>
      <c r="AJ254" s="137"/>
      <c r="AK254" s="138"/>
      <c r="AL254" s="58"/>
    </row>
    <row r="255" spans="1:38" s="2" customFormat="1" ht="19.5" customHeight="1" x14ac:dyDescent="0.25">
      <c r="A255" s="4"/>
      <c r="B255" s="148" t="str">
        <f>B254</f>
        <v>School heads aged 45-54</v>
      </c>
      <c r="C255" s="148"/>
      <c r="D255" s="148"/>
      <c r="E255" s="148"/>
      <c r="F255" s="148"/>
      <c r="G255" s="148"/>
      <c r="H255" s="148"/>
      <c r="I255" s="148"/>
      <c r="J255" s="146" t="str">
        <f>$J$5</f>
        <v>CHF</v>
      </c>
      <c r="K255" s="147"/>
      <c r="L255" s="137" t="s">
        <v>19</v>
      </c>
      <c r="M255" s="137"/>
      <c r="N255" s="137"/>
      <c r="O255" s="137"/>
      <c r="P255" s="138"/>
      <c r="Q255" s="146" t="str">
        <f>$J$5</f>
        <v>CHF</v>
      </c>
      <c r="R255" s="147"/>
      <c r="S255" s="137" t="s">
        <v>19</v>
      </c>
      <c r="T255" s="137"/>
      <c r="U255" s="137"/>
      <c r="V255" s="137"/>
      <c r="W255" s="138"/>
      <c r="X255" s="146" t="str">
        <f>$J$51</f>
        <v>CHF</v>
      </c>
      <c r="Y255" s="147"/>
      <c r="Z255" s="137" t="s">
        <v>19</v>
      </c>
      <c r="AA255" s="137"/>
      <c r="AB255" s="137"/>
      <c r="AC255" s="137"/>
      <c r="AD255" s="138"/>
      <c r="AE255" s="146" t="str">
        <f>$J$51</f>
        <v>CHF</v>
      </c>
      <c r="AF255" s="147"/>
      <c r="AG255" s="137" t="s">
        <v>19</v>
      </c>
      <c r="AH255" s="137"/>
      <c r="AI255" s="137"/>
      <c r="AJ255" s="137"/>
      <c r="AK255" s="138"/>
      <c r="AL255" s="58"/>
    </row>
    <row r="256" spans="1:38" s="2" customFormat="1" ht="19.5" hidden="1" customHeight="1" x14ac:dyDescent="0.25">
      <c r="A256" s="4"/>
      <c r="B256" s="148" t="str">
        <f>B255</f>
        <v>School heads aged 45-54</v>
      </c>
      <c r="C256" s="148"/>
      <c r="D256" s="148"/>
      <c r="E256" s="148"/>
      <c r="F256" s="148"/>
      <c r="G256" s="148"/>
      <c r="H256" s="148"/>
      <c r="I256" s="148"/>
      <c r="J256" s="146" t="str">
        <f>$J$52</f>
        <v>PPS</v>
      </c>
      <c r="K256" s="147"/>
      <c r="L256" s="137" t="str">
        <f>IFERROR(L255/$Z$5,L255)</f>
        <v>m</v>
      </c>
      <c r="M256" s="137"/>
      <c r="N256" s="137"/>
      <c r="O256" s="137"/>
      <c r="P256" s="138"/>
      <c r="Q256" s="146" t="str">
        <f>$J$52</f>
        <v>PPS</v>
      </c>
      <c r="R256" s="147"/>
      <c r="S256" s="137" t="str">
        <f>IFERROR(S255/$Z$5,S255)</f>
        <v>m</v>
      </c>
      <c r="T256" s="137"/>
      <c r="U256" s="137"/>
      <c r="V256" s="137"/>
      <c r="W256" s="138"/>
      <c r="X256" s="146" t="str">
        <f>$J$52</f>
        <v>PPS</v>
      </c>
      <c r="Y256" s="147"/>
      <c r="Z256" s="137" t="str">
        <f>IFERROR(Z255/$Z$5,Z255)</f>
        <v>m</v>
      </c>
      <c r="AA256" s="137"/>
      <c r="AB256" s="137"/>
      <c r="AC256" s="137"/>
      <c r="AD256" s="138"/>
      <c r="AE256" s="146" t="str">
        <f>$J$52</f>
        <v>PPS</v>
      </c>
      <c r="AF256" s="147"/>
      <c r="AG256" s="137" t="str">
        <f>IFERROR(AG255/$Z$5,AG255)</f>
        <v>m</v>
      </c>
      <c r="AH256" s="137"/>
      <c r="AI256" s="137"/>
      <c r="AJ256" s="137"/>
      <c r="AK256" s="138"/>
      <c r="AL256" s="58"/>
    </row>
    <row r="257" spans="1:38" s="2" customFormat="1" ht="19.5" hidden="1" customHeight="1" x14ac:dyDescent="0.25">
      <c r="A257" s="4"/>
      <c r="B257" s="148" t="s">
        <v>755</v>
      </c>
      <c r="C257" s="148"/>
      <c r="D257" s="148"/>
      <c r="E257" s="148"/>
      <c r="F257" s="148"/>
      <c r="G257" s="148"/>
      <c r="H257" s="148"/>
      <c r="I257" s="148"/>
      <c r="J257" s="146" t="s">
        <v>0</v>
      </c>
      <c r="K257" s="147"/>
      <c r="L257" s="137" t="str">
        <f>IFERROR(L258/$AF$5,L258)</f>
        <v>m</v>
      </c>
      <c r="M257" s="137"/>
      <c r="N257" s="137"/>
      <c r="O257" s="137"/>
      <c r="P257" s="138"/>
      <c r="Q257" s="146" t="s">
        <v>0</v>
      </c>
      <c r="R257" s="147"/>
      <c r="S257" s="137" t="str">
        <f>IFERROR(S258/$AF$5,S258)</f>
        <v>m</v>
      </c>
      <c r="T257" s="137"/>
      <c r="U257" s="137"/>
      <c r="V257" s="137"/>
      <c r="W257" s="138"/>
      <c r="X257" s="146" t="s">
        <v>0</v>
      </c>
      <c r="Y257" s="147"/>
      <c r="Z257" s="137" t="str">
        <f>IFERROR(Z258/$AF$5,Z258)</f>
        <v>m</v>
      </c>
      <c r="AA257" s="137"/>
      <c r="AB257" s="137"/>
      <c r="AC257" s="137"/>
      <c r="AD257" s="138"/>
      <c r="AE257" s="146" t="s">
        <v>0</v>
      </c>
      <c r="AF257" s="147"/>
      <c r="AG257" s="137" t="str">
        <f>IFERROR(AG258/$AF$5,AG258)</f>
        <v>m</v>
      </c>
      <c r="AH257" s="137"/>
      <c r="AI257" s="137"/>
      <c r="AJ257" s="137"/>
      <c r="AK257" s="138"/>
      <c r="AL257" s="58"/>
    </row>
    <row r="258" spans="1:38" s="2" customFormat="1" ht="19.5" customHeight="1" x14ac:dyDescent="0.25">
      <c r="A258" s="4"/>
      <c r="B258" s="148" t="str">
        <f>B257</f>
        <v>School heads aged 55-64</v>
      </c>
      <c r="C258" s="148"/>
      <c r="D258" s="148"/>
      <c r="E258" s="148"/>
      <c r="F258" s="148"/>
      <c r="G258" s="148"/>
      <c r="H258" s="148"/>
      <c r="I258" s="148"/>
      <c r="J258" s="146" t="str">
        <f>$J$5</f>
        <v>CHF</v>
      </c>
      <c r="K258" s="147"/>
      <c r="L258" s="137" t="s">
        <v>19</v>
      </c>
      <c r="M258" s="137"/>
      <c r="N258" s="137"/>
      <c r="O258" s="137"/>
      <c r="P258" s="138"/>
      <c r="Q258" s="146" t="str">
        <f>$J$5</f>
        <v>CHF</v>
      </c>
      <c r="R258" s="147"/>
      <c r="S258" s="137" t="s">
        <v>19</v>
      </c>
      <c r="T258" s="137"/>
      <c r="U258" s="137"/>
      <c r="V258" s="137"/>
      <c r="W258" s="138"/>
      <c r="X258" s="146" t="str">
        <f>$J$51</f>
        <v>CHF</v>
      </c>
      <c r="Y258" s="147"/>
      <c r="Z258" s="137" t="s">
        <v>19</v>
      </c>
      <c r="AA258" s="137"/>
      <c r="AB258" s="137"/>
      <c r="AC258" s="137"/>
      <c r="AD258" s="138"/>
      <c r="AE258" s="146" t="str">
        <f>$J$51</f>
        <v>CHF</v>
      </c>
      <c r="AF258" s="147"/>
      <c r="AG258" s="137" t="s">
        <v>19</v>
      </c>
      <c r="AH258" s="137"/>
      <c r="AI258" s="137"/>
      <c r="AJ258" s="137"/>
      <c r="AK258" s="138"/>
      <c r="AL258" s="58"/>
    </row>
    <row r="259" spans="1:38" s="2" customFormat="1" ht="19.5" hidden="1" customHeight="1" x14ac:dyDescent="0.25">
      <c r="A259" s="4"/>
      <c r="B259" s="148" t="str">
        <f>B258</f>
        <v>School heads aged 55-64</v>
      </c>
      <c r="C259" s="148"/>
      <c r="D259" s="148"/>
      <c r="E259" s="148"/>
      <c r="F259" s="148"/>
      <c r="G259" s="148"/>
      <c r="H259" s="148"/>
      <c r="I259" s="148"/>
      <c r="J259" s="146" t="str">
        <f>$J$52</f>
        <v>PPS</v>
      </c>
      <c r="K259" s="147"/>
      <c r="L259" s="137" t="str">
        <f>IFERROR(L258/$Z$5,L258)</f>
        <v>m</v>
      </c>
      <c r="M259" s="137"/>
      <c r="N259" s="137"/>
      <c r="O259" s="137"/>
      <c r="P259" s="138"/>
      <c r="Q259" s="146" t="str">
        <f>$J$52</f>
        <v>PPS</v>
      </c>
      <c r="R259" s="147"/>
      <c r="S259" s="137" t="str">
        <f>IFERROR(S258/$Z$5,S258)</f>
        <v>m</v>
      </c>
      <c r="T259" s="137"/>
      <c r="U259" s="137"/>
      <c r="V259" s="137"/>
      <c r="W259" s="138"/>
      <c r="X259" s="146" t="str">
        <f>$J$52</f>
        <v>PPS</v>
      </c>
      <c r="Y259" s="147"/>
      <c r="Z259" s="137" t="str">
        <f>IFERROR(Z258/$Z$5,Z258)</f>
        <v>m</v>
      </c>
      <c r="AA259" s="137"/>
      <c r="AB259" s="137"/>
      <c r="AC259" s="137"/>
      <c r="AD259" s="138"/>
      <c r="AE259" s="146" t="str">
        <f>$J$52</f>
        <v>PPS</v>
      </c>
      <c r="AF259" s="147"/>
      <c r="AG259" s="137" t="str">
        <f>IFERROR(AG258/$Z$5,AG258)</f>
        <v>m</v>
      </c>
      <c r="AH259" s="137"/>
      <c r="AI259" s="137"/>
      <c r="AJ259" s="137"/>
      <c r="AK259" s="138"/>
      <c r="AL259" s="58"/>
    </row>
    <row r="260" spans="1:38" s="2" customFormat="1" x14ac:dyDescent="0.25">
      <c r="A260" s="3"/>
      <c r="AL260" s="58"/>
    </row>
    <row r="261" spans="1:38" s="9" customFormat="1" x14ac:dyDescent="0.25">
      <c r="A261" s="10"/>
      <c r="B261" s="139" t="s">
        <v>707</v>
      </c>
      <c r="C261" s="140"/>
      <c r="D261" s="140"/>
      <c r="E261" s="140"/>
      <c r="F261" s="140"/>
      <c r="G261" s="140"/>
      <c r="H261" s="140"/>
      <c r="I261" s="141"/>
      <c r="J261" s="267" t="s">
        <v>20</v>
      </c>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62"/>
    </row>
    <row r="262" spans="1:38" s="9" customFormat="1" x14ac:dyDescent="0.25">
      <c r="A262" s="10"/>
      <c r="B262" s="139" t="s">
        <v>708</v>
      </c>
      <c r="C262" s="140"/>
      <c r="D262" s="140"/>
      <c r="E262" s="140"/>
      <c r="F262" s="140"/>
      <c r="G262" s="140"/>
      <c r="H262" s="140"/>
      <c r="I262" s="141"/>
      <c r="J262" s="267" t="s">
        <v>20</v>
      </c>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62"/>
    </row>
    <row r="263" spans="1:38" x14ac:dyDescent="0.25">
      <c r="AL263" s="58"/>
    </row>
    <row r="264" spans="1:38" x14ac:dyDescent="0.25">
      <c r="AL264" s="58"/>
    </row>
    <row r="265" spans="1:38" x14ac:dyDescent="0.25">
      <c r="AL265" s="58"/>
    </row>
    <row r="266" spans="1:38" s="2" customFormat="1" ht="27" customHeight="1" x14ac:dyDescent="0.25">
      <c r="A266" s="143" t="s">
        <v>756</v>
      </c>
      <c r="B266" s="144" t="s">
        <v>706</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5" t="s">
        <v>5</v>
      </c>
      <c r="AF266" s="145"/>
      <c r="AG266" s="145"/>
      <c r="AH266" s="145"/>
      <c r="AI266" s="145"/>
      <c r="AJ266" s="145"/>
      <c r="AK266" s="145"/>
      <c r="AL266" s="58"/>
    </row>
    <row r="267" spans="1:38" s="2" customFormat="1" ht="15.75" x14ac:dyDescent="0.25">
      <c r="A267" s="5"/>
      <c r="B267" s="126" t="s">
        <v>717</v>
      </c>
      <c r="C267" s="127"/>
      <c r="D267" s="127"/>
      <c r="E267" s="127"/>
      <c r="F267" s="127"/>
      <c r="G267" s="127"/>
      <c r="H267" s="127"/>
      <c r="I267" s="127"/>
      <c r="J267" s="127"/>
      <c r="K267" s="127"/>
      <c r="L267" s="127"/>
      <c r="M267" s="127"/>
      <c r="N267" s="127">
        <v>0</v>
      </c>
      <c r="O267" s="127"/>
      <c r="P267" s="127"/>
      <c r="Q267" s="127"/>
      <c r="R267" s="127"/>
      <c r="S267" s="127"/>
      <c r="T267" s="127"/>
      <c r="U267" s="127">
        <v>0</v>
      </c>
      <c r="V267" s="127"/>
      <c r="W267" s="127"/>
      <c r="X267" s="127"/>
      <c r="Y267" s="127"/>
      <c r="Z267" s="127"/>
      <c r="AA267" s="127"/>
      <c r="AB267" s="127"/>
      <c r="AC267" s="127" t="s">
        <v>6</v>
      </c>
      <c r="AD267" s="127"/>
      <c r="AE267" s="127" t="s">
        <v>6</v>
      </c>
      <c r="AF267" s="127"/>
      <c r="AG267" s="127" t="s">
        <v>6</v>
      </c>
      <c r="AH267" s="127"/>
      <c r="AI267" s="127" t="s">
        <v>6</v>
      </c>
      <c r="AJ267" s="127"/>
      <c r="AK267" s="127"/>
      <c r="AL267" s="58"/>
    </row>
    <row r="268" spans="1:38" s="2" customFormat="1" ht="6.75" customHeight="1" x14ac:dyDescent="0.25">
      <c r="A268" s="128"/>
      <c r="B268" s="128"/>
      <c r="C268" s="128"/>
      <c r="D268" s="128"/>
      <c r="E268" s="128"/>
      <c r="F268" s="128"/>
      <c r="G268" s="128"/>
      <c r="H268" s="128"/>
      <c r="I268" s="128"/>
      <c r="J268" s="128"/>
      <c r="K268" s="128"/>
      <c r="L268" s="128"/>
      <c r="M268" s="128"/>
      <c r="N268" s="129"/>
      <c r="O268" s="130"/>
      <c r="P268" s="130"/>
      <c r="Q268" s="130"/>
      <c r="R268" s="130"/>
      <c r="S268" s="130"/>
      <c r="T268" s="130"/>
      <c r="U268" s="129"/>
      <c r="V268" s="130"/>
      <c r="W268" s="130"/>
      <c r="X268" s="130"/>
      <c r="Y268" s="130"/>
      <c r="Z268" s="130"/>
      <c r="AA268" s="130"/>
      <c r="AB268" s="130"/>
      <c r="AC268" s="131"/>
      <c r="AD268" s="131"/>
      <c r="AE268" s="131"/>
      <c r="AF268" s="131"/>
      <c r="AG268" s="131"/>
      <c r="AH268" s="131"/>
      <c r="AI268" s="131"/>
      <c r="AJ268" s="131"/>
      <c r="AL268" s="58"/>
    </row>
    <row r="269" spans="1:38" s="2" customFormat="1" x14ac:dyDescent="0.25">
      <c r="B269" s="3"/>
      <c r="O269" s="122" t="s">
        <v>718</v>
      </c>
      <c r="P269" s="122"/>
      <c r="Q269" s="122"/>
      <c r="R269" s="122"/>
      <c r="S269" s="122"/>
      <c r="T269" s="122"/>
      <c r="U269" s="122"/>
      <c r="V269" s="122" t="s">
        <v>719</v>
      </c>
      <c r="W269" s="122"/>
      <c r="X269" s="122"/>
      <c r="Y269" s="122"/>
      <c r="Z269" s="122"/>
      <c r="AA269" s="122"/>
      <c r="AB269" s="122"/>
      <c r="AC269" s="122"/>
      <c r="AD269" s="122" t="s">
        <v>1</v>
      </c>
      <c r="AE269" s="122"/>
      <c r="AF269" s="122"/>
      <c r="AG269" s="122"/>
      <c r="AH269" s="122"/>
      <c r="AI269" s="122"/>
      <c r="AJ269" s="122"/>
      <c r="AK269" s="122"/>
      <c r="AL269" s="58"/>
    </row>
    <row r="270" spans="1:38" s="2" customFormat="1" x14ac:dyDescent="0.25">
      <c r="B270" s="3"/>
      <c r="O270" s="122"/>
      <c r="P270" s="122"/>
      <c r="Q270" s="122"/>
      <c r="R270" s="122"/>
      <c r="S270" s="122"/>
      <c r="T270" s="122"/>
      <c r="U270" s="122"/>
      <c r="V270" s="122"/>
      <c r="W270" s="122"/>
      <c r="X270" s="122"/>
      <c r="Y270" s="122"/>
      <c r="Z270" s="122"/>
      <c r="AA270" s="122"/>
      <c r="AB270" s="122"/>
      <c r="AC270" s="122"/>
      <c r="AD270" s="125" t="s">
        <v>4</v>
      </c>
      <c r="AE270" s="122"/>
      <c r="AF270" s="122">
        <v>1</v>
      </c>
      <c r="AG270" s="122"/>
      <c r="AH270" s="122">
        <v>24</v>
      </c>
      <c r="AI270" s="122"/>
      <c r="AJ270" s="122">
        <v>34</v>
      </c>
      <c r="AK270" s="122"/>
      <c r="AL270" s="58"/>
    </row>
    <row r="271" spans="1:38" s="2" customFormat="1" ht="30" customHeight="1" x14ac:dyDescent="0.25">
      <c r="B271" s="117" t="s">
        <v>757</v>
      </c>
      <c r="C271" s="117"/>
      <c r="D271" s="117"/>
      <c r="E271" s="117"/>
      <c r="F271" s="117"/>
      <c r="G271" s="117"/>
      <c r="H271" s="117"/>
      <c r="I271" s="117"/>
      <c r="J271" s="117"/>
      <c r="K271" s="117"/>
      <c r="L271" s="117"/>
      <c r="M271" s="117"/>
      <c r="N271" s="117"/>
      <c r="O271" s="123" t="s">
        <v>12</v>
      </c>
      <c r="P271" s="124"/>
      <c r="Q271" s="124"/>
      <c r="R271" s="124"/>
      <c r="S271" s="124"/>
      <c r="T271" s="124"/>
      <c r="U271" s="124"/>
      <c r="V271" s="123" t="s">
        <v>12</v>
      </c>
      <c r="W271" s="124"/>
      <c r="X271" s="124"/>
      <c r="Y271" s="124"/>
      <c r="Z271" s="124"/>
      <c r="AA271" s="124"/>
      <c r="AB271" s="124"/>
      <c r="AC271" s="124"/>
      <c r="AD271" s="120" t="s">
        <v>10</v>
      </c>
      <c r="AE271" s="136"/>
      <c r="AF271" s="120" t="s">
        <v>10</v>
      </c>
      <c r="AG271" s="136"/>
      <c r="AH271" s="120" t="s">
        <v>10</v>
      </c>
      <c r="AI271" s="136"/>
      <c r="AJ271" s="120" t="s">
        <v>10</v>
      </c>
      <c r="AK271" s="136"/>
      <c r="AL271" s="58"/>
    </row>
    <row r="272" spans="1:38" s="2" customFormat="1" ht="30" customHeight="1" x14ac:dyDescent="0.25">
      <c r="B272" s="117" t="s">
        <v>758</v>
      </c>
      <c r="C272" s="117"/>
      <c r="D272" s="117"/>
      <c r="E272" s="117"/>
      <c r="F272" s="117"/>
      <c r="G272" s="117"/>
      <c r="H272" s="117"/>
      <c r="I272" s="117"/>
      <c r="J272" s="117"/>
      <c r="K272" s="117"/>
      <c r="L272" s="117"/>
      <c r="M272" s="117"/>
      <c r="N272" s="117"/>
      <c r="O272" s="123" t="s">
        <v>12</v>
      </c>
      <c r="P272" s="124"/>
      <c r="Q272" s="124"/>
      <c r="R272" s="124"/>
      <c r="S272" s="124"/>
      <c r="T272" s="124"/>
      <c r="U272" s="124"/>
      <c r="V272" s="123" t="s">
        <v>12</v>
      </c>
      <c r="W272" s="124"/>
      <c r="X272" s="124"/>
      <c r="Y272" s="124"/>
      <c r="Z272" s="124"/>
      <c r="AA272" s="124"/>
      <c r="AB272" s="124"/>
      <c r="AC272" s="124"/>
      <c r="AD272" s="120" t="s">
        <v>10</v>
      </c>
      <c r="AE272" s="136"/>
      <c r="AF272" s="120" t="s">
        <v>10</v>
      </c>
      <c r="AG272" s="136"/>
      <c r="AH272" s="120" t="s">
        <v>10</v>
      </c>
      <c r="AI272" s="136"/>
      <c r="AJ272" s="120" t="s">
        <v>10</v>
      </c>
      <c r="AK272" s="136"/>
      <c r="AL272" s="58"/>
    </row>
    <row r="273" spans="2:38" s="2" customFormat="1" ht="18" customHeight="1" x14ac:dyDescent="0.25">
      <c r="B273" s="117" t="s">
        <v>722</v>
      </c>
      <c r="C273" s="117"/>
      <c r="D273" s="117"/>
      <c r="E273" s="117"/>
      <c r="F273" s="117"/>
      <c r="G273" s="117"/>
      <c r="H273" s="117"/>
      <c r="I273" s="117"/>
      <c r="J273" s="117"/>
      <c r="K273" s="117"/>
      <c r="L273" s="117"/>
      <c r="M273" s="117"/>
      <c r="N273" s="117"/>
      <c r="O273" s="123" t="s">
        <v>12</v>
      </c>
      <c r="P273" s="124"/>
      <c r="Q273" s="124"/>
      <c r="R273" s="124"/>
      <c r="S273" s="124"/>
      <c r="T273" s="124"/>
      <c r="U273" s="124"/>
      <c r="V273" s="123" t="s">
        <v>12</v>
      </c>
      <c r="W273" s="124"/>
      <c r="X273" s="124"/>
      <c r="Y273" s="124"/>
      <c r="Z273" s="124"/>
      <c r="AA273" s="124"/>
      <c r="AB273" s="124"/>
      <c r="AC273" s="124"/>
      <c r="AD273" s="120" t="s">
        <v>10</v>
      </c>
      <c r="AE273" s="136"/>
      <c r="AF273" s="120" t="s">
        <v>10</v>
      </c>
      <c r="AG273" s="136"/>
      <c r="AH273" s="120" t="s">
        <v>10</v>
      </c>
      <c r="AI273" s="136"/>
      <c r="AJ273" s="120" t="s">
        <v>10</v>
      </c>
      <c r="AK273" s="136"/>
      <c r="AL273" s="58"/>
    </row>
    <row r="274" spans="2:38" s="2" customFormat="1" ht="18" customHeight="1" x14ac:dyDescent="0.25">
      <c r="B274" s="117" t="s">
        <v>723</v>
      </c>
      <c r="C274" s="117"/>
      <c r="D274" s="117"/>
      <c r="E274" s="117"/>
      <c r="F274" s="117"/>
      <c r="G274" s="117"/>
      <c r="H274" s="117"/>
      <c r="I274" s="117"/>
      <c r="J274" s="117"/>
      <c r="K274" s="117"/>
      <c r="L274" s="117"/>
      <c r="M274" s="117"/>
      <c r="N274" s="117"/>
      <c r="O274" s="123" t="s">
        <v>12</v>
      </c>
      <c r="P274" s="124"/>
      <c r="Q274" s="124"/>
      <c r="R274" s="124"/>
      <c r="S274" s="124"/>
      <c r="T274" s="124"/>
      <c r="U274" s="124"/>
      <c r="V274" s="123" t="s">
        <v>12</v>
      </c>
      <c r="W274" s="124"/>
      <c r="X274" s="124"/>
      <c r="Y274" s="124"/>
      <c r="Z274" s="124"/>
      <c r="AA274" s="124"/>
      <c r="AB274" s="124"/>
      <c r="AC274" s="124"/>
      <c r="AD274" s="120" t="s">
        <v>10</v>
      </c>
      <c r="AE274" s="136"/>
      <c r="AF274" s="120" t="s">
        <v>10</v>
      </c>
      <c r="AG274" s="136"/>
      <c r="AH274" s="120" t="s">
        <v>10</v>
      </c>
      <c r="AI274" s="136"/>
      <c r="AJ274" s="120" t="s">
        <v>10</v>
      </c>
      <c r="AK274" s="136"/>
      <c r="AL274" s="58"/>
    </row>
    <row r="275" spans="2:38" s="2" customFormat="1" ht="18" customHeight="1" x14ac:dyDescent="0.25">
      <c r="B275" s="117" t="s">
        <v>759</v>
      </c>
      <c r="C275" s="117"/>
      <c r="D275" s="117"/>
      <c r="E275" s="117"/>
      <c r="F275" s="117"/>
      <c r="G275" s="117"/>
      <c r="H275" s="117"/>
      <c r="I275" s="117"/>
      <c r="J275" s="117"/>
      <c r="K275" s="117"/>
      <c r="L275" s="117"/>
      <c r="M275" s="117"/>
      <c r="N275" s="117"/>
      <c r="O275" s="123" t="s">
        <v>12</v>
      </c>
      <c r="P275" s="124"/>
      <c r="Q275" s="124"/>
      <c r="R275" s="124"/>
      <c r="S275" s="124"/>
      <c r="T275" s="124"/>
      <c r="U275" s="124"/>
      <c r="V275" s="123" t="s">
        <v>12</v>
      </c>
      <c r="W275" s="124"/>
      <c r="X275" s="124"/>
      <c r="Y275" s="124"/>
      <c r="Z275" s="124"/>
      <c r="AA275" s="124"/>
      <c r="AB275" s="124"/>
      <c r="AC275" s="124"/>
      <c r="AD275" s="120" t="s">
        <v>10</v>
      </c>
      <c r="AE275" s="136"/>
      <c r="AF275" s="120" t="s">
        <v>10</v>
      </c>
      <c r="AG275" s="136"/>
      <c r="AH275" s="120" t="s">
        <v>10</v>
      </c>
      <c r="AI275" s="136"/>
      <c r="AJ275" s="120" t="s">
        <v>10</v>
      </c>
      <c r="AK275" s="136"/>
      <c r="AL275" s="58"/>
    </row>
    <row r="276" spans="2:38" s="2" customFormat="1" ht="18" customHeight="1" x14ac:dyDescent="0.25">
      <c r="B276" s="117" t="s">
        <v>760</v>
      </c>
      <c r="C276" s="117"/>
      <c r="D276" s="117"/>
      <c r="E276" s="117"/>
      <c r="F276" s="117"/>
      <c r="G276" s="117"/>
      <c r="H276" s="117"/>
      <c r="I276" s="117"/>
      <c r="J276" s="117"/>
      <c r="K276" s="117"/>
      <c r="L276" s="117"/>
      <c r="M276" s="117"/>
      <c r="N276" s="117"/>
      <c r="O276" s="123" t="s">
        <v>12</v>
      </c>
      <c r="P276" s="124"/>
      <c r="Q276" s="124"/>
      <c r="R276" s="124"/>
      <c r="S276" s="124"/>
      <c r="T276" s="124"/>
      <c r="U276" s="124"/>
      <c r="V276" s="123" t="s">
        <v>12</v>
      </c>
      <c r="W276" s="124"/>
      <c r="X276" s="124"/>
      <c r="Y276" s="124"/>
      <c r="Z276" s="124"/>
      <c r="AA276" s="124"/>
      <c r="AB276" s="124"/>
      <c r="AC276" s="124"/>
      <c r="AD276" s="120" t="s">
        <v>10</v>
      </c>
      <c r="AE276" s="136"/>
      <c r="AF276" s="120" t="s">
        <v>10</v>
      </c>
      <c r="AG276" s="136"/>
      <c r="AH276" s="120" t="s">
        <v>10</v>
      </c>
      <c r="AI276" s="136"/>
      <c r="AJ276" s="120" t="s">
        <v>10</v>
      </c>
      <c r="AK276" s="136"/>
      <c r="AL276" s="58"/>
    </row>
    <row r="277" spans="2:38" s="2" customFormat="1" ht="18" customHeight="1" x14ac:dyDescent="0.25">
      <c r="B277" s="117" t="s">
        <v>726</v>
      </c>
      <c r="C277" s="117"/>
      <c r="D277" s="117"/>
      <c r="E277" s="117"/>
      <c r="F277" s="117"/>
      <c r="G277" s="117"/>
      <c r="H277" s="117"/>
      <c r="I277" s="117"/>
      <c r="J277" s="117"/>
      <c r="K277" s="117"/>
      <c r="L277" s="117"/>
      <c r="M277" s="117"/>
      <c r="N277" s="117"/>
      <c r="O277" s="123" t="s">
        <v>12</v>
      </c>
      <c r="P277" s="124"/>
      <c r="Q277" s="124"/>
      <c r="R277" s="124"/>
      <c r="S277" s="124"/>
      <c r="T277" s="124"/>
      <c r="U277" s="124"/>
      <c r="V277" s="123" t="s">
        <v>12</v>
      </c>
      <c r="W277" s="124"/>
      <c r="X277" s="124"/>
      <c r="Y277" s="124"/>
      <c r="Z277" s="124"/>
      <c r="AA277" s="124"/>
      <c r="AB277" s="124"/>
      <c r="AC277" s="124"/>
      <c r="AD277" s="120" t="s">
        <v>10</v>
      </c>
      <c r="AE277" s="136"/>
      <c r="AF277" s="120" t="s">
        <v>10</v>
      </c>
      <c r="AG277" s="136"/>
      <c r="AH277" s="120" t="s">
        <v>10</v>
      </c>
      <c r="AI277" s="136"/>
      <c r="AJ277" s="120" t="s">
        <v>10</v>
      </c>
      <c r="AK277" s="136"/>
      <c r="AL277" s="58"/>
    </row>
    <row r="278" spans="2:38" s="2" customFormat="1" ht="18" customHeight="1" x14ac:dyDescent="0.25">
      <c r="B278" s="117" t="s">
        <v>727</v>
      </c>
      <c r="C278" s="117"/>
      <c r="D278" s="117"/>
      <c r="E278" s="117"/>
      <c r="F278" s="117"/>
      <c r="G278" s="117"/>
      <c r="H278" s="117"/>
      <c r="I278" s="117"/>
      <c r="J278" s="117"/>
      <c r="K278" s="117"/>
      <c r="L278" s="117"/>
      <c r="M278" s="117"/>
      <c r="N278" s="117"/>
      <c r="O278" s="123" t="s">
        <v>12</v>
      </c>
      <c r="P278" s="124"/>
      <c r="Q278" s="124"/>
      <c r="R278" s="124"/>
      <c r="S278" s="124"/>
      <c r="T278" s="124"/>
      <c r="U278" s="124"/>
      <c r="V278" s="123" t="s">
        <v>12</v>
      </c>
      <c r="W278" s="124"/>
      <c r="X278" s="124"/>
      <c r="Y278" s="124"/>
      <c r="Z278" s="124"/>
      <c r="AA278" s="124"/>
      <c r="AB278" s="124"/>
      <c r="AC278" s="124"/>
      <c r="AD278" s="120" t="s">
        <v>10</v>
      </c>
      <c r="AE278" s="136"/>
      <c r="AF278" s="120" t="s">
        <v>10</v>
      </c>
      <c r="AG278" s="136"/>
      <c r="AH278" s="120" t="s">
        <v>10</v>
      </c>
      <c r="AI278" s="136"/>
      <c r="AJ278" s="120" t="s">
        <v>10</v>
      </c>
      <c r="AK278" s="136"/>
      <c r="AL278" s="58"/>
    </row>
    <row r="279" spans="2:38" s="2" customFormat="1" ht="15" x14ac:dyDescent="0.25">
      <c r="B279" s="133"/>
      <c r="C279" s="133"/>
      <c r="D279" s="133"/>
      <c r="E279" s="133"/>
      <c r="F279" s="133"/>
      <c r="G279" s="133"/>
      <c r="H279" s="133"/>
      <c r="I279" s="133"/>
      <c r="J279" s="133"/>
      <c r="K279" s="133"/>
      <c r="L279" s="133"/>
      <c r="M279" s="133"/>
      <c r="N279" s="133"/>
      <c r="O279" s="134"/>
      <c r="P279" s="135"/>
      <c r="Q279" s="135"/>
      <c r="R279" s="135"/>
      <c r="S279" s="135"/>
      <c r="T279" s="135"/>
      <c r="U279" s="135"/>
      <c r="V279" s="134"/>
      <c r="W279" s="135"/>
      <c r="X279" s="135"/>
      <c r="Y279" s="135"/>
      <c r="Z279" s="135"/>
      <c r="AA279" s="135"/>
      <c r="AB279" s="135"/>
      <c r="AC279" s="135"/>
      <c r="AD279" s="132"/>
      <c r="AE279" s="132"/>
      <c r="AF279" s="132"/>
      <c r="AG279" s="132"/>
      <c r="AH279" s="132"/>
      <c r="AI279" s="132"/>
      <c r="AJ279" s="132"/>
      <c r="AK279" s="132"/>
      <c r="AL279" s="58"/>
    </row>
    <row r="280" spans="2:38" s="2" customFormat="1" ht="19.5" customHeight="1" x14ac:dyDescent="0.25">
      <c r="B280" s="14"/>
      <c r="C280" s="6"/>
      <c r="D280" s="6"/>
      <c r="E280" s="6"/>
      <c r="F280" s="64"/>
      <c r="G280" s="64"/>
      <c r="H280" s="64"/>
      <c r="I280" s="64"/>
      <c r="J280" s="64"/>
      <c r="K280" s="64"/>
      <c r="L280" s="64"/>
      <c r="M280" s="64"/>
      <c r="N280" s="64"/>
      <c r="O280" s="122" t="s">
        <v>708</v>
      </c>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58"/>
    </row>
    <row r="281" spans="2:38" s="2" customFormat="1" ht="30" customHeight="1" x14ac:dyDescent="0.25">
      <c r="B281" s="117" t="str">
        <f t="shared" ref="B281:B288" si="4">B271</f>
        <v>Participation in other management tasks 
in addition to school head duties</v>
      </c>
      <c r="C281" s="117"/>
      <c r="D281" s="117"/>
      <c r="E281" s="117"/>
      <c r="F281" s="117"/>
      <c r="G281" s="117"/>
      <c r="H281" s="117"/>
      <c r="I281" s="117"/>
      <c r="J281" s="117"/>
      <c r="K281" s="117"/>
      <c r="L281" s="117"/>
      <c r="M281" s="117"/>
      <c r="N281" s="117"/>
      <c r="O281" s="193" t="s">
        <v>20</v>
      </c>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58"/>
    </row>
    <row r="282" spans="2:38" s="2" customFormat="1" x14ac:dyDescent="0.25">
      <c r="B282" s="117" t="str">
        <f t="shared" si="4"/>
        <v>Working overtime</v>
      </c>
      <c r="C282" s="117"/>
      <c r="D282" s="117"/>
      <c r="E282" s="117"/>
      <c r="F282" s="117"/>
      <c r="G282" s="117"/>
      <c r="H282" s="117"/>
      <c r="I282" s="117"/>
      <c r="J282" s="117"/>
      <c r="K282" s="117"/>
      <c r="L282" s="117"/>
      <c r="M282" s="117"/>
      <c r="N282" s="117"/>
      <c r="O282" s="193" t="s">
        <v>209</v>
      </c>
      <c r="P282" s="193"/>
      <c r="Q282" s="19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58"/>
    </row>
    <row r="283" spans="2:38" s="2" customFormat="1" x14ac:dyDescent="0.25">
      <c r="B283" s="117" t="str">
        <f t="shared" si="4"/>
        <v>Students counselling</v>
      </c>
      <c r="C283" s="117"/>
      <c r="D283" s="117"/>
      <c r="E283" s="117"/>
      <c r="F283" s="117"/>
      <c r="G283" s="117"/>
      <c r="H283" s="117"/>
      <c r="I283" s="117"/>
      <c r="J283" s="117"/>
      <c r="K283" s="117"/>
      <c r="L283" s="117"/>
      <c r="M283" s="117"/>
      <c r="N283" s="117"/>
      <c r="O283" s="193" t="s">
        <v>20</v>
      </c>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58"/>
    </row>
    <row r="284" spans="2:38" s="2" customFormat="1" x14ac:dyDescent="0.25">
      <c r="B284" s="117" t="str">
        <f t="shared" si="4"/>
        <v>Engaging in extracurricular activities</v>
      </c>
      <c r="C284" s="117"/>
      <c r="D284" s="117"/>
      <c r="E284" s="117"/>
      <c r="F284" s="117"/>
      <c r="G284" s="117"/>
      <c r="H284" s="117"/>
      <c r="I284" s="117"/>
      <c r="J284" s="117"/>
      <c r="K284" s="117"/>
      <c r="L284" s="117"/>
      <c r="M284" s="117"/>
      <c r="N284" s="117"/>
      <c r="O284" s="193" t="s">
        <v>20</v>
      </c>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58"/>
    </row>
    <row r="285" spans="2:38" s="2" customFormat="1" x14ac:dyDescent="0.25">
      <c r="B285" s="117" t="str">
        <f t="shared" si="4"/>
        <v>Providing support or training for other teachers</v>
      </c>
      <c r="C285" s="117"/>
      <c r="D285" s="117"/>
      <c r="E285" s="117"/>
      <c r="F285" s="117"/>
      <c r="G285" s="117"/>
      <c r="H285" s="117"/>
      <c r="I285" s="117"/>
      <c r="J285" s="117"/>
      <c r="K285" s="117"/>
      <c r="L285" s="117"/>
      <c r="M285" s="117"/>
      <c r="N285" s="117"/>
      <c r="O285" s="193" t="s">
        <v>20</v>
      </c>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58"/>
    </row>
    <row r="286" spans="2:38" s="2" customFormat="1" x14ac:dyDescent="0.25">
      <c r="B286" s="117" t="str">
        <f t="shared" si="4"/>
        <v>Form teacher / tutor responsibilities</v>
      </c>
      <c r="C286" s="117"/>
      <c r="D286" s="117"/>
      <c r="E286" s="117"/>
      <c r="F286" s="117"/>
      <c r="G286" s="117"/>
      <c r="H286" s="117"/>
      <c r="I286" s="117"/>
      <c r="J286" s="117"/>
      <c r="K286" s="117"/>
      <c r="L286" s="117"/>
      <c r="M286" s="117"/>
      <c r="N286" s="117"/>
      <c r="O286" s="193" t="s">
        <v>20</v>
      </c>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58"/>
    </row>
    <row r="287" spans="2:38" s="2" customFormat="1" x14ac:dyDescent="0.25">
      <c r="B287" s="117" t="str">
        <f t="shared" si="4"/>
        <v>Supporting mentoring / induction programmes</v>
      </c>
      <c r="C287" s="117"/>
      <c r="D287" s="117"/>
      <c r="E287" s="117"/>
      <c r="F287" s="117"/>
      <c r="G287" s="117"/>
      <c r="H287" s="117"/>
      <c r="I287" s="117"/>
      <c r="J287" s="117"/>
      <c r="K287" s="117"/>
      <c r="L287" s="117"/>
      <c r="M287" s="117"/>
      <c r="N287" s="117"/>
      <c r="O287" s="193" t="s">
        <v>20</v>
      </c>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58"/>
    </row>
    <row r="288" spans="2:38" s="2" customFormat="1" x14ac:dyDescent="0.25">
      <c r="B288" s="117" t="str">
        <f t="shared" si="4"/>
        <v>Other</v>
      </c>
      <c r="C288" s="117"/>
      <c r="D288" s="117"/>
      <c r="E288" s="117"/>
      <c r="F288" s="117"/>
      <c r="G288" s="117"/>
      <c r="H288" s="117"/>
      <c r="I288" s="117"/>
      <c r="J288" s="117"/>
      <c r="K288" s="117"/>
      <c r="L288" s="117"/>
      <c r="M288" s="117"/>
      <c r="N288" s="117"/>
      <c r="O288" s="193" t="s">
        <v>20</v>
      </c>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58"/>
    </row>
    <row r="289" spans="1:38" s="2" customFormat="1" ht="15" x14ac:dyDescent="0.25">
      <c r="A289" s="64"/>
      <c r="B289" s="64"/>
      <c r="C289" s="64"/>
      <c r="D289" s="64"/>
      <c r="E289" s="64"/>
      <c r="F289" s="64"/>
      <c r="G289" s="64"/>
      <c r="H289" s="64"/>
      <c r="I289" s="64"/>
      <c r="J289" s="64"/>
      <c r="K289" s="64"/>
      <c r="L289" s="64"/>
      <c r="M289" s="64"/>
      <c r="N289" s="65"/>
      <c r="O289" s="66"/>
      <c r="P289" s="66"/>
      <c r="Q289" s="66"/>
      <c r="R289" s="66"/>
      <c r="S289" s="66"/>
      <c r="T289" s="66"/>
      <c r="U289" s="65"/>
      <c r="V289" s="66"/>
      <c r="W289" s="66"/>
      <c r="X289" s="66"/>
      <c r="Y289" s="66"/>
      <c r="Z289" s="66"/>
      <c r="AA289" s="66"/>
      <c r="AB289" s="66"/>
      <c r="AC289" s="67"/>
      <c r="AD289" s="67"/>
      <c r="AE289" s="67"/>
      <c r="AF289" s="67"/>
      <c r="AG289" s="67"/>
      <c r="AH289" s="67"/>
      <c r="AI289" s="67"/>
      <c r="AJ289" s="67"/>
      <c r="AL289" s="58"/>
    </row>
    <row r="290" spans="1:38" s="2" customFormat="1" ht="15.75" x14ac:dyDescent="0.25">
      <c r="A290" s="5"/>
      <c r="B290" s="126" t="s">
        <v>728</v>
      </c>
      <c r="C290" s="127"/>
      <c r="D290" s="127"/>
      <c r="E290" s="127"/>
      <c r="F290" s="127"/>
      <c r="G290" s="127"/>
      <c r="H290" s="127"/>
      <c r="I290" s="127"/>
      <c r="J290" s="127"/>
      <c r="K290" s="127"/>
      <c r="L290" s="127"/>
      <c r="M290" s="127"/>
      <c r="N290" s="127">
        <v>0</v>
      </c>
      <c r="O290" s="127"/>
      <c r="P290" s="127"/>
      <c r="Q290" s="127"/>
      <c r="R290" s="127"/>
      <c r="S290" s="127"/>
      <c r="T290" s="127"/>
      <c r="U290" s="127">
        <v>0</v>
      </c>
      <c r="V290" s="127"/>
      <c r="W290" s="127"/>
      <c r="X290" s="127"/>
      <c r="Y290" s="127"/>
      <c r="Z290" s="127"/>
      <c r="AA290" s="127"/>
      <c r="AB290" s="127"/>
      <c r="AC290" s="127" t="s">
        <v>6</v>
      </c>
      <c r="AD290" s="127"/>
      <c r="AE290" s="127" t="s">
        <v>6</v>
      </c>
      <c r="AF290" s="127"/>
      <c r="AG290" s="127" t="s">
        <v>6</v>
      </c>
      <c r="AH290" s="127"/>
      <c r="AI290" s="127" t="s">
        <v>6</v>
      </c>
      <c r="AJ290" s="127"/>
      <c r="AK290" s="127"/>
      <c r="AL290" s="58"/>
    </row>
    <row r="291" spans="1:38" s="2" customFormat="1" ht="6.75" customHeight="1" x14ac:dyDescent="0.25">
      <c r="A291" s="128"/>
      <c r="B291" s="128"/>
      <c r="C291" s="128"/>
      <c r="D291" s="128"/>
      <c r="E291" s="128"/>
      <c r="F291" s="128"/>
      <c r="G291" s="128"/>
      <c r="H291" s="128"/>
      <c r="I291" s="128"/>
      <c r="J291" s="128"/>
      <c r="K291" s="128"/>
      <c r="L291" s="128"/>
      <c r="M291" s="128"/>
      <c r="N291" s="129"/>
      <c r="O291" s="130"/>
      <c r="P291" s="130"/>
      <c r="Q291" s="130"/>
      <c r="R291" s="130"/>
      <c r="S291" s="130"/>
      <c r="T291" s="130"/>
      <c r="U291" s="129"/>
      <c r="V291" s="130"/>
      <c r="W291" s="130"/>
      <c r="X291" s="130"/>
      <c r="Y291" s="130"/>
      <c r="Z291" s="130"/>
      <c r="AA291" s="130"/>
      <c r="AB291" s="130"/>
      <c r="AC291" s="131"/>
      <c r="AD291" s="131"/>
      <c r="AE291" s="131"/>
      <c r="AF291" s="131"/>
      <c r="AG291" s="131"/>
      <c r="AH291" s="131"/>
      <c r="AI291" s="131"/>
      <c r="AJ291" s="131"/>
      <c r="AL291" s="58"/>
    </row>
    <row r="292" spans="1:38" s="2" customFormat="1" ht="13.5" customHeight="1" x14ac:dyDescent="0.25">
      <c r="B292" s="3"/>
      <c r="O292" s="122" t="s">
        <v>718</v>
      </c>
      <c r="P292" s="122"/>
      <c r="Q292" s="122"/>
      <c r="R292" s="122"/>
      <c r="S292" s="122"/>
      <c r="T292" s="122"/>
      <c r="U292" s="122"/>
      <c r="V292" s="122" t="s">
        <v>719</v>
      </c>
      <c r="W292" s="122"/>
      <c r="X292" s="122"/>
      <c r="Y292" s="122"/>
      <c r="Z292" s="122"/>
      <c r="AA292" s="122"/>
      <c r="AB292" s="122"/>
      <c r="AC292" s="122"/>
      <c r="AD292" s="122" t="s">
        <v>1</v>
      </c>
      <c r="AE292" s="122"/>
      <c r="AF292" s="122"/>
      <c r="AG292" s="122"/>
      <c r="AH292" s="122"/>
      <c r="AI292" s="122"/>
      <c r="AJ292" s="122"/>
      <c r="AK292" s="122"/>
      <c r="AL292" s="58"/>
    </row>
    <row r="293" spans="1:38" s="2" customFormat="1" x14ac:dyDescent="0.25">
      <c r="B293" s="3"/>
      <c r="O293" s="122"/>
      <c r="P293" s="122"/>
      <c r="Q293" s="122"/>
      <c r="R293" s="122"/>
      <c r="S293" s="122"/>
      <c r="T293" s="122"/>
      <c r="U293" s="122"/>
      <c r="V293" s="122"/>
      <c r="W293" s="122"/>
      <c r="X293" s="122"/>
      <c r="Y293" s="122"/>
      <c r="Z293" s="122"/>
      <c r="AA293" s="122"/>
      <c r="AB293" s="122"/>
      <c r="AC293" s="122"/>
      <c r="AD293" s="125" t="s">
        <v>4</v>
      </c>
      <c r="AE293" s="122"/>
      <c r="AF293" s="122">
        <v>1</v>
      </c>
      <c r="AG293" s="122"/>
      <c r="AH293" s="122">
        <v>24</v>
      </c>
      <c r="AI293" s="122"/>
      <c r="AJ293" s="122">
        <v>34</v>
      </c>
      <c r="AK293" s="122"/>
      <c r="AL293" s="58"/>
    </row>
    <row r="294" spans="1:38" s="2" customFormat="1" ht="15" customHeight="1" x14ac:dyDescent="0.25">
      <c r="B294" s="117" t="s">
        <v>729</v>
      </c>
      <c r="C294" s="117"/>
      <c r="D294" s="117"/>
      <c r="E294" s="117"/>
      <c r="F294" s="117"/>
      <c r="G294" s="117"/>
      <c r="H294" s="117"/>
      <c r="I294" s="117"/>
      <c r="J294" s="117"/>
      <c r="K294" s="117"/>
      <c r="L294" s="117"/>
      <c r="M294" s="117"/>
      <c r="N294" s="117"/>
      <c r="O294" s="123" t="s">
        <v>12</v>
      </c>
      <c r="P294" s="124"/>
      <c r="Q294" s="124"/>
      <c r="R294" s="124"/>
      <c r="S294" s="124"/>
      <c r="T294" s="124"/>
      <c r="U294" s="124"/>
      <c r="V294" s="123" t="s">
        <v>12</v>
      </c>
      <c r="W294" s="124"/>
      <c r="X294" s="124"/>
      <c r="Y294" s="124"/>
      <c r="Z294" s="124"/>
      <c r="AA294" s="124"/>
      <c r="AB294" s="124"/>
      <c r="AC294" s="124"/>
      <c r="AD294" s="120" t="s">
        <v>10</v>
      </c>
      <c r="AE294" s="121"/>
      <c r="AF294" s="120" t="s">
        <v>10</v>
      </c>
      <c r="AG294" s="121"/>
      <c r="AH294" s="120" t="s">
        <v>10</v>
      </c>
      <c r="AI294" s="121"/>
      <c r="AJ294" s="120" t="s">
        <v>10</v>
      </c>
      <c r="AK294" s="121"/>
      <c r="AL294" s="58"/>
    </row>
    <row r="295" spans="1:38" s="2" customFormat="1" ht="15" customHeight="1" x14ac:dyDescent="0.25">
      <c r="B295" s="117" t="s">
        <v>761</v>
      </c>
      <c r="C295" s="117"/>
      <c r="D295" s="117"/>
      <c r="E295" s="117"/>
      <c r="F295" s="117"/>
      <c r="G295" s="117"/>
      <c r="H295" s="117"/>
      <c r="I295" s="117"/>
      <c r="J295" s="117"/>
      <c r="K295" s="117"/>
      <c r="L295" s="117"/>
      <c r="M295" s="117"/>
      <c r="N295" s="117"/>
      <c r="O295" s="123" t="s">
        <v>7</v>
      </c>
      <c r="P295" s="124"/>
      <c r="Q295" s="124"/>
      <c r="R295" s="124"/>
      <c r="S295" s="124"/>
      <c r="T295" s="124"/>
      <c r="U295" s="124"/>
      <c r="V295" s="123" t="s">
        <v>52</v>
      </c>
      <c r="W295" s="124"/>
      <c r="X295" s="124"/>
      <c r="Y295" s="124"/>
      <c r="Z295" s="124"/>
      <c r="AA295" s="124"/>
      <c r="AB295" s="124"/>
      <c r="AC295" s="124"/>
      <c r="AD295" s="120" t="s">
        <v>10</v>
      </c>
      <c r="AE295" s="121"/>
      <c r="AF295" s="120" t="s">
        <v>10</v>
      </c>
      <c r="AG295" s="121"/>
      <c r="AH295" s="120" t="s">
        <v>10</v>
      </c>
      <c r="AI295" s="121"/>
      <c r="AJ295" s="120" t="s">
        <v>10</v>
      </c>
      <c r="AK295" s="121"/>
      <c r="AL295" s="58"/>
    </row>
    <row r="296" spans="1:38" s="2" customFormat="1" ht="15" customHeight="1" x14ac:dyDescent="0.25">
      <c r="B296" s="117" t="s">
        <v>731</v>
      </c>
      <c r="C296" s="117"/>
      <c r="D296" s="117"/>
      <c r="E296" s="117"/>
      <c r="F296" s="117"/>
      <c r="G296" s="117"/>
      <c r="H296" s="117"/>
      <c r="I296" s="117"/>
      <c r="J296" s="117"/>
      <c r="K296" s="117"/>
      <c r="L296" s="117"/>
      <c r="M296" s="117"/>
      <c r="N296" s="117"/>
      <c r="O296" s="123" t="s">
        <v>7</v>
      </c>
      <c r="P296" s="124"/>
      <c r="Q296" s="124"/>
      <c r="R296" s="124"/>
      <c r="S296" s="124"/>
      <c r="T296" s="124"/>
      <c r="U296" s="124"/>
      <c r="V296" s="123" t="s">
        <v>52</v>
      </c>
      <c r="W296" s="124"/>
      <c r="X296" s="124"/>
      <c r="Y296" s="124"/>
      <c r="Z296" s="124"/>
      <c r="AA296" s="124"/>
      <c r="AB296" s="124"/>
      <c r="AC296" s="124"/>
      <c r="AD296" s="120" t="s">
        <v>10</v>
      </c>
      <c r="AE296" s="121"/>
      <c r="AF296" s="120" t="s">
        <v>10</v>
      </c>
      <c r="AG296" s="121"/>
      <c r="AH296" s="120" t="s">
        <v>10</v>
      </c>
      <c r="AI296" s="121"/>
      <c r="AJ296" s="120" t="s">
        <v>10</v>
      </c>
      <c r="AK296" s="121"/>
      <c r="AL296" s="58"/>
    </row>
    <row r="297" spans="1:38" s="2" customFormat="1" ht="15" customHeight="1" x14ac:dyDescent="0.25">
      <c r="B297" s="117" t="s">
        <v>727</v>
      </c>
      <c r="C297" s="117"/>
      <c r="D297" s="117"/>
      <c r="E297" s="117"/>
      <c r="F297" s="117"/>
      <c r="G297" s="117"/>
      <c r="H297" s="117"/>
      <c r="I297" s="117"/>
      <c r="J297" s="117"/>
      <c r="K297" s="117"/>
      <c r="L297" s="117"/>
      <c r="M297" s="117"/>
      <c r="N297" s="117"/>
      <c r="O297" s="123" t="s">
        <v>12</v>
      </c>
      <c r="P297" s="124"/>
      <c r="Q297" s="124"/>
      <c r="R297" s="124"/>
      <c r="S297" s="124"/>
      <c r="T297" s="124"/>
      <c r="U297" s="124"/>
      <c r="V297" s="123" t="s">
        <v>12</v>
      </c>
      <c r="W297" s="124"/>
      <c r="X297" s="124"/>
      <c r="Y297" s="124"/>
      <c r="Z297" s="124"/>
      <c r="AA297" s="124"/>
      <c r="AB297" s="124"/>
      <c r="AC297" s="124"/>
      <c r="AD297" s="120" t="s">
        <v>10</v>
      </c>
      <c r="AE297" s="121"/>
      <c r="AF297" s="120" t="s">
        <v>10</v>
      </c>
      <c r="AG297" s="121"/>
      <c r="AH297" s="120" t="s">
        <v>10</v>
      </c>
      <c r="AI297" s="121"/>
      <c r="AJ297" s="120" t="s">
        <v>10</v>
      </c>
      <c r="AK297" s="121"/>
      <c r="AL297" s="58"/>
    </row>
    <row r="298" spans="1:38" s="2" customFormat="1" x14ac:dyDescent="0.25">
      <c r="B298" s="3"/>
      <c r="AL298" s="58"/>
    </row>
    <row r="299" spans="1:38" s="2" customFormat="1" ht="19.5" customHeight="1" x14ac:dyDescent="0.25">
      <c r="B299" s="14"/>
      <c r="C299" s="6"/>
      <c r="D299" s="6"/>
      <c r="E299" s="6"/>
      <c r="F299" s="64"/>
      <c r="G299" s="64"/>
      <c r="H299" s="64"/>
      <c r="I299" s="64"/>
      <c r="J299" s="64"/>
      <c r="K299" s="64"/>
      <c r="L299" s="64"/>
      <c r="M299" s="64"/>
      <c r="N299" s="64"/>
      <c r="O299" s="122" t="s">
        <v>708</v>
      </c>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58"/>
    </row>
    <row r="300" spans="1:38" s="2" customFormat="1" x14ac:dyDescent="0.25">
      <c r="B300" s="117" t="str">
        <f t="shared" ref="B300:B303" si="5">B294</f>
        <v>Further formal qualifications</v>
      </c>
      <c r="C300" s="117"/>
      <c r="D300" s="117"/>
      <c r="E300" s="117"/>
      <c r="F300" s="117"/>
      <c r="G300" s="117"/>
      <c r="H300" s="117"/>
      <c r="I300" s="117"/>
      <c r="J300" s="117"/>
      <c r="K300" s="117"/>
      <c r="L300" s="117"/>
      <c r="M300" s="117"/>
      <c r="N300" s="117"/>
      <c r="O300" s="260" t="s">
        <v>20</v>
      </c>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58"/>
    </row>
    <row r="301" spans="1:38" s="2" customFormat="1" ht="30" customHeight="1" x14ac:dyDescent="0.25">
      <c r="B301" s="117" t="str">
        <f t="shared" si="5"/>
        <v>Successful completion of continuing 
professional development (CPD) activities</v>
      </c>
      <c r="C301" s="117"/>
      <c r="D301" s="117"/>
      <c r="E301" s="117"/>
      <c r="F301" s="117"/>
      <c r="G301" s="117"/>
      <c r="H301" s="117"/>
      <c r="I301" s="117"/>
      <c r="J301" s="117"/>
      <c r="K301" s="117"/>
      <c r="L301" s="117"/>
      <c r="M301" s="117"/>
      <c r="N301" s="117"/>
      <c r="O301" s="260" t="s">
        <v>210</v>
      </c>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58"/>
    </row>
    <row r="302" spans="1:38" s="2" customFormat="1" x14ac:dyDescent="0.25">
      <c r="B302" s="117" t="str">
        <f t="shared" si="5"/>
        <v>Outstanding performance</v>
      </c>
      <c r="C302" s="117"/>
      <c r="D302" s="117"/>
      <c r="E302" s="117"/>
      <c r="F302" s="117"/>
      <c r="G302" s="117"/>
      <c r="H302" s="117"/>
      <c r="I302" s="117"/>
      <c r="J302" s="117"/>
      <c r="K302" s="117"/>
      <c r="L302" s="117"/>
      <c r="M302" s="117"/>
      <c r="N302" s="117"/>
      <c r="O302" s="260" t="s">
        <v>211</v>
      </c>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58"/>
    </row>
    <row r="303" spans="1:38" s="2" customFormat="1" x14ac:dyDescent="0.25">
      <c r="B303" s="117" t="str">
        <f t="shared" si="5"/>
        <v>Other</v>
      </c>
      <c r="C303" s="117"/>
      <c r="D303" s="117"/>
      <c r="E303" s="117"/>
      <c r="F303" s="117"/>
      <c r="G303" s="117"/>
      <c r="H303" s="117"/>
      <c r="I303" s="117"/>
      <c r="J303" s="117"/>
      <c r="K303" s="117"/>
      <c r="L303" s="117"/>
      <c r="M303" s="117"/>
      <c r="N303" s="117"/>
      <c r="O303" s="260" t="s">
        <v>20</v>
      </c>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58"/>
    </row>
    <row r="304" spans="1:38" x14ac:dyDescent="0.25">
      <c r="AL304" s="58"/>
    </row>
    <row r="305" spans="1:38" s="2" customFormat="1" ht="15.75" x14ac:dyDescent="0.25">
      <c r="A305" s="5"/>
      <c r="B305" s="126" t="s">
        <v>762</v>
      </c>
      <c r="C305" s="127"/>
      <c r="D305" s="127"/>
      <c r="E305" s="127"/>
      <c r="F305" s="127"/>
      <c r="G305" s="127"/>
      <c r="H305" s="127"/>
      <c r="I305" s="127"/>
      <c r="J305" s="127"/>
      <c r="K305" s="127"/>
      <c r="L305" s="127"/>
      <c r="M305" s="127"/>
      <c r="N305" s="127">
        <v>0</v>
      </c>
      <c r="O305" s="127"/>
      <c r="P305" s="127"/>
      <c r="Q305" s="127"/>
      <c r="R305" s="127"/>
      <c r="S305" s="127"/>
      <c r="T305" s="127"/>
      <c r="U305" s="127">
        <v>0</v>
      </c>
      <c r="V305" s="127"/>
      <c r="W305" s="127"/>
      <c r="X305" s="127"/>
      <c r="Y305" s="127"/>
      <c r="Z305" s="127"/>
      <c r="AA305" s="127"/>
      <c r="AB305" s="127"/>
      <c r="AC305" s="127" t="s">
        <v>6</v>
      </c>
      <c r="AD305" s="127"/>
      <c r="AE305" s="127" t="s">
        <v>6</v>
      </c>
      <c r="AF305" s="127"/>
      <c r="AG305" s="127" t="s">
        <v>6</v>
      </c>
      <c r="AH305" s="127"/>
      <c r="AI305" s="127" t="s">
        <v>6</v>
      </c>
      <c r="AJ305" s="127"/>
      <c r="AK305" s="127"/>
      <c r="AL305" s="58"/>
    </row>
    <row r="306" spans="1:38" s="2" customFormat="1" ht="6.75" customHeight="1" x14ac:dyDescent="0.25">
      <c r="A306" s="128"/>
      <c r="B306" s="128"/>
      <c r="C306" s="128"/>
      <c r="D306" s="128"/>
      <c r="E306" s="128"/>
      <c r="F306" s="128"/>
      <c r="G306" s="128"/>
      <c r="H306" s="128"/>
      <c r="I306" s="128"/>
      <c r="J306" s="128"/>
      <c r="K306" s="128"/>
      <c r="L306" s="128"/>
      <c r="M306" s="128"/>
      <c r="N306" s="129"/>
      <c r="O306" s="130"/>
      <c r="P306" s="130"/>
      <c r="Q306" s="130"/>
      <c r="R306" s="130"/>
      <c r="S306" s="130"/>
      <c r="T306" s="130"/>
      <c r="U306" s="129"/>
      <c r="V306" s="130"/>
      <c r="W306" s="130"/>
      <c r="X306" s="130"/>
      <c r="Y306" s="130"/>
      <c r="Z306" s="130"/>
      <c r="AA306" s="130"/>
      <c r="AB306" s="130"/>
      <c r="AC306" s="131"/>
      <c r="AD306" s="131"/>
      <c r="AE306" s="131"/>
      <c r="AF306" s="131"/>
      <c r="AG306" s="131"/>
      <c r="AH306" s="131"/>
      <c r="AI306" s="131"/>
      <c r="AJ306" s="131"/>
      <c r="AL306" s="58"/>
    </row>
    <row r="307" spans="1:38" s="2" customFormat="1" ht="13.5" customHeight="1" x14ac:dyDescent="0.25">
      <c r="B307" s="3"/>
      <c r="O307" s="122" t="s">
        <v>718</v>
      </c>
      <c r="P307" s="122"/>
      <c r="Q307" s="122"/>
      <c r="R307" s="122"/>
      <c r="S307" s="122"/>
      <c r="T307" s="122"/>
      <c r="U307" s="122"/>
      <c r="V307" s="122" t="s">
        <v>719</v>
      </c>
      <c r="W307" s="122"/>
      <c r="X307" s="122"/>
      <c r="Y307" s="122"/>
      <c r="Z307" s="122"/>
      <c r="AA307" s="122"/>
      <c r="AB307" s="122"/>
      <c r="AC307" s="122"/>
      <c r="AD307" s="122" t="s">
        <v>1</v>
      </c>
      <c r="AE307" s="122"/>
      <c r="AF307" s="122"/>
      <c r="AG307" s="122"/>
      <c r="AH307" s="122"/>
      <c r="AI307" s="122"/>
      <c r="AJ307" s="122"/>
      <c r="AK307" s="122"/>
      <c r="AL307" s="58"/>
    </row>
    <row r="308" spans="1:38" s="2" customFormat="1" x14ac:dyDescent="0.25">
      <c r="B308" s="3"/>
      <c r="O308" s="122"/>
      <c r="P308" s="122"/>
      <c r="Q308" s="122"/>
      <c r="R308" s="122"/>
      <c r="S308" s="122"/>
      <c r="T308" s="122"/>
      <c r="U308" s="122"/>
      <c r="V308" s="122"/>
      <c r="W308" s="122"/>
      <c r="X308" s="122"/>
      <c r="Y308" s="122"/>
      <c r="Z308" s="122"/>
      <c r="AA308" s="122"/>
      <c r="AB308" s="122"/>
      <c r="AC308" s="122"/>
      <c r="AD308" s="125" t="s">
        <v>4</v>
      </c>
      <c r="AE308" s="122"/>
      <c r="AF308" s="122">
        <v>1</v>
      </c>
      <c r="AG308" s="122"/>
      <c r="AH308" s="122">
        <v>24</v>
      </c>
      <c r="AI308" s="122"/>
      <c r="AJ308" s="122">
        <v>34</v>
      </c>
      <c r="AK308" s="122"/>
      <c r="AL308" s="58"/>
    </row>
    <row r="309" spans="1:38" s="2" customFormat="1" ht="30" customHeight="1" x14ac:dyDescent="0.25">
      <c r="B309" s="117" t="s">
        <v>763</v>
      </c>
      <c r="C309" s="117"/>
      <c r="D309" s="117"/>
      <c r="E309" s="117"/>
      <c r="F309" s="117"/>
      <c r="G309" s="117"/>
      <c r="H309" s="117"/>
      <c r="I309" s="117"/>
      <c r="J309" s="117"/>
      <c r="K309" s="117"/>
      <c r="L309" s="117"/>
      <c r="M309" s="117"/>
      <c r="N309" s="117"/>
      <c r="O309" s="123" t="s">
        <v>12</v>
      </c>
      <c r="P309" s="124"/>
      <c r="Q309" s="124"/>
      <c r="R309" s="124"/>
      <c r="S309" s="124"/>
      <c r="T309" s="124"/>
      <c r="U309" s="124"/>
      <c r="V309" s="123" t="s">
        <v>12</v>
      </c>
      <c r="W309" s="124"/>
      <c r="X309" s="124"/>
      <c r="Y309" s="124"/>
      <c r="Z309" s="124"/>
      <c r="AA309" s="124"/>
      <c r="AB309" s="124"/>
      <c r="AC309" s="124"/>
      <c r="AD309" s="120" t="s">
        <v>10</v>
      </c>
      <c r="AE309" s="121"/>
      <c r="AF309" s="120" t="s">
        <v>10</v>
      </c>
      <c r="AG309" s="121"/>
      <c r="AH309" s="120" t="s">
        <v>10</v>
      </c>
      <c r="AI309" s="121"/>
      <c r="AJ309" s="120" t="s">
        <v>10</v>
      </c>
      <c r="AK309" s="121"/>
      <c r="AL309" s="58"/>
    </row>
    <row r="310" spans="1:38" s="2" customFormat="1" ht="30" customHeight="1" x14ac:dyDescent="0.25">
      <c r="B310" s="117" t="s">
        <v>764</v>
      </c>
      <c r="C310" s="117"/>
      <c r="D310" s="117"/>
      <c r="E310" s="117"/>
      <c r="F310" s="117"/>
      <c r="G310" s="117"/>
      <c r="H310" s="117"/>
      <c r="I310" s="117"/>
      <c r="J310" s="117"/>
      <c r="K310" s="117"/>
      <c r="L310" s="117"/>
      <c r="M310" s="117"/>
      <c r="N310" s="117"/>
      <c r="O310" s="123" t="s">
        <v>12</v>
      </c>
      <c r="P310" s="124"/>
      <c r="Q310" s="124"/>
      <c r="R310" s="124"/>
      <c r="S310" s="124"/>
      <c r="T310" s="124"/>
      <c r="U310" s="124"/>
      <c r="V310" s="123" t="s">
        <v>12</v>
      </c>
      <c r="W310" s="124"/>
      <c r="X310" s="124"/>
      <c r="Y310" s="124"/>
      <c r="Z310" s="124"/>
      <c r="AA310" s="124"/>
      <c r="AB310" s="124"/>
      <c r="AC310" s="124"/>
      <c r="AD310" s="120" t="s">
        <v>10</v>
      </c>
      <c r="AE310" s="121"/>
      <c r="AF310" s="120" t="s">
        <v>10</v>
      </c>
      <c r="AG310" s="121"/>
      <c r="AH310" s="120" t="s">
        <v>10</v>
      </c>
      <c r="AI310" s="121"/>
      <c r="AJ310" s="120" t="s">
        <v>10</v>
      </c>
      <c r="AK310" s="121"/>
      <c r="AL310" s="58"/>
    </row>
    <row r="311" spans="1:38" s="2" customFormat="1" ht="15" customHeight="1" x14ac:dyDescent="0.25">
      <c r="B311" s="117" t="s">
        <v>727</v>
      </c>
      <c r="C311" s="117"/>
      <c r="D311" s="117"/>
      <c r="E311" s="117"/>
      <c r="F311" s="117"/>
      <c r="G311" s="117"/>
      <c r="H311" s="117"/>
      <c r="I311" s="117"/>
      <c r="J311" s="117"/>
      <c r="K311" s="117"/>
      <c r="L311" s="117"/>
      <c r="M311" s="117"/>
      <c r="N311" s="117"/>
      <c r="O311" s="123" t="s">
        <v>12</v>
      </c>
      <c r="P311" s="124"/>
      <c r="Q311" s="124"/>
      <c r="R311" s="124"/>
      <c r="S311" s="124"/>
      <c r="T311" s="124"/>
      <c r="U311" s="124"/>
      <c r="V311" s="123" t="s">
        <v>12</v>
      </c>
      <c r="W311" s="124"/>
      <c r="X311" s="124"/>
      <c r="Y311" s="124"/>
      <c r="Z311" s="124"/>
      <c r="AA311" s="124"/>
      <c r="AB311" s="124"/>
      <c r="AC311" s="124"/>
      <c r="AD311" s="120" t="s">
        <v>10</v>
      </c>
      <c r="AE311" s="121"/>
      <c r="AF311" s="120" t="s">
        <v>10</v>
      </c>
      <c r="AG311" s="121"/>
      <c r="AH311" s="120" t="s">
        <v>10</v>
      </c>
      <c r="AI311" s="121"/>
      <c r="AJ311" s="120" t="s">
        <v>10</v>
      </c>
      <c r="AK311" s="121"/>
      <c r="AL311" s="58"/>
    </row>
    <row r="312" spans="1:38" s="2" customFormat="1" x14ac:dyDescent="0.25">
      <c r="B312" s="3"/>
      <c r="AL312" s="58"/>
    </row>
    <row r="313" spans="1:38" s="2" customFormat="1" ht="19.5" customHeight="1" x14ac:dyDescent="0.25">
      <c r="B313" s="14"/>
      <c r="C313" s="6"/>
      <c r="D313" s="6"/>
      <c r="E313" s="6"/>
      <c r="F313" s="64"/>
      <c r="G313" s="64"/>
      <c r="H313" s="64"/>
      <c r="I313" s="64"/>
      <c r="J313" s="64"/>
      <c r="K313" s="64"/>
      <c r="L313" s="64"/>
      <c r="M313" s="64"/>
      <c r="N313" s="64"/>
      <c r="O313" s="122" t="s">
        <v>708</v>
      </c>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58"/>
    </row>
    <row r="314" spans="1:38" s="2" customFormat="1" ht="30" customHeight="1" x14ac:dyDescent="0.25">
      <c r="B314" s="117" t="str">
        <f t="shared" ref="B314" si="6">B309</f>
        <v>Schools with students 
with special educational needs</v>
      </c>
      <c r="C314" s="117"/>
      <c r="D314" s="117"/>
      <c r="E314" s="117"/>
      <c r="F314" s="117"/>
      <c r="G314" s="117"/>
      <c r="H314" s="117"/>
      <c r="I314" s="117"/>
      <c r="J314" s="117"/>
      <c r="K314" s="117"/>
      <c r="L314" s="117"/>
      <c r="M314" s="117"/>
      <c r="N314" s="117"/>
      <c r="O314" s="260" t="s">
        <v>212</v>
      </c>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58"/>
    </row>
    <row r="315" spans="1:38" s="2" customFormat="1" ht="30" customHeight="1" x14ac:dyDescent="0.25">
      <c r="B315" s="117" t="str">
        <f>B310</f>
        <v>Schools in disadvantaged,
remote or high-cost areas</v>
      </c>
      <c r="C315" s="117"/>
      <c r="D315" s="117"/>
      <c r="E315" s="117"/>
      <c r="F315" s="117"/>
      <c r="G315" s="117"/>
      <c r="H315" s="117"/>
      <c r="I315" s="117"/>
      <c r="J315" s="117"/>
      <c r="K315" s="117"/>
      <c r="L315" s="117"/>
      <c r="M315" s="117"/>
      <c r="N315" s="117"/>
      <c r="O315" s="260" t="s">
        <v>206</v>
      </c>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58"/>
    </row>
    <row r="316" spans="1:38" s="2" customFormat="1" x14ac:dyDescent="0.25">
      <c r="B316" s="117" t="str">
        <f>B311</f>
        <v>Other</v>
      </c>
      <c r="C316" s="117"/>
      <c r="D316" s="117"/>
      <c r="E316" s="117"/>
      <c r="F316" s="117"/>
      <c r="G316" s="117"/>
      <c r="H316" s="117"/>
      <c r="I316" s="117"/>
      <c r="J316" s="117"/>
      <c r="K316" s="117"/>
      <c r="L316" s="117"/>
      <c r="M316" s="117"/>
      <c r="N316" s="117"/>
      <c r="O316" s="260" t="s">
        <v>20</v>
      </c>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58"/>
    </row>
    <row r="317" spans="1:38" x14ac:dyDescent="0.25">
      <c r="AL317" s="58"/>
    </row>
    <row r="318" spans="1:38" s="2" customFormat="1" ht="15.75" x14ac:dyDescent="0.25">
      <c r="A318" s="5"/>
      <c r="B318" s="126" t="s">
        <v>735</v>
      </c>
      <c r="C318" s="127"/>
      <c r="D318" s="127"/>
      <c r="E318" s="127"/>
      <c r="F318" s="127"/>
      <c r="G318" s="127"/>
      <c r="H318" s="127"/>
      <c r="I318" s="127"/>
      <c r="J318" s="127"/>
      <c r="K318" s="127"/>
      <c r="L318" s="127"/>
      <c r="M318" s="127"/>
      <c r="N318" s="127">
        <v>0</v>
      </c>
      <c r="O318" s="127"/>
      <c r="P318" s="127"/>
      <c r="Q318" s="127"/>
      <c r="R318" s="127"/>
      <c r="S318" s="127"/>
      <c r="T318" s="127"/>
      <c r="U318" s="127">
        <v>0</v>
      </c>
      <c r="V318" s="127"/>
      <c r="W318" s="127"/>
      <c r="X318" s="127"/>
      <c r="Y318" s="127"/>
      <c r="Z318" s="127"/>
      <c r="AA318" s="127"/>
      <c r="AB318" s="127"/>
      <c r="AC318" s="127" t="s">
        <v>6</v>
      </c>
      <c r="AD318" s="127"/>
      <c r="AE318" s="127" t="s">
        <v>6</v>
      </c>
      <c r="AF318" s="127"/>
      <c r="AG318" s="127" t="s">
        <v>6</v>
      </c>
      <c r="AH318" s="127"/>
      <c r="AI318" s="127" t="s">
        <v>6</v>
      </c>
      <c r="AJ318" s="127"/>
      <c r="AK318" s="127"/>
      <c r="AL318" s="58"/>
    </row>
    <row r="319" spans="1:38" s="2" customFormat="1" ht="6.75" customHeight="1" x14ac:dyDescent="0.25">
      <c r="A319" s="128"/>
      <c r="B319" s="128"/>
      <c r="C319" s="128"/>
      <c r="D319" s="128"/>
      <c r="E319" s="128"/>
      <c r="F319" s="128"/>
      <c r="G319" s="128"/>
      <c r="H319" s="128"/>
      <c r="I319" s="128"/>
      <c r="J319" s="128"/>
      <c r="K319" s="128"/>
      <c r="L319" s="128"/>
      <c r="M319" s="128"/>
      <c r="N319" s="129"/>
      <c r="O319" s="130"/>
      <c r="P319" s="130"/>
      <c r="Q319" s="130"/>
      <c r="R319" s="130"/>
      <c r="S319" s="130"/>
      <c r="T319" s="130"/>
      <c r="U319" s="129"/>
      <c r="V319" s="130"/>
      <c r="W319" s="130"/>
      <c r="X319" s="130"/>
      <c r="Y319" s="130"/>
      <c r="Z319" s="130"/>
      <c r="AA319" s="130"/>
      <c r="AB319" s="130"/>
      <c r="AC319" s="131"/>
      <c r="AD319" s="131"/>
      <c r="AE319" s="131"/>
      <c r="AF319" s="131"/>
      <c r="AG319" s="131"/>
      <c r="AH319" s="131"/>
      <c r="AI319" s="131"/>
      <c r="AJ319" s="131"/>
      <c r="AL319" s="58"/>
    </row>
    <row r="320" spans="1:38" s="2" customFormat="1" ht="13.5" customHeight="1" x14ac:dyDescent="0.25">
      <c r="B320" s="3"/>
      <c r="O320" s="122" t="s">
        <v>718</v>
      </c>
      <c r="P320" s="122"/>
      <c r="Q320" s="122"/>
      <c r="R320" s="122"/>
      <c r="S320" s="122"/>
      <c r="T320" s="122"/>
      <c r="U320" s="122"/>
      <c r="V320" s="122" t="s">
        <v>719</v>
      </c>
      <c r="W320" s="122"/>
      <c r="X320" s="122"/>
      <c r="Y320" s="122"/>
      <c r="Z320" s="122"/>
      <c r="AA320" s="122"/>
      <c r="AB320" s="122"/>
      <c r="AC320" s="122"/>
      <c r="AD320" s="122" t="s">
        <v>1</v>
      </c>
      <c r="AE320" s="122"/>
      <c r="AF320" s="122"/>
      <c r="AG320" s="122"/>
      <c r="AH320" s="122"/>
      <c r="AI320" s="122"/>
      <c r="AJ320" s="122"/>
      <c r="AK320" s="122"/>
      <c r="AL320" s="58"/>
    </row>
    <row r="321" spans="2:38" s="2" customFormat="1" x14ac:dyDescent="0.25">
      <c r="B321" s="3"/>
      <c r="O321" s="122"/>
      <c r="P321" s="122"/>
      <c r="Q321" s="122"/>
      <c r="R321" s="122"/>
      <c r="S321" s="122"/>
      <c r="T321" s="122"/>
      <c r="U321" s="122"/>
      <c r="V321" s="122"/>
      <c r="W321" s="122"/>
      <c r="X321" s="122"/>
      <c r="Y321" s="122"/>
      <c r="Z321" s="122"/>
      <c r="AA321" s="122"/>
      <c r="AB321" s="122"/>
      <c r="AC321" s="122"/>
      <c r="AD321" s="125" t="s">
        <v>4</v>
      </c>
      <c r="AE321" s="122"/>
      <c r="AF321" s="122">
        <v>1</v>
      </c>
      <c r="AG321" s="122"/>
      <c r="AH321" s="122">
        <v>24</v>
      </c>
      <c r="AI321" s="122"/>
      <c r="AJ321" s="122">
        <v>34</v>
      </c>
      <c r="AK321" s="122"/>
      <c r="AL321" s="58"/>
    </row>
    <row r="322" spans="2:38" s="2" customFormat="1" ht="15" x14ac:dyDescent="0.25">
      <c r="B322" s="117" t="s">
        <v>736</v>
      </c>
      <c r="C322" s="117"/>
      <c r="D322" s="117"/>
      <c r="E322" s="117"/>
      <c r="F322" s="117"/>
      <c r="G322" s="117"/>
      <c r="H322" s="117"/>
      <c r="I322" s="117"/>
      <c r="J322" s="117"/>
      <c r="K322" s="117"/>
      <c r="L322" s="117"/>
      <c r="M322" s="117"/>
      <c r="N322" s="117"/>
      <c r="O322" s="123" t="s">
        <v>7</v>
      </c>
      <c r="P322" s="124"/>
      <c r="Q322" s="124"/>
      <c r="R322" s="124"/>
      <c r="S322" s="124"/>
      <c r="T322" s="124"/>
      <c r="U322" s="124"/>
      <c r="V322" s="123" t="s">
        <v>75</v>
      </c>
      <c r="W322" s="124"/>
      <c r="X322" s="124"/>
      <c r="Y322" s="124"/>
      <c r="Z322" s="124"/>
      <c r="AA322" s="124"/>
      <c r="AB322" s="124"/>
      <c r="AC322" s="124"/>
      <c r="AD322" s="120" t="s">
        <v>10</v>
      </c>
      <c r="AE322" s="121"/>
      <c r="AF322" s="120" t="s">
        <v>10</v>
      </c>
      <c r="AG322" s="121"/>
      <c r="AH322" s="120" t="s">
        <v>10</v>
      </c>
      <c r="AI322" s="121"/>
      <c r="AJ322" s="120" t="s">
        <v>10</v>
      </c>
      <c r="AK322" s="121"/>
      <c r="AL322" s="58"/>
    </row>
    <row r="323" spans="2:38" s="2" customFormat="1" ht="15" customHeight="1" x14ac:dyDescent="0.25">
      <c r="B323" s="117" t="s">
        <v>737</v>
      </c>
      <c r="C323" s="117"/>
      <c r="D323" s="117"/>
      <c r="E323" s="117"/>
      <c r="F323" s="117"/>
      <c r="G323" s="117"/>
      <c r="H323" s="117"/>
      <c r="I323" s="117"/>
      <c r="J323" s="117"/>
      <c r="K323" s="117"/>
      <c r="L323" s="117"/>
      <c r="M323" s="117"/>
      <c r="N323" s="117"/>
      <c r="O323" s="123" t="s">
        <v>7</v>
      </c>
      <c r="P323" s="124"/>
      <c r="Q323" s="124"/>
      <c r="R323" s="124"/>
      <c r="S323" s="124"/>
      <c r="T323" s="124"/>
      <c r="U323" s="124"/>
      <c r="V323" s="123" t="s">
        <v>75</v>
      </c>
      <c r="W323" s="124"/>
      <c r="X323" s="124"/>
      <c r="Y323" s="124"/>
      <c r="Z323" s="124"/>
      <c r="AA323" s="124"/>
      <c r="AB323" s="124"/>
      <c r="AC323" s="124"/>
      <c r="AD323" s="120" t="s">
        <v>10</v>
      </c>
      <c r="AE323" s="121"/>
      <c r="AF323" s="120" t="s">
        <v>10</v>
      </c>
      <c r="AG323" s="121"/>
      <c r="AH323" s="120" t="s">
        <v>10</v>
      </c>
      <c r="AI323" s="121"/>
      <c r="AJ323" s="120" t="s">
        <v>10</v>
      </c>
      <c r="AK323" s="121"/>
      <c r="AL323" s="58"/>
    </row>
    <row r="324" spans="2:38" s="2" customFormat="1" ht="15" customHeight="1" x14ac:dyDescent="0.25">
      <c r="B324" s="117" t="s">
        <v>727</v>
      </c>
      <c r="C324" s="117"/>
      <c r="D324" s="117"/>
      <c r="E324" s="117"/>
      <c r="F324" s="117"/>
      <c r="G324" s="117"/>
      <c r="H324" s="117"/>
      <c r="I324" s="117"/>
      <c r="J324" s="117"/>
      <c r="K324" s="117"/>
      <c r="L324" s="117"/>
      <c r="M324" s="117"/>
      <c r="N324" s="117"/>
      <c r="O324" s="123" t="s">
        <v>12</v>
      </c>
      <c r="P324" s="124"/>
      <c r="Q324" s="124"/>
      <c r="R324" s="124"/>
      <c r="S324" s="124"/>
      <c r="T324" s="124"/>
      <c r="U324" s="124"/>
      <c r="V324" s="123" t="s">
        <v>12</v>
      </c>
      <c r="W324" s="124"/>
      <c r="X324" s="124"/>
      <c r="Y324" s="124"/>
      <c r="Z324" s="124"/>
      <c r="AA324" s="124"/>
      <c r="AB324" s="124"/>
      <c r="AC324" s="124"/>
      <c r="AD324" s="120" t="s">
        <v>10</v>
      </c>
      <c r="AE324" s="121"/>
      <c r="AF324" s="120" t="s">
        <v>10</v>
      </c>
      <c r="AG324" s="121"/>
      <c r="AH324" s="120" t="s">
        <v>10</v>
      </c>
      <c r="AI324" s="121"/>
      <c r="AJ324" s="120" t="s">
        <v>10</v>
      </c>
      <c r="AK324" s="121"/>
      <c r="AL324" s="58"/>
    </row>
    <row r="325" spans="2:38" s="2" customFormat="1" x14ac:dyDescent="0.25">
      <c r="B325" s="3"/>
      <c r="AL325" s="58"/>
    </row>
    <row r="326" spans="2:38" s="2" customFormat="1" ht="19.5" customHeight="1" x14ac:dyDescent="0.25">
      <c r="B326" s="14"/>
      <c r="C326" s="6"/>
      <c r="D326" s="6"/>
      <c r="E326" s="6"/>
      <c r="F326" s="64"/>
      <c r="G326" s="64"/>
      <c r="H326" s="64"/>
      <c r="I326" s="64"/>
      <c r="J326" s="64"/>
      <c r="K326" s="64"/>
      <c r="L326" s="64"/>
      <c r="M326" s="64"/>
      <c r="N326" s="64"/>
      <c r="O326" s="122" t="s">
        <v>708</v>
      </c>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58"/>
    </row>
    <row r="327" spans="2:38" s="2" customFormat="1" x14ac:dyDescent="0.25">
      <c r="B327" s="117" t="str">
        <f t="shared" ref="B327" si="7">B322</f>
        <v>Residence allowance</v>
      </c>
      <c r="C327" s="117"/>
      <c r="D327" s="117"/>
      <c r="E327" s="117"/>
      <c r="F327" s="117"/>
      <c r="G327" s="117"/>
      <c r="H327" s="117"/>
      <c r="I327" s="117"/>
      <c r="J327" s="117"/>
      <c r="K327" s="117"/>
      <c r="L327" s="117"/>
      <c r="M327" s="117"/>
      <c r="N327" s="117"/>
      <c r="O327" s="260" t="s">
        <v>207</v>
      </c>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58"/>
    </row>
    <row r="328" spans="2:38" s="2" customFormat="1" x14ac:dyDescent="0.25">
      <c r="B328" s="117" t="str">
        <f>B323</f>
        <v>Family status</v>
      </c>
      <c r="C328" s="117"/>
      <c r="D328" s="117"/>
      <c r="E328" s="117"/>
      <c r="F328" s="117"/>
      <c r="G328" s="117"/>
      <c r="H328" s="117"/>
      <c r="I328" s="117"/>
      <c r="J328" s="117"/>
      <c r="K328" s="117"/>
      <c r="L328" s="117"/>
      <c r="M328" s="117"/>
      <c r="N328" s="117"/>
      <c r="O328" s="260" t="s">
        <v>207</v>
      </c>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58"/>
    </row>
    <row r="329" spans="2:38" s="2" customFormat="1" x14ac:dyDescent="0.25">
      <c r="B329" s="117" t="str">
        <f>B324</f>
        <v>Other</v>
      </c>
      <c r="C329" s="117"/>
      <c r="D329" s="117"/>
      <c r="E329" s="117"/>
      <c r="F329" s="117"/>
      <c r="G329" s="117"/>
      <c r="H329" s="117"/>
      <c r="I329" s="117"/>
      <c r="J329" s="117"/>
      <c r="K329" s="117"/>
      <c r="L329" s="117"/>
      <c r="M329" s="117"/>
      <c r="N329" s="117"/>
      <c r="O329" s="260" t="s">
        <v>20</v>
      </c>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58"/>
    </row>
    <row r="330" spans="2:38" x14ac:dyDescent="0.25">
      <c r="B330" s="3"/>
      <c r="AL330" s="58"/>
    </row>
    <row r="331" spans="2:38" s="53" customFormat="1" ht="19.5" customHeight="1" x14ac:dyDescent="0.25">
      <c r="B331" s="117" t="s">
        <v>707</v>
      </c>
      <c r="C331" s="117"/>
      <c r="D331" s="117"/>
      <c r="E331" s="117"/>
      <c r="F331" s="117"/>
      <c r="G331" s="117"/>
      <c r="H331" s="117"/>
      <c r="I331" s="117"/>
      <c r="J331" s="117"/>
      <c r="K331" s="117"/>
      <c r="L331" s="117"/>
      <c r="M331" s="117"/>
      <c r="N331" s="117"/>
      <c r="O331" s="119" t="s">
        <v>213</v>
      </c>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63"/>
    </row>
  </sheetData>
  <sheetProtection formatRows="0" selectLockedCells="1"/>
  <dataConsolidate/>
  <mergeCells count="1350">
    <mergeCell ref="T5:W5"/>
    <mergeCell ref="Z5:AC5"/>
    <mergeCell ref="AF5:AI5"/>
    <mergeCell ref="D8:AJ8"/>
    <mergeCell ref="D9:AJ9"/>
    <mergeCell ref="F11:AJ11"/>
    <mergeCell ref="D27:AJ27"/>
    <mergeCell ref="D29:AJ29"/>
    <mergeCell ref="F31:AJ31"/>
    <mergeCell ref="F32:AJ32"/>
    <mergeCell ref="F33:AJ33"/>
    <mergeCell ref="F34:AJ34"/>
    <mergeCell ref="F19:AJ19"/>
    <mergeCell ref="D20:AJ20"/>
    <mergeCell ref="D21:AJ21"/>
    <mergeCell ref="F23:AJ23"/>
    <mergeCell ref="F24:AJ24"/>
    <mergeCell ref="F25:AJ25"/>
    <mergeCell ref="F12:AJ12"/>
    <mergeCell ref="D13:AJ13"/>
    <mergeCell ref="D14:AJ14"/>
    <mergeCell ref="F16:AJ16"/>
    <mergeCell ref="F17:AJ17"/>
    <mergeCell ref="F18:AJ18"/>
    <mergeCell ref="J45:P45"/>
    <mergeCell ref="Q45:W45"/>
    <mergeCell ref="X45:AD45"/>
    <mergeCell ref="AE45:AK45"/>
    <mergeCell ref="B46:I46"/>
    <mergeCell ref="J46:P46"/>
    <mergeCell ref="Q46:W46"/>
    <mergeCell ref="X46:AD46"/>
    <mergeCell ref="AE46:AK46"/>
    <mergeCell ref="B41:I41"/>
    <mergeCell ref="B43:AK43"/>
    <mergeCell ref="A37:AK37"/>
    <mergeCell ref="AE39:AK39"/>
    <mergeCell ref="J40:P40"/>
    <mergeCell ref="Q40:W40"/>
    <mergeCell ref="X40:AD40"/>
    <mergeCell ref="AE40:AK40"/>
    <mergeCell ref="J41:AK41"/>
    <mergeCell ref="Z50:AD50"/>
    <mergeCell ref="AE50:AF50"/>
    <mergeCell ref="AG50:AK50"/>
    <mergeCell ref="B51:I51"/>
    <mergeCell ref="J51:K51"/>
    <mergeCell ref="L51:P51"/>
    <mergeCell ref="Q51:R51"/>
    <mergeCell ref="S51:W51"/>
    <mergeCell ref="X51:Y51"/>
    <mergeCell ref="Z51:AD51"/>
    <mergeCell ref="J49:P49"/>
    <mergeCell ref="Q49:W49"/>
    <mergeCell ref="X49:AD49"/>
    <mergeCell ref="AE49:AK49"/>
    <mergeCell ref="B50:I50"/>
    <mergeCell ref="J50:K50"/>
    <mergeCell ref="L50:P50"/>
    <mergeCell ref="Q50:R50"/>
    <mergeCell ref="S50:W50"/>
    <mergeCell ref="X50:Y50"/>
    <mergeCell ref="AG52:AK52"/>
    <mergeCell ref="B53:I53"/>
    <mergeCell ref="J53:K53"/>
    <mergeCell ref="L53:P53"/>
    <mergeCell ref="Q53:R53"/>
    <mergeCell ref="S53:W53"/>
    <mergeCell ref="X53:Y53"/>
    <mergeCell ref="Z53:AD53"/>
    <mergeCell ref="AE53:AF53"/>
    <mergeCell ref="AG53:AK53"/>
    <mergeCell ref="AE51:AF51"/>
    <mergeCell ref="AG51:AK51"/>
    <mergeCell ref="B52:I52"/>
    <mergeCell ref="J52:K52"/>
    <mergeCell ref="L52:P52"/>
    <mergeCell ref="Q52:R52"/>
    <mergeCell ref="S52:W52"/>
    <mergeCell ref="X52:Y52"/>
    <mergeCell ref="Z52:AD52"/>
    <mergeCell ref="AE52:AF52"/>
    <mergeCell ref="AE55:AF55"/>
    <mergeCell ref="AG55:AK55"/>
    <mergeCell ref="B56:I56"/>
    <mergeCell ref="J56:K56"/>
    <mergeCell ref="L56:P56"/>
    <mergeCell ref="Q56:R56"/>
    <mergeCell ref="S56:W56"/>
    <mergeCell ref="X56:Y56"/>
    <mergeCell ref="Z56:AD56"/>
    <mergeCell ref="AE56:AF56"/>
    <mergeCell ref="Z54:AD54"/>
    <mergeCell ref="AE54:AF54"/>
    <mergeCell ref="AG54:AK54"/>
    <mergeCell ref="B55:I55"/>
    <mergeCell ref="J55:K55"/>
    <mergeCell ref="L55:P55"/>
    <mergeCell ref="Q55:R55"/>
    <mergeCell ref="S55:W55"/>
    <mergeCell ref="X55:Y55"/>
    <mergeCell ref="Z55:AD55"/>
    <mergeCell ref="B54:I54"/>
    <mergeCell ref="J54:K54"/>
    <mergeCell ref="L54:P54"/>
    <mergeCell ref="Q54:R54"/>
    <mergeCell ref="S54:W54"/>
    <mergeCell ref="X54:Y54"/>
    <mergeCell ref="Z58:AD58"/>
    <mergeCell ref="AE58:AF58"/>
    <mergeCell ref="AG58:AK58"/>
    <mergeCell ref="B59:I59"/>
    <mergeCell ref="J59:K59"/>
    <mergeCell ref="L59:P59"/>
    <mergeCell ref="Q59:R59"/>
    <mergeCell ref="S59:W59"/>
    <mergeCell ref="X59:Y59"/>
    <mergeCell ref="Z59:AD59"/>
    <mergeCell ref="B58:I58"/>
    <mergeCell ref="J58:K58"/>
    <mergeCell ref="L58:P58"/>
    <mergeCell ref="Q58:R58"/>
    <mergeCell ref="S58:W58"/>
    <mergeCell ref="X58:Y58"/>
    <mergeCell ref="AG56:AK56"/>
    <mergeCell ref="B57:I57"/>
    <mergeCell ref="J57:K57"/>
    <mergeCell ref="L57:P57"/>
    <mergeCell ref="Q57:R57"/>
    <mergeCell ref="S57:W57"/>
    <mergeCell ref="X57:Y57"/>
    <mergeCell ref="Z57:AD57"/>
    <mergeCell ref="AE57:AF57"/>
    <mergeCell ref="AG57:AK57"/>
    <mergeCell ref="AG60:AK60"/>
    <mergeCell ref="B61:I61"/>
    <mergeCell ref="J61:K61"/>
    <mergeCell ref="L61:P61"/>
    <mergeCell ref="Q61:R61"/>
    <mergeCell ref="S61:W61"/>
    <mergeCell ref="X61:Y61"/>
    <mergeCell ref="Z61:AD61"/>
    <mergeCell ref="AE61:AF61"/>
    <mergeCell ref="AG61:AK61"/>
    <mergeCell ref="AE59:AF59"/>
    <mergeCell ref="AG59:AK59"/>
    <mergeCell ref="B60:I60"/>
    <mergeCell ref="J60:K60"/>
    <mergeCell ref="L60:P60"/>
    <mergeCell ref="Q60:R60"/>
    <mergeCell ref="S60:W60"/>
    <mergeCell ref="X60:Y60"/>
    <mergeCell ref="Z60:AD60"/>
    <mergeCell ref="AE60:AF60"/>
    <mergeCell ref="J69:P69"/>
    <mergeCell ref="Q69:W69"/>
    <mergeCell ref="X69:AD69"/>
    <mergeCell ref="AE69:AK69"/>
    <mergeCell ref="B70:I70"/>
    <mergeCell ref="J70:P70"/>
    <mergeCell ref="Q70:W70"/>
    <mergeCell ref="X70:AD70"/>
    <mergeCell ref="AE70:AK70"/>
    <mergeCell ref="B65:K65"/>
    <mergeCell ref="L65:P65"/>
    <mergeCell ref="Q65:W65"/>
    <mergeCell ref="X65:AD65"/>
    <mergeCell ref="AE65:AK65"/>
    <mergeCell ref="B67:AK67"/>
    <mergeCell ref="B63:K63"/>
    <mergeCell ref="L63:P63"/>
    <mergeCell ref="Q63:W63"/>
    <mergeCell ref="X63:AD63"/>
    <mergeCell ref="AE63:AK63"/>
    <mergeCell ref="B64:K64"/>
    <mergeCell ref="L64:P64"/>
    <mergeCell ref="Q64:W64"/>
    <mergeCell ref="X64:AD64"/>
    <mergeCell ref="AE64:AK64"/>
    <mergeCell ref="Z74:AD74"/>
    <mergeCell ref="AE74:AF74"/>
    <mergeCell ref="AG74:AK74"/>
    <mergeCell ref="B75:I75"/>
    <mergeCell ref="J75:K75"/>
    <mergeCell ref="L75:P75"/>
    <mergeCell ref="Q75:R75"/>
    <mergeCell ref="S75:W75"/>
    <mergeCell ref="X75:Y75"/>
    <mergeCell ref="Z75:AD75"/>
    <mergeCell ref="J73:P73"/>
    <mergeCell ref="Q73:W73"/>
    <mergeCell ref="X73:AD73"/>
    <mergeCell ref="AE73:AK73"/>
    <mergeCell ref="B74:I74"/>
    <mergeCell ref="J74:K74"/>
    <mergeCell ref="L74:P74"/>
    <mergeCell ref="Q74:R74"/>
    <mergeCell ref="S74:W74"/>
    <mergeCell ref="X74:Y74"/>
    <mergeCell ref="AG76:AK76"/>
    <mergeCell ref="B77:I77"/>
    <mergeCell ref="J77:K77"/>
    <mergeCell ref="L77:P77"/>
    <mergeCell ref="Q77:R77"/>
    <mergeCell ref="S77:W77"/>
    <mergeCell ref="X77:Y77"/>
    <mergeCell ref="Z77:AD77"/>
    <mergeCell ref="AE77:AF77"/>
    <mergeCell ref="AG77:AK77"/>
    <mergeCell ref="AE75:AF75"/>
    <mergeCell ref="AG75:AK75"/>
    <mergeCell ref="B76:I76"/>
    <mergeCell ref="J76:K76"/>
    <mergeCell ref="L76:P76"/>
    <mergeCell ref="Q76:R76"/>
    <mergeCell ref="S76:W76"/>
    <mergeCell ref="X76:Y76"/>
    <mergeCell ref="Z76:AD76"/>
    <mergeCell ref="AE76:AF76"/>
    <mergeCell ref="AE79:AF79"/>
    <mergeCell ref="AG79:AK79"/>
    <mergeCell ref="B80:I80"/>
    <mergeCell ref="J80:K80"/>
    <mergeCell ref="L80:P80"/>
    <mergeCell ref="Q80:R80"/>
    <mergeCell ref="S80:W80"/>
    <mergeCell ref="X80:Y80"/>
    <mergeCell ref="Z80:AD80"/>
    <mergeCell ref="AE80:AF80"/>
    <mergeCell ref="Z78:AD78"/>
    <mergeCell ref="AE78:AF78"/>
    <mergeCell ref="AG78:AK78"/>
    <mergeCell ref="B79:I79"/>
    <mergeCell ref="J79:K79"/>
    <mergeCell ref="L79:P79"/>
    <mergeCell ref="Q79:R79"/>
    <mergeCell ref="S79:W79"/>
    <mergeCell ref="X79:Y79"/>
    <mergeCell ref="Z79:AD79"/>
    <mergeCell ref="B78:I78"/>
    <mergeCell ref="J78:K78"/>
    <mergeCell ref="L78:P78"/>
    <mergeCell ref="Q78:R78"/>
    <mergeCell ref="S78:W78"/>
    <mergeCell ref="X78:Y78"/>
    <mergeCell ref="Z82:AD82"/>
    <mergeCell ref="AE82:AF82"/>
    <mergeCell ref="AG82:AK82"/>
    <mergeCell ref="B83:I83"/>
    <mergeCell ref="J83:K83"/>
    <mergeCell ref="L83:P83"/>
    <mergeCell ref="Q83:R83"/>
    <mergeCell ref="S83:W83"/>
    <mergeCell ref="X83:Y83"/>
    <mergeCell ref="Z83:AD83"/>
    <mergeCell ref="B82:I82"/>
    <mergeCell ref="J82:K82"/>
    <mergeCell ref="L82:P82"/>
    <mergeCell ref="Q82:R82"/>
    <mergeCell ref="S82:W82"/>
    <mergeCell ref="X82:Y82"/>
    <mergeCell ref="AG80:AK80"/>
    <mergeCell ref="B81:I81"/>
    <mergeCell ref="J81:K81"/>
    <mergeCell ref="L81:P81"/>
    <mergeCell ref="Q81:R81"/>
    <mergeCell ref="S81:W81"/>
    <mergeCell ref="X81:Y81"/>
    <mergeCell ref="Z81:AD81"/>
    <mergeCell ref="AE81:AF81"/>
    <mergeCell ref="AG81:AK81"/>
    <mergeCell ref="AG84:AK84"/>
    <mergeCell ref="B85:I85"/>
    <mergeCell ref="J85:K85"/>
    <mergeCell ref="L85:P85"/>
    <mergeCell ref="Q85:R85"/>
    <mergeCell ref="S85:W85"/>
    <mergeCell ref="X85:Y85"/>
    <mergeCell ref="Z85:AD85"/>
    <mergeCell ref="AE85:AF85"/>
    <mergeCell ref="AG85:AK85"/>
    <mergeCell ref="AE83:AF83"/>
    <mergeCell ref="AG83:AK83"/>
    <mergeCell ref="B84:I84"/>
    <mergeCell ref="J84:K84"/>
    <mergeCell ref="L84:P84"/>
    <mergeCell ref="Q84:R84"/>
    <mergeCell ref="S84:W84"/>
    <mergeCell ref="X84:Y84"/>
    <mergeCell ref="Z84:AD84"/>
    <mergeCell ref="AE84:AF84"/>
    <mergeCell ref="B92:I92"/>
    <mergeCell ref="J92:AK92"/>
    <mergeCell ref="A94:AD94"/>
    <mergeCell ref="AE94:AK94"/>
    <mergeCell ref="W96:Z96"/>
    <mergeCell ref="AH96:AK96"/>
    <mergeCell ref="B89:K89"/>
    <mergeCell ref="L89:P89"/>
    <mergeCell ref="Q89:W89"/>
    <mergeCell ref="X89:AD89"/>
    <mergeCell ref="AE89:AK89"/>
    <mergeCell ref="B91:I91"/>
    <mergeCell ref="J91:AK91"/>
    <mergeCell ref="B87:K87"/>
    <mergeCell ref="L87:P87"/>
    <mergeCell ref="Q87:W87"/>
    <mergeCell ref="X87:AD87"/>
    <mergeCell ref="AE87:AK87"/>
    <mergeCell ref="B88:K88"/>
    <mergeCell ref="L88:P88"/>
    <mergeCell ref="Q88:W88"/>
    <mergeCell ref="X88:AD88"/>
    <mergeCell ref="AE88:AK88"/>
    <mergeCell ref="Z98:AD98"/>
    <mergeCell ref="AE98:AF98"/>
    <mergeCell ref="AG98:AK98"/>
    <mergeCell ref="B99:I99"/>
    <mergeCell ref="J99:K99"/>
    <mergeCell ref="L99:P99"/>
    <mergeCell ref="Q99:R99"/>
    <mergeCell ref="S99:W99"/>
    <mergeCell ref="X99:Y99"/>
    <mergeCell ref="Z99:AD99"/>
    <mergeCell ref="J97:P97"/>
    <mergeCell ref="Q97:W97"/>
    <mergeCell ref="X97:AD97"/>
    <mergeCell ref="AE97:AK97"/>
    <mergeCell ref="B98:I98"/>
    <mergeCell ref="J98:K98"/>
    <mergeCell ref="L98:P98"/>
    <mergeCell ref="Q98:R98"/>
    <mergeCell ref="S98:W98"/>
    <mergeCell ref="X98:Y98"/>
    <mergeCell ref="AG100:AK100"/>
    <mergeCell ref="B101:I101"/>
    <mergeCell ref="J101:K101"/>
    <mergeCell ref="L101:P101"/>
    <mergeCell ref="Q101:R101"/>
    <mergeCell ref="S101:W101"/>
    <mergeCell ref="X101:Y101"/>
    <mergeCell ref="Z101:AD101"/>
    <mergeCell ref="AE101:AF101"/>
    <mergeCell ref="AG101:AK101"/>
    <mergeCell ref="AE99:AF99"/>
    <mergeCell ref="AG99:AK99"/>
    <mergeCell ref="B100:I100"/>
    <mergeCell ref="J100:K100"/>
    <mergeCell ref="L100:P100"/>
    <mergeCell ref="Q100:R100"/>
    <mergeCell ref="S100:W100"/>
    <mergeCell ref="X100:Y100"/>
    <mergeCell ref="Z100:AD100"/>
    <mergeCell ref="AE100:AF100"/>
    <mergeCell ref="AE103:AF103"/>
    <mergeCell ref="AG103:AK103"/>
    <mergeCell ref="B104:I104"/>
    <mergeCell ref="J104:K104"/>
    <mergeCell ref="L104:P104"/>
    <mergeCell ref="Q104:R104"/>
    <mergeCell ref="S104:W104"/>
    <mergeCell ref="X104:Y104"/>
    <mergeCell ref="Z104:AD104"/>
    <mergeCell ref="AE104:AF104"/>
    <mergeCell ref="Z102:AD102"/>
    <mergeCell ref="AE102:AF102"/>
    <mergeCell ref="AG102:AK102"/>
    <mergeCell ref="B103:I103"/>
    <mergeCell ref="J103:K103"/>
    <mergeCell ref="L103:P103"/>
    <mergeCell ref="Q103:R103"/>
    <mergeCell ref="S103:W103"/>
    <mergeCell ref="X103:Y103"/>
    <mergeCell ref="Z103:AD103"/>
    <mergeCell ref="B102:I102"/>
    <mergeCell ref="J102:K102"/>
    <mergeCell ref="L102:P102"/>
    <mergeCell ref="Q102:R102"/>
    <mergeCell ref="S102:W102"/>
    <mergeCell ref="X102:Y102"/>
    <mergeCell ref="Z106:AD106"/>
    <mergeCell ref="AE106:AF106"/>
    <mergeCell ref="AG106:AK106"/>
    <mergeCell ref="B107:I107"/>
    <mergeCell ref="J107:K107"/>
    <mergeCell ref="L107:P107"/>
    <mergeCell ref="Q107:R107"/>
    <mergeCell ref="S107:W107"/>
    <mergeCell ref="X107:Y107"/>
    <mergeCell ref="Z107:AD107"/>
    <mergeCell ref="B106:I106"/>
    <mergeCell ref="J106:K106"/>
    <mergeCell ref="L106:P106"/>
    <mergeCell ref="Q106:R106"/>
    <mergeCell ref="S106:W106"/>
    <mergeCell ref="X106:Y106"/>
    <mergeCell ref="AG104:AK104"/>
    <mergeCell ref="B105:I105"/>
    <mergeCell ref="J105:K105"/>
    <mergeCell ref="L105:P105"/>
    <mergeCell ref="Q105:R105"/>
    <mergeCell ref="S105:W105"/>
    <mergeCell ref="X105:Y105"/>
    <mergeCell ref="Z105:AD105"/>
    <mergeCell ref="AE105:AF105"/>
    <mergeCell ref="AG105:AK105"/>
    <mergeCell ref="AG108:AK108"/>
    <mergeCell ref="B109:I109"/>
    <mergeCell ref="J109:K109"/>
    <mergeCell ref="L109:P109"/>
    <mergeCell ref="Q109:R109"/>
    <mergeCell ref="S109:W109"/>
    <mergeCell ref="X109:Y109"/>
    <mergeCell ref="Z109:AD109"/>
    <mergeCell ref="AE109:AF109"/>
    <mergeCell ref="AG109:AK109"/>
    <mergeCell ref="AE107:AF107"/>
    <mergeCell ref="AG107:AK107"/>
    <mergeCell ref="B108:I108"/>
    <mergeCell ref="J108:K108"/>
    <mergeCell ref="L108:P108"/>
    <mergeCell ref="Q108:R108"/>
    <mergeCell ref="S108:W108"/>
    <mergeCell ref="X108:Y108"/>
    <mergeCell ref="Z108:AD108"/>
    <mergeCell ref="AE108:AF108"/>
    <mergeCell ref="AE111:AF111"/>
    <mergeCell ref="AG111:AK111"/>
    <mergeCell ref="B112:I112"/>
    <mergeCell ref="J112:K112"/>
    <mergeCell ref="L112:P112"/>
    <mergeCell ref="Q112:R112"/>
    <mergeCell ref="S112:W112"/>
    <mergeCell ref="X112:Y112"/>
    <mergeCell ref="Z112:AD112"/>
    <mergeCell ref="AE112:AF112"/>
    <mergeCell ref="Z110:AD110"/>
    <mergeCell ref="AE110:AF110"/>
    <mergeCell ref="AG110:AK110"/>
    <mergeCell ref="B111:I111"/>
    <mergeCell ref="J111:K111"/>
    <mergeCell ref="L111:P111"/>
    <mergeCell ref="Q111:R111"/>
    <mergeCell ref="S111:W111"/>
    <mergeCell ref="X111:Y111"/>
    <mergeCell ref="Z111:AD111"/>
    <mergeCell ref="B110:I110"/>
    <mergeCell ref="J110:K110"/>
    <mergeCell ref="L110:P110"/>
    <mergeCell ref="Q110:R110"/>
    <mergeCell ref="S110:W110"/>
    <mergeCell ref="X110:Y110"/>
    <mergeCell ref="O122:U123"/>
    <mergeCell ref="V122:AC123"/>
    <mergeCell ref="AD122:AK122"/>
    <mergeCell ref="AD123:AE123"/>
    <mergeCell ref="AF123:AG123"/>
    <mergeCell ref="AH123:AI123"/>
    <mergeCell ref="AJ123:AK123"/>
    <mergeCell ref="B120:AK120"/>
    <mergeCell ref="A121:M121"/>
    <mergeCell ref="N121:T121"/>
    <mergeCell ref="U121:AB121"/>
    <mergeCell ref="AC121:AD121"/>
    <mergeCell ref="AE121:AF121"/>
    <mergeCell ref="AG121:AH121"/>
    <mergeCell ref="AI121:AJ121"/>
    <mergeCell ref="AG112:AK112"/>
    <mergeCell ref="B115:I115"/>
    <mergeCell ref="J115:AK115"/>
    <mergeCell ref="B116:I116"/>
    <mergeCell ref="J116:AK116"/>
    <mergeCell ref="A119:AD119"/>
    <mergeCell ref="AE119:AK119"/>
    <mergeCell ref="AJ126:AK126"/>
    <mergeCell ref="B127:N127"/>
    <mergeCell ref="O127:U127"/>
    <mergeCell ref="V127:AC127"/>
    <mergeCell ref="AD127:AE127"/>
    <mergeCell ref="AF127:AG127"/>
    <mergeCell ref="AH127:AI127"/>
    <mergeCell ref="AJ127:AK127"/>
    <mergeCell ref="B126:N126"/>
    <mergeCell ref="O126:U126"/>
    <mergeCell ref="V126:AC126"/>
    <mergeCell ref="AD126:AE126"/>
    <mergeCell ref="AF126:AG126"/>
    <mergeCell ref="AH126:AI126"/>
    <mergeCell ref="AJ124:AK124"/>
    <mergeCell ref="B125:N125"/>
    <mergeCell ref="O125:U125"/>
    <mergeCell ref="V125:AC125"/>
    <mergeCell ref="AD125:AE125"/>
    <mergeCell ref="AF125:AG125"/>
    <mergeCell ref="AH125:AI125"/>
    <mergeCell ref="AJ125:AK125"/>
    <mergeCell ref="B124:N124"/>
    <mergeCell ref="O124:U124"/>
    <mergeCell ref="V124:AC124"/>
    <mergeCell ref="AD124:AE124"/>
    <mergeCell ref="AF124:AG124"/>
    <mergeCell ref="AH124:AI124"/>
    <mergeCell ref="AJ130:AK130"/>
    <mergeCell ref="B131:N131"/>
    <mergeCell ref="O131:U131"/>
    <mergeCell ref="V131:AC131"/>
    <mergeCell ref="AD131:AE131"/>
    <mergeCell ref="AF131:AG131"/>
    <mergeCell ref="AH131:AI131"/>
    <mergeCell ref="AJ131:AK131"/>
    <mergeCell ref="B130:N130"/>
    <mergeCell ref="O130:U130"/>
    <mergeCell ref="V130:AC130"/>
    <mergeCell ref="AD130:AE130"/>
    <mergeCell ref="AF130:AG130"/>
    <mergeCell ref="AH130:AI130"/>
    <mergeCell ref="AJ128:AK128"/>
    <mergeCell ref="B129:N129"/>
    <mergeCell ref="O129:U129"/>
    <mergeCell ref="V129:AC129"/>
    <mergeCell ref="AD129:AE129"/>
    <mergeCell ref="AF129:AG129"/>
    <mergeCell ref="AH129:AI129"/>
    <mergeCell ref="AJ129:AK129"/>
    <mergeCell ref="B128:N128"/>
    <mergeCell ref="O128:U128"/>
    <mergeCell ref="V128:AC128"/>
    <mergeCell ref="AD128:AE128"/>
    <mergeCell ref="AF128:AG128"/>
    <mergeCell ref="AH128:AI128"/>
    <mergeCell ref="B139:N139"/>
    <mergeCell ref="O139:AK139"/>
    <mergeCell ref="B140:N140"/>
    <mergeCell ref="O140:AK140"/>
    <mergeCell ref="B141:N141"/>
    <mergeCell ref="O141:AK141"/>
    <mergeCell ref="B136:N136"/>
    <mergeCell ref="O136:AK136"/>
    <mergeCell ref="B137:N137"/>
    <mergeCell ref="O137:AK137"/>
    <mergeCell ref="B138:N138"/>
    <mergeCell ref="O138:AK138"/>
    <mergeCell ref="AJ132:AK132"/>
    <mergeCell ref="O133:AK133"/>
    <mergeCell ref="B134:N134"/>
    <mergeCell ref="O134:AK134"/>
    <mergeCell ref="B135:N135"/>
    <mergeCell ref="O135:AK135"/>
    <mergeCell ref="B132:N132"/>
    <mergeCell ref="O132:U132"/>
    <mergeCell ref="V132:AC132"/>
    <mergeCell ref="AD132:AE132"/>
    <mergeCell ref="AF132:AG132"/>
    <mergeCell ref="AH132:AI132"/>
    <mergeCell ref="O145:U146"/>
    <mergeCell ref="V145:AC146"/>
    <mergeCell ref="AD145:AK145"/>
    <mergeCell ref="AD146:AE146"/>
    <mergeCell ref="AF146:AG146"/>
    <mergeCell ref="AH146:AI146"/>
    <mergeCell ref="AJ146:AK146"/>
    <mergeCell ref="AI142:AJ142"/>
    <mergeCell ref="B143:AK143"/>
    <mergeCell ref="A144:M144"/>
    <mergeCell ref="N144:T144"/>
    <mergeCell ref="U144:AB144"/>
    <mergeCell ref="AC144:AD144"/>
    <mergeCell ref="AE144:AF144"/>
    <mergeCell ref="AG144:AH144"/>
    <mergeCell ref="AI144:AJ144"/>
    <mergeCell ref="A142:M142"/>
    <mergeCell ref="N142:T142"/>
    <mergeCell ref="U142:AB142"/>
    <mergeCell ref="AC142:AD142"/>
    <mergeCell ref="AE142:AF142"/>
    <mergeCell ref="AG142:AH142"/>
    <mergeCell ref="AJ149:AK149"/>
    <mergeCell ref="B150:N150"/>
    <mergeCell ref="O150:U150"/>
    <mergeCell ref="V150:AC150"/>
    <mergeCell ref="AD150:AE150"/>
    <mergeCell ref="AF150:AG150"/>
    <mergeCell ref="AH150:AI150"/>
    <mergeCell ref="AJ150:AK150"/>
    <mergeCell ref="B149:N149"/>
    <mergeCell ref="O149:U149"/>
    <mergeCell ref="V149:AC149"/>
    <mergeCell ref="AD149:AE149"/>
    <mergeCell ref="AF149:AG149"/>
    <mergeCell ref="AH149:AI149"/>
    <mergeCell ref="AJ147:AK147"/>
    <mergeCell ref="B148:N148"/>
    <mergeCell ref="O148:U148"/>
    <mergeCell ref="V148:AC148"/>
    <mergeCell ref="AD148:AE148"/>
    <mergeCell ref="AF148:AG148"/>
    <mergeCell ref="AH148:AI148"/>
    <mergeCell ref="AJ148:AK148"/>
    <mergeCell ref="B147:N147"/>
    <mergeCell ref="O147:U147"/>
    <mergeCell ref="V147:AC147"/>
    <mergeCell ref="AD147:AE147"/>
    <mergeCell ref="AF147:AG147"/>
    <mergeCell ref="AH147:AI147"/>
    <mergeCell ref="B155:N155"/>
    <mergeCell ref="O155:AK155"/>
    <mergeCell ref="B156:N156"/>
    <mergeCell ref="O156:AK156"/>
    <mergeCell ref="B158:AK158"/>
    <mergeCell ref="A159:M159"/>
    <mergeCell ref="N159:T159"/>
    <mergeCell ref="U159:AB159"/>
    <mergeCell ref="AC159:AD159"/>
    <mergeCell ref="AE159:AF159"/>
    <mergeCell ref="AJ151:AK151"/>
    <mergeCell ref="O152:AK152"/>
    <mergeCell ref="B153:N153"/>
    <mergeCell ref="O153:AK153"/>
    <mergeCell ref="B154:N154"/>
    <mergeCell ref="O154:AK154"/>
    <mergeCell ref="B151:N151"/>
    <mergeCell ref="O151:U151"/>
    <mergeCell ref="V151:AC151"/>
    <mergeCell ref="AD151:AE151"/>
    <mergeCell ref="AF151:AG151"/>
    <mergeCell ref="AH151:AI151"/>
    <mergeCell ref="AJ162:AK162"/>
    <mergeCell ref="B163:N163"/>
    <mergeCell ref="O163:U163"/>
    <mergeCell ref="V163:AC163"/>
    <mergeCell ref="AD163:AE163"/>
    <mergeCell ref="AF163:AG163"/>
    <mergeCell ref="AH163:AI163"/>
    <mergeCell ref="AJ163:AK163"/>
    <mergeCell ref="B162:N162"/>
    <mergeCell ref="O162:U162"/>
    <mergeCell ref="V162:AC162"/>
    <mergeCell ref="AD162:AE162"/>
    <mergeCell ref="AF162:AG162"/>
    <mergeCell ref="AH162:AI162"/>
    <mergeCell ref="AG159:AH159"/>
    <mergeCell ref="AI159:AJ159"/>
    <mergeCell ref="O160:U161"/>
    <mergeCell ref="V160:AC161"/>
    <mergeCell ref="AD160:AK160"/>
    <mergeCell ref="AD161:AE161"/>
    <mergeCell ref="AF161:AG161"/>
    <mergeCell ref="AH161:AI161"/>
    <mergeCell ref="AJ161:AK161"/>
    <mergeCell ref="C171:AK171"/>
    <mergeCell ref="B172:N172"/>
    <mergeCell ref="O172:U172"/>
    <mergeCell ref="V172:AC172"/>
    <mergeCell ref="AD172:AE172"/>
    <mergeCell ref="AF172:AG172"/>
    <mergeCell ref="AH172:AI172"/>
    <mergeCell ref="AJ172:AK172"/>
    <mergeCell ref="O166:AK166"/>
    <mergeCell ref="B167:N167"/>
    <mergeCell ref="O167:AK167"/>
    <mergeCell ref="B168:N168"/>
    <mergeCell ref="O168:AK168"/>
    <mergeCell ref="B169:N169"/>
    <mergeCell ref="O169:AK169"/>
    <mergeCell ref="AJ164:AK164"/>
    <mergeCell ref="B165:N165"/>
    <mergeCell ref="O165:U165"/>
    <mergeCell ref="V165:AC165"/>
    <mergeCell ref="AD165:AE165"/>
    <mergeCell ref="AF165:AG165"/>
    <mergeCell ref="AH165:AI165"/>
    <mergeCell ref="AJ165:AK165"/>
    <mergeCell ref="B164:N164"/>
    <mergeCell ref="O164:U164"/>
    <mergeCell ref="V164:AC164"/>
    <mergeCell ref="AD164:AE164"/>
    <mergeCell ref="AF164:AG164"/>
    <mergeCell ref="AH164:AI164"/>
    <mergeCell ref="AJ175:AK175"/>
    <mergeCell ref="B176:N176"/>
    <mergeCell ref="O176:U176"/>
    <mergeCell ref="V176:AC176"/>
    <mergeCell ref="AD176:AE176"/>
    <mergeCell ref="AF176:AG176"/>
    <mergeCell ref="AH176:AI176"/>
    <mergeCell ref="AJ176:AK176"/>
    <mergeCell ref="B175:N175"/>
    <mergeCell ref="O175:U175"/>
    <mergeCell ref="V175:AC175"/>
    <mergeCell ref="AD175:AE175"/>
    <mergeCell ref="AF175:AG175"/>
    <mergeCell ref="AH175:AI175"/>
    <mergeCell ref="O173:U174"/>
    <mergeCell ref="V173:AC174"/>
    <mergeCell ref="AD173:AK173"/>
    <mergeCell ref="AD174:AE174"/>
    <mergeCell ref="AF174:AG174"/>
    <mergeCell ref="AH174:AI174"/>
    <mergeCell ref="AJ174:AK174"/>
    <mergeCell ref="O179:AK179"/>
    <mergeCell ref="B180:N180"/>
    <mergeCell ref="O180:AK180"/>
    <mergeCell ref="B181:N181"/>
    <mergeCell ref="O181:AK181"/>
    <mergeCell ref="B182:N182"/>
    <mergeCell ref="O182:AK182"/>
    <mergeCell ref="AJ177:AK177"/>
    <mergeCell ref="B178:N178"/>
    <mergeCell ref="O178:U178"/>
    <mergeCell ref="V178:AC178"/>
    <mergeCell ref="AD178:AE178"/>
    <mergeCell ref="AF178:AG178"/>
    <mergeCell ref="AH178:AI178"/>
    <mergeCell ref="AJ178:AK178"/>
    <mergeCell ref="B177:N177"/>
    <mergeCell ref="O177:U177"/>
    <mergeCell ref="V177:AC177"/>
    <mergeCell ref="AD177:AE177"/>
    <mergeCell ref="AF177:AG177"/>
    <mergeCell ref="AH177:AI177"/>
    <mergeCell ref="B193:I193"/>
    <mergeCell ref="J193:P193"/>
    <mergeCell ref="Q193:W193"/>
    <mergeCell ref="X193:AD193"/>
    <mergeCell ref="AE193:AK193"/>
    <mergeCell ref="B195:AK195"/>
    <mergeCell ref="B190:I190"/>
    <mergeCell ref="J192:P192"/>
    <mergeCell ref="Q192:W192"/>
    <mergeCell ref="X192:AD192"/>
    <mergeCell ref="AE192:AK192"/>
    <mergeCell ref="B184:N184"/>
    <mergeCell ref="O184:AK184"/>
    <mergeCell ref="A186:AK186"/>
    <mergeCell ref="A188:AD188"/>
    <mergeCell ref="AE188:AK188"/>
    <mergeCell ref="J189:P189"/>
    <mergeCell ref="Q189:W189"/>
    <mergeCell ref="X189:AD189"/>
    <mergeCell ref="AE189:AK189"/>
    <mergeCell ref="J190:AK190"/>
    <mergeCell ref="Z200:AD200"/>
    <mergeCell ref="AE200:AF200"/>
    <mergeCell ref="AG200:AK200"/>
    <mergeCell ref="B201:I201"/>
    <mergeCell ref="J201:K201"/>
    <mergeCell ref="L201:P201"/>
    <mergeCell ref="Q201:R201"/>
    <mergeCell ref="S201:W201"/>
    <mergeCell ref="X201:Y201"/>
    <mergeCell ref="Z201:AD201"/>
    <mergeCell ref="B200:I200"/>
    <mergeCell ref="J200:K200"/>
    <mergeCell ref="L200:P200"/>
    <mergeCell ref="Q200:R200"/>
    <mergeCell ref="S200:W200"/>
    <mergeCell ref="X200:Y200"/>
    <mergeCell ref="J197:P197"/>
    <mergeCell ref="Q197:W197"/>
    <mergeCell ref="X197:AD197"/>
    <mergeCell ref="AE197:AK197"/>
    <mergeCell ref="B198:I198"/>
    <mergeCell ref="J198:P198"/>
    <mergeCell ref="Q198:W198"/>
    <mergeCell ref="X198:AD198"/>
    <mergeCell ref="AE198:AK198"/>
    <mergeCell ref="AG202:AK202"/>
    <mergeCell ref="B203:I203"/>
    <mergeCell ref="J203:K203"/>
    <mergeCell ref="L203:P203"/>
    <mergeCell ref="Q203:R203"/>
    <mergeCell ref="S203:W203"/>
    <mergeCell ref="X203:Y203"/>
    <mergeCell ref="Z203:AD203"/>
    <mergeCell ref="AE203:AF203"/>
    <mergeCell ref="AG203:AK203"/>
    <mergeCell ref="AE201:AF201"/>
    <mergeCell ref="AG201:AK201"/>
    <mergeCell ref="B202:I202"/>
    <mergeCell ref="J202:K202"/>
    <mergeCell ref="L202:P202"/>
    <mergeCell ref="Q202:R202"/>
    <mergeCell ref="S202:W202"/>
    <mergeCell ref="X202:Y202"/>
    <mergeCell ref="Z202:AD202"/>
    <mergeCell ref="AE202:AF202"/>
    <mergeCell ref="B207:I207"/>
    <mergeCell ref="J207:P207"/>
    <mergeCell ref="Q207:W207"/>
    <mergeCell ref="X207:AD207"/>
    <mergeCell ref="AE207:AK207"/>
    <mergeCell ref="B209:AK209"/>
    <mergeCell ref="AE205:AF205"/>
    <mergeCell ref="AG205:AK205"/>
    <mergeCell ref="B206:I206"/>
    <mergeCell ref="J206:P206"/>
    <mergeCell ref="Q206:W206"/>
    <mergeCell ref="X206:AD206"/>
    <mergeCell ref="AE206:AK206"/>
    <mergeCell ref="Z204:AD204"/>
    <mergeCell ref="AE204:AF204"/>
    <mergeCell ref="AG204:AK204"/>
    <mergeCell ref="B205:I205"/>
    <mergeCell ref="J205:K205"/>
    <mergeCell ref="L205:P205"/>
    <mergeCell ref="Q205:R205"/>
    <mergeCell ref="S205:W205"/>
    <mergeCell ref="X205:Y205"/>
    <mergeCell ref="Z205:AD205"/>
    <mergeCell ref="B204:I204"/>
    <mergeCell ref="J204:K204"/>
    <mergeCell ref="L204:P204"/>
    <mergeCell ref="Q204:R204"/>
    <mergeCell ref="S204:W204"/>
    <mergeCell ref="X204:Y204"/>
    <mergeCell ref="Z214:AD214"/>
    <mergeCell ref="AE214:AF214"/>
    <mergeCell ref="AG214:AK214"/>
    <mergeCell ref="B215:I215"/>
    <mergeCell ref="J215:K215"/>
    <mergeCell ref="L215:P215"/>
    <mergeCell ref="Q215:R215"/>
    <mergeCell ref="S215:W215"/>
    <mergeCell ref="X215:Y215"/>
    <mergeCell ref="Z215:AD215"/>
    <mergeCell ref="B214:I214"/>
    <mergeCell ref="J214:K214"/>
    <mergeCell ref="L214:P214"/>
    <mergeCell ref="Q214:R214"/>
    <mergeCell ref="S214:W214"/>
    <mergeCell ref="X214:Y214"/>
    <mergeCell ref="J211:P211"/>
    <mergeCell ref="Q211:W211"/>
    <mergeCell ref="X211:AD211"/>
    <mergeCell ref="AE211:AK211"/>
    <mergeCell ref="B212:I212"/>
    <mergeCell ref="J212:P212"/>
    <mergeCell ref="Q212:W212"/>
    <mergeCell ref="X212:AD212"/>
    <mergeCell ref="AE212:AK212"/>
    <mergeCell ref="AG216:AK216"/>
    <mergeCell ref="B217:I217"/>
    <mergeCell ref="J217:K217"/>
    <mergeCell ref="L217:P217"/>
    <mergeCell ref="Q217:R217"/>
    <mergeCell ref="S217:W217"/>
    <mergeCell ref="X217:Y217"/>
    <mergeCell ref="Z217:AD217"/>
    <mergeCell ref="AE217:AF217"/>
    <mergeCell ref="AG217:AK217"/>
    <mergeCell ref="AE215:AF215"/>
    <mergeCell ref="AG215:AK215"/>
    <mergeCell ref="B216:I216"/>
    <mergeCell ref="J216:K216"/>
    <mergeCell ref="L216:P216"/>
    <mergeCell ref="Q216:R216"/>
    <mergeCell ref="S216:W216"/>
    <mergeCell ref="X216:Y216"/>
    <mergeCell ref="Z216:AD216"/>
    <mergeCell ref="AE216:AF216"/>
    <mergeCell ref="B221:I221"/>
    <mergeCell ref="J221:P221"/>
    <mergeCell ref="Q221:W221"/>
    <mergeCell ref="X221:AD221"/>
    <mergeCell ref="AE221:AK221"/>
    <mergeCell ref="B223:AK223"/>
    <mergeCell ref="AE219:AF219"/>
    <mergeCell ref="AG219:AK219"/>
    <mergeCell ref="B220:I220"/>
    <mergeCell ref="J220:P220"/>
    <mergeCell ref="Q220:W220"/>
    <mergeCell ref="X220:AD220"/>
    <mergeCell ref="AE220:AK220"/>
    <mergeCell ref="Z218:AD218"/>
    <mergeCell ref="AE218:AF218"/>
    <mergeCell ref="AG218:AK218"/>
    <mergeCell ref="B219:I219"/>
    <mergeCell ref="J219:K219"/>
    <mergeCell ref="L219:P219"/>
    <mergeCell ref="Q219:R219"/>
    <mergeCell ref="S219:W219"/>
    <mergeCell ref="X219:Y219"/>
    <mergeCell ref="Z219:AD219"/>
    <mergeCell ref="B218:I218"/>
    <mergeCell ref="J218:K218"/>
    <mergeCell ref="L218:P218"/>
    <mergeCell ref="Q218:R218"/>
    <mergeCell ref="S218:W218"/>
    <mergeCell ref="X218:Y218"/>
    <mergeCell ref="Z228:AD228"/>
    <mergeCell ref="AE228:AF228"/>
    <mergeCell ref="AG228:AK228"/>
    <mergeCell ref="B229:I229"/>
    <mergeCell ref="J229:K229"/>
    <mergeCell ref="L229:P229"/>
    <mergeCell ref="Q229:R229"/>
    <mergeCell ref="S229:W229"/>
    <mergeCell ref="X229:Y229"/>
    <mergeCell ref="Z229:AD229"/>
    <mergeCell ref="B228:I228"/>
    <mergeCell ref="J228:K228"/>
    <mergeCell ref="L228:P228"/>
    <mergeCell ref="Q228:R228"/>
    <mergeCell ref="S228:W228"/>
    <mergeCell ref="X228:Y228"/>
    <mergeCell ref="J225:P225"/>
    <mergeCell ref="Q225:W225"/>
    <mergeCell ref="X225:AD225"/>
    <mergeCell ref="AE225:AK225"/>
    <mergeCell ref="B226:I226"/>
    <mergeCell ref="J226:P226"/>
    <mergeCell ref="Q226:W226"/>
    <mergeCell ref="X226:AD226"/>
    <mergeCell ref="AE226:AK226"/>
    <mergeCell ref="AG230:AK230"/>
    <mergeCell ref="B231:I231"/>
    <mergeCell ref="J231:K231"/>
    <mergeCell ref="L231:P231"/>
    <mergeCell ref="Q231:R231"/>
    <mergeCell ref="S231:W231"/>
    <mergeCell ref="X231:Y231"/>
    <mergeCell ref="Z231:AD231"/>
    <mergeCell ref="AE231:AF231"/>
    <mergeCell ref="AG231:AK231"/>
    <mergeCell ref="AE229:AF229"/>
    <mergeCell ref="AG229:AK229"/>
    <mergeCell ref="B230:I230"/>
    <mergeCell ref="J230:K230"/>
    <mergeCell ref="L230:P230"/>
    <mergeCell ref="Q230:R230"/>
    <mergeCell ref="S230:W230"/>
    <mergeCell ref="X230:Y230"/>
    <mergeCell ref="Z230:AD230"/>
    <mergeCell ref="AE230:AF230"/>
    <mergeCell ref="AE233:AF233"/>
    <mergeCell ref="AG233:AK233"/>
    <mergeCell ref="B234:I234"/>
    <mergeCell ref="J234:P234"/>
    <mergeCell ref="Q234:W234"/>
    <mergeCell ref="X234:AD234"/>
    <mergeCell ref="AE234:AK234"/>
    <mergeCell ref="Z232:AD232"/>
    <mergeCell ref="AE232:AF232"/>
    <mergeCell ref="AG232:AK232"/>
    <mergeCell ref="B233:I233"/>
    <mergeCell ref="J233:K233"/>
    <mergeCell ref="L233:P233"/>
    <mergeCell ref="Q233:R233"/>
    <mergeCell ref="S233:W233"/>
    <mergeCell ref="X233:Y233"/>
    <mergeCell ref="Z233:AD233"/>
    <mergeCell ref="B232:I232"/>
    <mergeCell ref="J232:K232"/>
    <mergeCell ref="L232:P232"/>
    <mergeCell ref="Q232:R232"/>
    <mergeCell ref="S232:W232"/>
    <mergeCell ref="X232:Y232"/>
    <mergeCell ref="J244:P244"/>
    <mergeCell ref="Q244:W244"/>
    <mergeCell ref="X244:AD244"/>
    <mergeCell ref="AE244:AK244"/>
    <mergeCell ref="B245:I245"/>
    <mergeCell ref="J245:K245"/>
    <mergeCell ref="L245:P245"/>
    <mergeCell ref="Q245:R245"/>
    <mergeCell ref="S245:W245"/>
    <mergeCell ref="X245:Y245"/>
    <mergeCell ref="B239:I239"/>
    <mergeCell ref="J239:AK239"/>
    <mergeCell ref="A241:AD241"/>
    <mergeCell ref="AE241:AK241"/>
    <mergeCell ref="W243:Z243"/>
    <mergeCell ref="AH243:AK243"/>
    <mergeCell ref="B235:I235"/>
    <mergeCell ref="J235:P235"/>
    <mergeCell ref="Q235:W235"/>
    <mergeCell ref="X235:AD235"/>
    <mergeCell ref="AE235:AK235"/>
    <mergeCell ref="B238:I238"/>
    <mergeCell ref="J238:AK238"/>
    <mergeCell ref="AE246:AF246"/>
    <mergeCell ref="AG246:AK246"/>
    <mergeCell ref="B247:I247"/>
    <mergeCell ref="J247:K247"/>
    <mergeCell ref="L247:P247"/>
    <mergeCell ref="Q247:R247"/>
    <mergeCell ref="S247:W247"/>
    <mergeCell ref="X247:Y247"/>
    <mergeCell ref="Z247:AD247"/>
    <mergeCell ref="AE247:AF247"/>
    <mergeCell ref="Z245:AD245"/>
    <mergeCell ref="AE245:AF245"/>
    <mergeCell ref="AG245:AK245"/>
    <mergeCell ref="B246:I246"/>
    <mergeCell ref="J246:K246"/>
    <mergeCell ref="L246:P246"/>
    <mergeCell ref="Q246:R246"/>
    <mergeCell ref="S246:W246"/>
    <mergeCell ref="X246:Y246"/>
    <mergeCell ref="Z246:AD246"/>
    <mergeCell ref="Z249:AD249"/>
    <mergeCell ref="AE249:AF249"/>
    <mergeCell ref="AG249:AK249"/>
    <mergeCell ref="B250:I250"/>
    <mergeCell ref="J250:K250"/>
    <mergeCell ref="L250:P250"/>
    <mergeCell ref="Q250:R250"/>
    <mergeCell ref="S250:W250"/>
    <mergeCell ref="X250:Y250"/>
    <mergeCell ref="Z250:AD250"/>
    <mergeCell ref="B249:I249"/>
    <mergeCell ref="J249:K249"/>
    <mergeCell ref="L249:P249"/>
    <mergeCell ref="Q249:R249"/>
    <mergeCell ref="S249:W249"/>
    <mergeCell ref="X249:Y249"/>
    <mergeCell ref="AG247:AK247"/>
    <mergeCell ref="B248:I248"/>
    <mergeCell ref="J248:K248"/>
    <mergeCell ref="L248:P248"/>
    <mergeCell ref="Q248:R248"/>
    <mergeCell ref="S248:W248"/>
    <mergeCell ref="X248:Y248"/>
    <mergeCell ref="Z248:AD248"/>
    <mergeCell ref="AE248:AF248"/>
    <mergeCell ref="AG248:AK248"/>
    <mergeCell ref="AG251:AK251"/>
    <mergeCell ref="B252:I252"/>
    <mergeCell ref="J252:K252"/>
    <mergeCell ref="L252:P252"/>
    <mergeCell ref="Q252:R252"/>
    <mergeCell ref="S252:W252"/>
    <mergeCell ref="X252:Y252"/>
    <mergeCell ref="Z252:AD252"/>
    <mergeCell ref="AE252:AF252"/>
    <mergeCell ref="AG252:AK252"/>
    <mergeCell ref="AE250:AF250"/>
    <mergeCell ref="AG250:AK250"/>
    <mergeCell ref="B251:I251"/>
    <mergeCell ref="J251:K251"/>
    <mergeCell ref="L251:P251"/>
    <mergeCell ref="Q251:R251"/>
    <mergeCell ref="S251:W251"/>
    <mergeCell ref="X251:Y251"/>
    <mergeCell ref="Z251:AD251"/>
    <mergeCell ref="AE251:AF251"/>
    <mergeCell ref="AE254:AF254"/>
    <mergeCell ref="AG254:AK254"/>
    <mergeCell ref="B255:I255"/>
    <mergeCell ref="J255:K255"/>
    <mergeCell ref="L255:P255"/>
    <mergeCell ref="Q255:R255"/>
    <mergeCell ref="S255:W255"/>
    <mergeCell ref="X255:Y255"/>
    <mergeCell ref="Z255:AD255"/>
    <mergeCell ref="AE255:AF255"/>
    <mergeCell ref="Z253:AD253"/>
    <mergeCell ref="AE253:AF253"/>
    <mergeCell ref="AG253:AK253"/>
    <mergeCell ref="B254:I254"/>
    <mergeCell ref="J254:K254"/>
    <mergeCell ref="L254:P254"/>
    <mergeCell ref="Q254:R254"/>
    <mergeCell ref="S254:W254"/>
    <mergeCell ref="X254:Y254"/>
    <mergeCell ref="Z254:AD254"/>
    <mergeCell ref="B253:I253"/>
    <mergeCell ref="J253:K253"/>
    <mergeCell ref="L253:P253"/>
    <mergeCell ref="Q253:R253"/>
    <mergeCell ref="S253:W253"/>
    <mergeCell ref="X253:Y253"/>
    <mergeCell ref="Z257:AD257"/>
    <mergeCell ref="AE257:AF257"/>
    <mergeCell ref="AG257:AK257"/>
    <mergeCell ref="B258:I258"/>
    <mergeCell ref="J258:K258"/>
    <mergeCell ref="L258:P258"/>
    <mergeCell ref="Q258:R258"/>
    <mergeCell ref="S258:W258"/>
    <mergeCell ref="X258:Y258"/>
    <mergeCell ref="Z258:AD258"/>
    <mergeCell ref="B257:I257"/>
    <mergeCell ref="J257:K257"/>
    <mergeCell ref="L257:P257"/>
    <mergeCell ref="Q257:R257"/>
    <mergeCell ref="S257:W257"/>
    <mergeCell ref="X257:Y257"/>
    <mergeCell ref="AG255:AK255"/>
    <mergeCell ref="B256:I256"/>
    <mergeCell ref="J256:K256"/>
    <mergeCell ref="L256:P256"/>
    <mergeCell ref="Q256:R256"/>
    <mergeCell ref="S256:W256"/>
    <mergeCell ref="X256:Y256"/>
    <mergeCell ref="Z256:AD256"/>
    <mergeCell ref="AE256:AF256"/>
    <mergeCell ref="AG256:AK256"/>
    <mergeCell ref="B267:AK267"/>
    <mergeCell ref="A268:M268"/>
    <mergeCell ref="N268:T268"/>
    <mergeCell ref="U268:AB268"/>
    <mergeCell ref="AC268:AD268"/>
    <mergeCell ref="AE268:AF268"/>
    <mergeCell ref="AG268:AH268"/>
    <mergeCell ref="AI268:AJ268"/>
    <mergeCell ref="AG259:AK259"/>
    <mergeCell ref="B261:I261"/>
    <mergeCell ref="J261:AK261"/>
    <mergeCell ref="B262:I262"/>
    <mergeCell ref="J262:AK262"/>
    <mergeCell ref="A266:AD266"/>
    <mergeCell ref="AE266:AK266"/>
    <mergeCell ref="AE258:AF258"/>
    <mergeCell ref="AG258:AK258"/>
    <mergeCell ref="B259:I259"/>
    <mergeCell ref="J259:K259"/>
    <mergeCell ref="L259:P259"/>
    <mergeCell ref="Q259:R259"/>
    <mergeCell ref="S259:W259"/>
    <mergeCell ref="X259:Y259"/>
    <mergeCell ref="Z259:AD259"/>
    <mergeCell ref="AE259:AF259"/>
    <mergeCell ref="AJ271:AK271"/>
    <mergeCell ref="B272:N272"/>
    <mergeCell ref="O272:U272"/>
    <mergeCell ref="V272:AC272"/>
    <mergeCell ref="AD272:AE272"/>
    <mergeCell ref="AF272:AG272"/>
    <mergeCell ref="AH272:AI272"/>
    <mergeCell ref="AJ272:AK272"/>
    <mergeCell ref="B271:N271"/>
    <mergeCell ref="O271:U271"/>
    <mergeCell ref="V271:AC271"/>
    <mergeCell ref="AD271:AE271"/>
    <mergeCell ref="AF271:AG271"/>
    <mergeCell ref="AH271:AI271"/>
    <mergeCell ref="O269:U270"/>
    <mergeCell ref="V269:AC270"/>
    <mergeCell ref="AD269:AK269"/>
    <mergeCell ref="AD270:AE270"/>
    <mergeCell ref="AF270:AG270"/>
    <mergeCell ref="AH270:AI270"/>
    <mergeCell ref="AJ270:AK270"/>
    <mergeCell ref="AJ275:AK275"/>
    <mergeCell ref="B276:N276"/>
    <mergeCell ref="O276:U276"/>
    <mergeCell ref="V276:AC276"/>
    <mergeCell ref="AD276:AE276"/>
    <mergeCell ref="AF276:AG276"/>
    <mergeCell ref="AH276:AI276"/>
    <mergeCell ref="AJ276:AK276"/>
    <mergeCell ref="B275:N275"/>
    <mergeCell ref="O275:U275"/>
    <mergeCell ref="V275:AC275"/>
    <mergeCell ref="AD275:AE275"/>
    <mergeCell ref="AF275:AG275"/>
    <mergeCell ref="AH275:AI275"/>
    <mergeCell ref="AJ273:AK273"/>
    <mergeCell ref="B274:N274"/>
    <mergeCell ref="O274:U274"/>
    <mergeCell ref="V274:AC274"/>
    <mergeCell ref="AD274:AE274"/>
    <mergeCell ref="AF274:AG274"/>
    <mergeCell ref="AH274:AI274"/>
    <mergeCell ref="AJ274:AK274"/>
    <mergeCell ref="B273:N273"/>
    <mergeCell ref="O273:U273"/>
    <mergeCell ref="V273:AC273"/>
    <mergeCell ref="AD273:AE273"/>
    <mergeCell ref="AF273:AG273"/>
    <mergeCell ref="AH273:AI273"/>
    <mergeCell ref="AJ279:AK279"/>
    <mergeCell ref="O280:AK280"/>
    <mergeCell ref="B281:N281"/>
    <mergeCell ref="O281:AK281"/>
    <mergeCell ref="B282:N282"/>
    <mergeCell ref="O282:AK282"/>
    <mergeCell ref="B279:N279"/>
    <mergeCell ref="O279:U279"/>
    <mergeCell ref="V279:AC279"/>
    <mergeCell ref="AD279:AE279"/>
    <mergeCell ref="AF279:AG279"/>
    <mergeCell ref="AH279:AI279"/>
    <mergeCell ref="AJ277:AK277"/>
    <mergeCell ref="B278:N278"/>
    <mergeCell ref="O278:U278"/>
    <mergeCell ref="V278:AC278"/>
    <mergeCell ref="AD278:AE278"/>
    <mergeCell ref="AF278:AG278"/>
    <mergeCell ref="AH278:AI278"/>
    <mergeCell ref="AJ278:AK278"/>
    <mergeCell ref="B277:N277"/>
    <mergeCell ref="O277:U277"/>
    <mergeCell ref="V277:AC277"/>
    <mergeCell ref="AD277:AE277"/>
    <mergeCell ref="AF277:AG277"/>
    <mergeCell ref="AH277:AI277"/>
    <mergeCell ref="B290:AK290"/>
    <mergeCell ref="A291:M291"/>
    <mergeCell ref="N291:T291"/>
    <mergeCell ref="U291:AB291"/>
    <mergeCell ref="AC291:AD291"/>
    <mergeCell ref="AE291:AF291"/>
    <mergeCell ref="AG291:AH291"/>
    <mergeCell ref="AI291:AJ291"/>
    <mergeCell ref="B286:N286"/>
    <mergeCell ref="O286:AK286"/>
    <mergeCell ref="B287:N287"/>
    <mergeCell ref="O287:AK287"/>
    <mergeCell ref="B288:N288"/>
    <mergeCell ref="O288:AK288"/>
    <mergeCell ref="B283:N283"/>
    <mergeCell ref="O283:AK283"/>
    <mergeCell ref="B284:N284"/>
    <mergeCell ref="O284:AK284"/>
    <mergeCell ref="B285:N285"/>
    <mergeCell ref="O285:AK285"/>
    <mergeCell ref="AJ294:AK294"/>
    <mergeCell ref="B295:N295"/>
    <mergeCell ref="O295:U295"/>
    <mergeCell ref="V295:AC295"/>
    <mergeCell ref="AD295:AE295"/>
    <mergeCell ref="AF295:AG295"/>
    <mergeCell ref="AH295:AI295"/>
    <mergeCell ref="AJ295:AK295"/>
    <mergeCell ref="B294:N294"/>
    <mergeCell ref="O294:U294"/>
    <mergeCell ref="V294:AC294"/>
    <mergeCell ref="AD294:AE294"/>
    <mergeCell ref="AF294:AG294"/>
    <mergeCell ref="AH294:AI294"/>
    <mergeCell ref="O292:U293"/>
    <mergeCell ref="V292:AC293"/>
    <mergeCell ref="AD292:AK292"/>
    <mergeCell ref="AD293:AE293"/>
    <mergeCell ref="AF293:AG293"/>
    <mergeCell ref="AH293:AI293"/>
    <mergeCell ref="AJ293:AK293"/>
    <mergeCell ref="O299:AK299"/>
    <mergeCell ref="B300:N300"/>
    <mergeCell ref="O300:AK300"/>
    <mergeCell ref="B301:N301"/>
    <mergeCell ref="O301:AK301"/>
    <mergeCell ref="B302:N302"/>
    <mergeCell ref="O302:AK302"/>
    <mergeCell ref="AJ296:AK296"/>
    <mergeCell ref="B297:N297"/>
    <mergeCell ref="O297:U297"/>
    <mergeCell ref="V297:AC297"/>
    <mergeCell ref="AD297:AE297"/>
    <mergeCell ref="AF297:AG297"/>
    <mergeCell ref="AH297:AI297"/>
    <mergeCell ref="AJ297:AK297"/>
    <mergeCell ref="B296:N296"/>
    <mergeCell ref="O296:U296"/>
    <mergeCell ref="V296:AC296"/>
    <mergeCell ref="AD296:AE296"/>
    <mergeCell ref="AF296:AG296"/>
    <mergeCell ref="AH296:AI296"/>
    <mergeCell ref="O307:U308"/>
    <mergeCell ref="V307:AC308"/>
    <mergeCell ref="AD307:AK307"/>
    <mergeCell ref="AD308:AE308"/>
    <mergeCell ref="AF308:AG308"/>
    <mergeCell ref="AH308:AI308"/>
    <mergeCell ref="AJ308:AK308"/>
    <mergeCell ref="B303:N303"/>
    <mergeCell ref="O303:AK303"/>
    <mergeCell ref="B305:AK305"/>
    <mergeCell ref="A306:M306"/>
    <mergeCell ref="N306:T306"/>
    <mergeCell ref="U306:AB306"/>
    <mergeCell ref="AC306:AD306"/>
    <mergeCell ref="AE306:AF306"/>
    <mergeCell ref="AG306:AH306"/>
    <mergeCell ref="AI306:AJ306"/>
    <mergeCell ref="AJ311:AK311"/>
    <mergeCell ref="O313:AK313"/>
    <mergeCell ref="B314:N314"/>
    <mergeCell ref="O314:AK314"/>
    <mergeCell ref="B315:N315"/>
    <mergeCell ref="O315:AK315"/>
    <mergeCell ref="B311:N311"/>
    <mergeCell ref="O311:U311"/>
    <mergeCell ref="V311:AC311"/>
    <mergeCell ref="AD311:AE311"/>
    <mergeCell ref="AF311:AG311"/>
    <mergeCell ref="AH311:AI311"/>
    <mergeCell ref="AJ309:AK309"/>
    <mergeCell ref="B310:N310"/>
    <mergeCell ref="O310:U310"/>
    <mergeCell ref="V310:AC310"/>
    <mergeCell ref="AD310:AE310"/>
    <mergeCell ref="AF310:AG310"/>
    <mergeCell ref="AH310:AI310"/>
    <mergeCell ref="AJ310:AK310"/>
    <mergeCell ref="B309:N309"/>
    <mergeCell ref="O309:U309"/>
    <mergeCell ref="V309:AC309"/>
    <mergeCell ref="AD309:AE309"/>
    <mergeCell ref="AF309:AG309"/>
    <mergeCell ref="AH309:AI309"/>
    <mergeCell ref="O320:U321"/>
    <mergeCell ref="V320:AC321"/>
    <mergeCell ref="AD320:AK320"/>
    <mergeCell ref="AD321:AE321"/>
    <mergeCell ref="AF321:AG321"/>
    <mergeCell ref="AH321:AI321"/>
    <mergeCell ref="AJ321:AK321"/>
    <mergeCell ref="B316:N316"/>
    <mergeCell ref="O316:AK316"/>
    <mergeCell ref="B318:AK318"/>
    <mergeCell ref="A319:M319"/>
    <mergeCell ref="N319:T319"/>
    <mergeCell ref="U319:AB319"/>
    <mergeCell ref="AC319:AD319"/>
    <mergeCell ref="AE319:AF319"/>
    <mergeCell ref="AG319:AH319"/>
    <mergeCell ref="AI319:AJ319"/>
    <mergeCell ref="B329:N329"/>
    <mergeCell ref="O329:AK329"/>
    <mergeCell ref="B331:N331"/>
    <mergeCell ref="O331:AK331"/>
    <mergeCell ref="AJ324:AK324"/>
    <mergeCell ref="O326:AK326"/>
    <mergeCell ref="B327:N327"/>
    <mergeCell ref="O327:AK327"/>
    <mergeCell ref="B328:N328"/>
    <mergeCell ref="O328:AK328"/>
    <mergeCell ref="B324:N324"/>
    <mergeCell ref="O324:U324"/>
    <mergeCell ref="V324:AC324"/>
    <mergeCell ref="AD324:AE324"/>
    <mergeCell ref="AF324:AG324"/>
    <mergeCell ref="AH324:AI324"/>
    <mergeCell ref="AJ322:AK322"/>
    <mergeCell ref="B323:N323"/>
    <mergeCell ref="O323:U323"/>
    <mergeCell ref="V323:AC323"/>
    <mergeCell ref="AD323:AE323"/>
    <mergeCell ref="AF323:AG323"/>
    <mergeCell ref="AH323:AI323"/>
    <mergeCell ref="AJ323:AK323"/>
    <mergeCell ref="B322:N322"/>
    <mergeCell ref="O322:U322"/>
    <mergeCell ref="V322:AC322"/>
    <mergeCell ref="AD322:AE322"/>
    <mergeCell ref="AF322:AG322"/>
    <mergeCell ref="AH322:AI322"/>
  </mergeCells>
  <conditionalFormatting sqref="L64:AK64">
    <cfRule type="expression" dxfId="162" priority="5">
      <formula>1</formula>
    </cfRule>
  </conditionalFormatting>
  <conditionalFormatting sqref="L88:AK88">
    <cfRule type="expression" dxfId="161" priority="4">
      <formula>1</formula>
    </cfRule>
  </conditionalFormatting>
  <conditionalFormatting sqref="J207:AK207">
    <cfRule type="expression" dxfId="160" priority="3">
      <formula>1</formula>
    </cfRule>
  </conditionalFormatting>
  <conditionalFormatting sqref="J221:AK221">
    <cfRule type="expression" dxfId="159" priority="2">
      <formula>1</formula>
    </cfRule>
  </conditionalFormatting>
  <conditionalFormatting sqref="J235:AK235">
    <cfRule type="expression" dxfId="158" priority="1">
      <formula>1</formula>
    </cfRule>
  </conditionalFormatting>
  <hyperlinks>
    <hyperlink ref="F11:AD11" location="Fiche_BG!B21" display="Fiche_BG!B21" xr:uid="{00000000-0004-0000-0800-000000000000}"/>
    <hyperlink ref="F12:AH12" location="Fiche_BG!B45" display="Fiche_BG!B45" xr:uid="{00000000-0004-0000-0800-000001000000}"/>
    <hyperlink ref="D13:AL13" location="Fiche_BG!A69" display="Fiche_BG!A69" xr:uid="{00000000-0004-0000-0800-000002000000}"/>
    <hyperlink ref="D14:AF14" location="Fiche_BG!A96" display="Fiche_BG!A96" xr:uid="{00000000-0004-0000-0800-000003000000}"/>
    <hyperlink ref="F16:AF16" location="Fiche_BG!B97" display="Fiche_BG!B97" xr:uid="{00000000-0004-0000-0800-000004000000}"/>
    <hyperlink ref="F17:AF17" location="Fiche_BG!B111" display="Fiche_BG!B111" xr:uid="{00000000-0004-0000-0800-000005000000}"/>
    <hyperlink ref="F18" location="Fiche_BG!B120" display="Fiche_BG!B120" xr:uid="{00000000-0004-0000-0800-000006000000}"/>
    <hyperlink ref="F19" location="Fiche_BG!B128" display="Fiche_BG!B128" xr:uid="{00000000-0004-0000-0800-000007000000}"/>
    <hyperlink ref="D8" location="Fiche_BG!A7" display="Fiche_BG!A7" xr:uid="{00000000-0004-0000-0800-000008000000}"/>
    <hyperlink ref="D8:AH8" location="Fiche_BG!A7" display="Fiche_BG!A7" xr:uid="{00000000-0004-0000-0800-000009000000}"/>
    <hyperlink ref="F11" location="Fiche_BG!B45" display="Fiche_BG!B45" xr:uid="{00000000-0004-0000-0800-00000A000000}"/>
    <hyperlink ref="D9:AJ9" location="Fiche_BG!A45" display="Fiche_BG!A45" xr:uid="{00000000-0004-0000-0800-00000B000000}"/>
    <hyperlink ref="F11:AJ11" location="Fiche_BG!B49" display="Fiche_BG!B49" xr:uid="{00000000-0004-0000-0800-00000C000000}"/>
    <hyperlink ref="F12:AJ12" location="Fiche_BG!B73" display="Fiche_BG!B73" xr:uid="{00000000-0004-0000-0800-00000D000000}"/>
    <hyperlink ref="D13:AJ13" location="Fiche_BG!A97" display="Fiche_BG!A97" xr:uid="{00000000-0004-0000-0800-00000E000000}"/>
    <hyperlink ref="D14:AJ14" location="Fiche_BG!A122" display="Fiche_BG!A122" xr:uid="{00000000-0004-0000-0800-00000F000000}"/>
    <hyperlink ref="F16:AJ16" location="Fiche_BG!B123" display="Fiche_BG!B123" xr:uid="{00000000-0004-0000-0800-000010000000}"/>
    <hyperlink ref="F17:AJ17" location="Fiche_BG!B136" display="Fiche_BG!B136" xr:uid="{00000000-0004-0000-0800-000011000000}"/>
    <hyperlink ref="F18:AJ18" location="Fiche_BG!B145" display="Fiche_BG!B145" xr:uid="{00000000-0004-0000-0800-000012000000}"/>
    <hyperlink ref="F19:AJ19" location="Fiche_BG!B153" display="Fiche_BG!B153" xr:uid="{00000000-0004-0000-0800-000013000000}"/>
    <hyperlink ref="D20:AJ20" location="Fiche_BG!A167" display="2. School heads" xr:uid="{00000000-0004-0000-0800-000014000000}"/>
    <hyperlink ref="D21:AJ21" location="Fiche_BG!A169" display="Annual gross statutory salaries of school heads in public schools, 2020/2021" xr:uid="{00000000-0004-0000-0800-000015000000}"/>
    <hyperlink ref="F23:AJ23" location="Fiche_BG!B176" display="Single or lowest salary range (when more than one)" xr:uid="{00000000-0004-0000-0800-000016000000}"/>
  </hyperlinks>
  <printOptions horizontalCentered="1"/>
  <pageMargins left="0.39370078740157483" right="0.39370078740157483" top="0.74803149606299213" bottom="0.74803149606299213"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print="0" autoFill="0" autoLine="0" autoPict="0" macro="[0]!euro_Click">
                <anchor moveWithCells="1">
                  <from>
                    <xdr:col>9</xdr:col>
                    <xdr:colOff>0</xdr:colOff>
                    <xdr:row>47</xdr:row>
                    <xdr:rowOff>0</xdr:rowOff>
                  </from>
                  <to>
                    <xdr:col>12</xdr:col>
                    <xdr:colOff>38100</xdr:colOff>
                    <xdr:row>48</xdr:row>
                    <xdr:rowOff>0</xdr:rowOff>
                  </to>
                </anchor>
              </controlPr>
            </control>
          </mc:Choice>
        </mc:AlternateContent>
        <mc:AlternateContent xmlns:mc="http://schemas.openxmlformats.org/markup-compatibility/2006">
          <mc:Choice Requires="x14">
            <control shapeId="84994" r:id="rId5" name="Check Box 2">
              <controlPr defaultSize="0" print="0" autoFill="0" autoLine="0" autoPict="0" macro="[0]!nc_Click">
                <anchor moveWithCells="1">
                  <from>
                    <xdr:col>13</xdr:col>
                    <xdr:colOff>76200</xdr:colOff>
                    <xdr:row>47</xdr:row>
                    <xdr:rowOff>0</xdr:rowOff>
                  </from>
                  <to>
                    <xdr:col>20</xdr:col>
                    <xdr:colOff>19050</xdr:colOff>
                    <xdr:row>48</xdr:row>
                    <xdr:rowOff>0</xdr:rowOff>
                  </to>
                </anchor>
              </controlPr>
            </control>
          </mc:Choice>
        </mc:AlternateContent>
        <mc:AlternateContent xmlns:mc="http://schemas.openxmlformats.org/markup-compatibility/2006">
          <mc:Choice Requires="x14">
            <control shapeId="84995" r:id="rId6" name="Check Box 3">
              <controlPr defaultSize="0" print="0" autoFill="0" autoLine="0" autoPict="0" macro="[0]!PPS_Click">
                <anchor moveWithCells="1">
                  <from>
                    <xdr:col>20</xdr:col>
                    <xdr:colOff>85725</xdr:colOff>
                    <xdr:row>47</xdr:row>
                    <xdr:rowOff>0</xdr:rowOff>
                  </from>
                  <to>
                    <xdr:col>24</xdr:col>
                    <xdr:colOff>95250</xdr:colOff>
                    <xdr:row>48</xdr:row>
                    <xdr:rowOff>0</xdr:rowOff>
                  </to>
                </anchor>
              </controlPr>
            </control>
          </mc:Choice>
        </mc:AlternateContent>
        <mc:AlternateContent xmlns:mc="http://schemas.openxmlformats.org/markup-compatibility/2006">
          <mc:Choice Requires="x14">
            <control shapeId="84996" r:id="rId7" name="Check Box 4">
              <controlPr defaultSize="0" print="0" autoFill="0" autoLine="0" autoPict="0" macro="[0]!euro_HE_Click">
                <anchor moveWithCells="1">
                  <from>
                    <xdr:col>9</xdr:col>
                    <xdr:colOff>0</xdr:colOff>
                    <xdr:row>71</xdr:row>
                    <xdr:rowOff>0</xdr:rowOff>
                  </from>
                  <to>
                    <xdr:col>12</xdr:col>
                    <xdr:colOff>38100</xdr:colOff>
                    <xdr:row>72</xdr:row>
                    <xdr:rowOff>0</xdr:rowOff>
                  </to>
                </anchor>
              </controlPr>
            </control>
          </mc:Choice>
        </mc:AlternateContent>
        <mc:AlternateContent xmlns:mc="http://schemas.openxmlformats.org/markup-compatibility/2006">
          <mc:Choice Requires="x14">
            <control shapeId="84997" r:id="rId8" name="Check Box 5">
              <controlPr defaultSize="0" print="0" autoFill="0" autoLine="0" autoPict="0" macro="[0]!nc_HE_Click">
                <anchor moveWithCells="1">
                  <from>
                    <xdr:col>13</xdr:col>
                    <xdr:colOff>76200</xdr:colOff>
                    <xdr:row>71</xdr:row>
                    <xdr:rowOff>0</xdr:rowOff>
                  </from>
                  <to>
                    <xdr:col>20</xdr:col>
                    <xdr:colOff>38100</xdr:colOff>
                    <xdr:row>72</xdr:row>
                    <xdr:rowOff>0</xdr:rowOff>
                  </to>
                </anchor>
              </controlPr>
            </control>
          </mc:Choice>
        </mc:AlternateContent>
        <mc:AlternateContent xmlns:mc="http://schemas.openxmlformats.org/markup-compatibility/2006">
          <mc:Choice Requires="x14">
            <control shapeId="84998" r:id="rId9" name="Check Box 6">
              <controlPr defaultSize="0" print="0" autoFill="0" autoLine="0" autoPict="0" macro="[0]!PPS_HE_Click">
                <anchor moveWithCells="1">
                  <from>
                    <xdr:col>21</xdr:col>
                    <xdr:colOff>0</xdr:colOff>
                    <xdr:row>71</xdr:row>
                    <xdr:rowOff>0</xdr:rowOff>
                  </from>
                  <to>
                    <xdr:col>26</xdr:col>
                    <xdr:colOff>38100</xdr:colOff>
                    <xdr:row>72</xdr:row>
                    <xdr:rowOff>0</xdr:rowOff>
                  </to>
                </anchor>
              </controlPr>
            </control>
          </mc:Choice>
        </mc:AlternateContent>
        <mc:AlternateContent xmlns:mc="http://schemas.openxmlformats.org/markup-compatibility/2006">
          <mc:Choice Requires="x14">
            <control shapeId="84999" r:id="rId10" name="Check Box 7">
              <controlPr defaultSize="0" print="0" autoFill="0" autoLine="0" autoPict="0" macro="[0]!euro_AG_Click">
                <anchor moveWithCells="1">
                  <from>
                    <xdr:col>9</xdr:col>
                    <xdr:colOff>0</xdr:colOff>
                    <xdr:row>95</xdr:row>
                    <xdr:rowOff>0</xdr:rowOff>
                  </from>
                  <to>
                    <xdr:col>12</xdr:col>
                    <xdr:colOff>19050</xdr:colOff>
                    <xdr:row>96</xdr:row>
                    <xdr:rowOff>0</xdr:rowOff>
                  </to>
                </anchor>
              </controlPr>
            </control>
          </mc:Choice>
        </mc:AlternateContent>
        <mc:AlternateContent xmlns:mc="http://schemas.openxmlformats.org/markup-compatibility/2006">
          <mc:Choice Requires="x14">
            <control shapeId="85000" r:id="rId11" name="Check Box 8">
              <controlPr defaultSize="0" print="0" autoFill="0" autoLine="0" autoPict="0" macro="[0]!nc_AG_Click">
                <anchor moveWithCells="1">
                  <from>
                    <xdr:col>13</xdr:col>
                    <xdr:colOff>76200</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85001" r:id="rId12" name="Check Box 9">
              <controlPr defaultSize="0" print="0" autoFill="0" autoLine="0" autoPict="0" macro="[0]!PPS_AG_Click">
                <anchor moveWithCells="1">
                  <from>
                    <xdr:col>21</xdr:col>
                    <xdr:colOff>28575</xdr:colOff>
                    <xdr:row>95</xdr:row>
                    <xdr:rowOff>0</xdr:rowOff>
                  </from>
                  <to>
                    <xdr:col>31</xdr:col>
                    <xdr:colOff>104775</xdr:colOff>
                    <xdr:row>96</xdr:row>
                    <xdr:rowOff>0</xdr:rowOff>
                  </to>
                </anchor>
              </controlPr>
            </control>
          </mc:Choice>
        </mc:AlternateContent>
        <mc:AlternateContent xmlns:mc="http://schemas.openxmlformats.org/markup-compatibility/2006">
          <mc:Choice Requires="x14">
            <control shapeId="85002" r:id="rId13" name="Check Box 10">
              <controlPr defaultSize="0" print="0" autoFill="0" autoLine="0" autoPict="0" macro="[0]!euro_HS01_Click">
                <anchor moveWithCells="1">
                  <from>
                    <xdr:col>9</xdr:col>
                    <xdr:colOff>19050</xdr:colOff>
                    <xdr:row>198</xdr:row>
                    <xdr:rowOff>47625</xdr:rowOff>
                  </from>
                  <to>
                    <xdr:col>12</xdr:col>
                    <xdr:colOff>38100</xdr:colOff>
                    <xdr:row>198</xdr:row>
                    <xdr:rowOff>361950</xdr:rowOff>
                  </to>
                </anchor>
              </controlPr>
            </control>
          </mc:Choice>
        </mc:AlternateContent>
        <mc:AlternateContent xmlns:mc="http://schemas.openxmlformats.org/markup-compatibility/2006">
          <mc:Choice Requires="x14">
            <control shapeId="85003" r:id="rId14" name="Check Box 11">
              <controlPr defaultSize="0" print="0" autoFill="0" autoLine="0" autoPict="0" macro="[0]!nc_HS01_Click">
                <anchor moveWithCells="1">
                  <from>
                    <xdr:col>13</xdr:col>
                    <xdr:colOff>95250</xdr:colOff>
                    <xdr:row>198</xdr:row>
                    <xdr:rowOff>47625</xdr:rowOff>
                  </from>
                  <to>
                    <xdr:col>20</xdr:col>
                    <xdr:colOff>66675</xdr:colOff>
                    <xdr:row>198</xdr:row>
                    <xdr:rowOff>361950</xdr:rowOff>
                  </to>
                </anchor>
              </controlPr>
            </control>
          </mc:Choice>
        </mc:AlternateContent>
        <mc:AlternateContent xmlns:mc="http://schemas.openxmlformats.org/markup-compatibility/2006">
          <mc:Choice Requires="x14">
            <control shapeId="85004" r:id="rId15" name="Check Box 12">
              <controlPr defaultSize="0" print="0" autoFill="0" autoLine="0" autoPict="0" macro="[0]!PPS_HS01_Click">
                <anchor moveWithCells="1">
                  <from>
                    <xdr:col>21</xdr:col>
                    <xdr:colOff>47625</xdr:colOff>
                    <xdr:row>198</xdr:row>
                    <xdr:rowOff>47625</xdr:rowOff>
                  </from>
                  <to>
                    <xdr:col>31</xdr:col>
                    <xdr:colOff>123825</xdr:colOff>
                    <xdr:row>198</xdr:row>
                    <xdr:rowOff>361950</xdr:rowOff>
                  </to>
                </anchor>
              </controlPr>
            </control>
          </mc:Choice>
        </mc:AlternateContent>
        <mc:AlternateContent xmlns:mc="http://schemas.openxmlformats.org/markup-compatibility/2006">
          <mc:Choice Requires="x14">
            <control shapeId="85005" r:id="rId16" name="Check Box 13">
              <controlPr defaultSize="0" print="0" autoFill="0" autoLine="0" autoPict="0" macro="[0]!euro_HS01_1_Click">
                <anchor moveWithCells="1">
                  <from>
                    <xdr:col>9</xdr:col>
                    <xdr:colOff>19050</xdr:colOff>
                    <xdr:row>212</xdr:row>
                    <xdr:rowOff>47625</xdr:rowOff>
                  </from>
                  <to>
                    <xdr:col>12</xdr:col>
                    <xdr:colOff>38100</xdr:colOff>
                    <xdr:row>213</xdr:row>
                    <xdr:rowOff>0</xdr:rowOff>
                  </to>
                </anchor>
              </controlPr>
            </control>
          </mc:Choice>
        </mc:AlternateContent>
        <mc:AlternateContent xmlns:mc="http://schemas.openxmlformats.org/markup-compatibility/2006">
          <mc:Choice Requires="x14">
            <control shapeId="85006" r:id="rId17" name="Check Box 14">
              <controlPr defaultSize="0" print="0" autoFill="0" autoLine="0" autoPict="0" macro="[0]!nc_HS01_1_Click">
                <anchor moveWithCells="1">
                  <from>
                    <xdr:col>13</xdr:col>
                    <xdr:colOff>95250</xdr:colOff>
                    <xdr:row>212</xdr:row>
                    <xdr:rowOff>47625</xdr:rowOff>
                  </from>
                  <to>
                    <xdr:col>20</xdr:col>
                    <xdr:colOff>133350</xdr:colOff>
                    <xdr:row>213</xdr:row>
                    <xdr:rowOff>0</xdr:rowOff>
                  </to>
                </anchor>
              </controlPr>
            </control>
          </mc:Choice>
        </mc:AlternateContent>
        <mc:AlternateContent xmlns:mc="http://schemas.openxmlformats.org/markup-compatibility/2006">
          <mc:Choice Requires="x14">
            <control shapeId="85007" r:id="rId18" name="Check Box 15">
              <controlPr defaultSize="0" print="0" autoFill="0" autoLine="0" autoPict="0" macro="[0]!PPS_HS01_1_Click">
                <anchor moveWithCells="1">
                  <from>
                    <xdr:col>21</xdr:col>
                    <xdr:colOff>47625</xdr:colOff>
                    <xdr:row>212</xdr:row>
                    <xdr:rowOff>47625</xdr:rowOff>
                  </from>
                  <to>
                    <xdr:col>26</xdr:col>
                    <xdr:colOff>95250</xdr:colOff>
                    <xdr:row>213</xdr:row>
                    <xdr:rowOff>0</xdr:rowOff>
                  </to>
                </anchor>
              </controlPr>
            </control>
          </mc:Choice>
        </mc:AlternateContent>
        <mc:AlternateContent xmlns:mc="http://schemas.openxmlformats.org/markup-compatibility/2006">
          <mc:Choice Requires="x14">
            <control shapeId="85008" r:id="rId19" name="Check Box 16">
              <controlPr defaultSize="0" print="0" autoFill="0" autoLine="0" autoPict="0" macro="[0]!euro_HS01_2_Click">
                <anchor moveWithCells="1">
                  <from>
                    <xdr:col>9</xdr:col>
                    <xdr:colOff>19050</xdr:colOff>
                    <xdr:row>226</xdr:row>
                    <xdr:rowOff>47625</xdr:rowOff>
                  </from>
                  <to>
                    <xdr:col>12</xdr:col>
                    <xdr:colOff>38100</xdr:colOff>
                    <xdr:row>227</xdr:row>
                    <xdr:rowOff>0</xdr:rowOff>
                  </to>
                </anchor>
              </controlPr>
            </control>
          </mc:Choice>
        </mc:AlternateContent>
        <mc:AlternateContent xmlns:mc="http://schemas.openxmlformats.org/markup-compatibility/2006">
          <mc:Choice Requires="x14">
            <control shapeId="85009" r:id="rId20" name="Check Box 17">
              <controlPr defaultSize="0" print="0" autoFill="0" autoLine="0" autoPict="0" macro="[0]!nc_HS01_2_Click">
                <anchor moveWithCells="1">
                  <from>
                    <xdr:col>13</xdr:col>
                    <xdr:colOff>95250</xdr:colOff>
                    <xdr:row>226</xdr:row>
                    <xdr:rowOff>47625</xdr:rowOff>
                  </from>
                  <to>
                    <xdr:col>19</xdr:col>
                    <xdr:colOff>123825</xdr:colOff>
                    <xdr:row>227</xdr:row>
                    <xdr:rowOff>0</xdr:rowOff>
                  </to>
                </anchor>
              </controlPr>
            </control>
          </mc:Choice>
        </mc:AlternateContent>
        <mc:AlternateContent xmlns:mc="http://schemas.openxmlformats.org/markup-compatibility/2006">
          <mc:Choice Requires="x14">
            <control shapeId="85010" r:id="rId21" name="Check Box 18">
              <controlPr defaultSize="0" print="0" autoFill="0" autoLine="0" autoPict="0" macro="[0]!PPS_HS01_2_Click">
                <anchor moveWithCells="1">
                  <from>
                    <xdr:col>21</xdr:col>
                    <xdr:colOff>47625</xdr:colOff>
                    <xdr:row>226</xdr:row>
                    <xdr:rowOff>47625</xdr:rowOff>
                  </from>
                  <to>
                    <xdr:col>31</xdr:col>
                    <xdr:colOff>123825</xdr:colOff>
                    <xdr:row>227</xdr:row>
                    <xdr:rowOff>0</xdr:rowOff>
                  </to>
                </anchor>
              </controlPr>
            </control>
          </mc:Choice>
        </mc:AlternateContent>
        <mc:AlternateContent xmlns:mc="http://schemas.openxmlformats.org/markup-compatibility/2006">
          <mc:Choice Requires="x14">
            <control shapeId="85011" r:id="rId22" name="Check Box 19">
              <controlPr defaultSize="0" print="0" autoFill="0" autoLine="0" autoPict="0" macro="[0]!euro_HS02_Click">
                <anchor moveWithCells="1">
                  <from>
                    <xdr:col>9</xdr:col>
                    <xdr:colOff>0</xdr:colOff>
                    <xdr:row>242</xdr:row>
                    <xdr:rowOff>0</xdr:rowOff>
                  </from>
                  <to>
                    <xdr:col>12</xdr:col>
                    <xdr:colOff>19050</xdr:colOff>
                    <xdr:row>243</xdr:row>
                    <xdr:rowOff>0</xdr:rowOff>
                  </to>
                </anchor>
              </controlPr>
            </control>
          </mc:Choice>
        </mc:AlternateContent>
        <mc:AlternateContent xmlns:mc="http://schemas.openxmlformats.org/markup-compatibility/2006">
          <mc:Choice Requires="x14">
            <control shapeId="85012" r:id="rId23" name="Check Box 20">
              <controlPr defaultSize="0" print="0" autoFill="0" autoLine="0" autoPict="0" macro="[0]!nc_HS02_Click">
                <anchor moveWithCells="1">
                  <from>
                    <xdr:col>13</xdr:col>
                    <xdr:colOff>76200</xdr:colOff>
                    <xdr:row>242</xdr:row>
                    <xdr:rowOff>0</xdr:rowOff>
                  </from>
                  <to>
                    <xdr:col>31</xdr:col>
                    <xdr:colOff>104775</xdr:colOff>
                    <xdr:row>243</xdr:row>
                    <xdr:rowOff>0</xdr:rowOff>
                  </to>
                </anchor>
              </controlPr>
            </control>
          </mc:Choice>
        </mc:AlternateContent>
        <mc:AlternateContent xmlns:mc="http://schemas.openxmlformats.org/markup-compatibility/2006">
          <mc:Choice Requires="x14">
            <control shapeId="85013" r:id="rId24" name="Check Box 21">
              <controlPr defaultSize="0" print="0" autoFill="0" autoLine="0" autoPict="0" macro="[0]!PPS_HS02_Click">
                <anchor moveWithCells="1">
                  <from>
                    <xdr:col>21</xdr:col>
                    <xdr:colOff>28575</xdr:colOff>
                    <xdr:row>242</xdr:row>
                    <xdr:rowOff>0</xdr:rowOff>
                  </from>
                  <to>
                    <xdr:col>31</xdr:col>
                    <xdr:colOff>104775</xdr:colOff>
                    <xdr:row>243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319</vt:i4>
      </vt:variant>
    </vt:vector>
  </HeadingPairs>
  <TitlesOfParts>
    <vt:vector size="360" baseType="lpstr">
      <vt:lpstr>Home</vt:lpstr>
      <vt:lpstr>AL</vt:lpstr>
      <vt:lpstr>AT</vt:lpstr>
      <vt:lpstr>BA</vt:lpstr>
      <vt:lpstr>BE_de</vt:lpstr>
      <vt:lpstr>BE_fr</vt:lpstr>
      <vt:lpstr>BE_nl</vt:lpstr>
      <vt:lpstr>BG</vt:lpstr>
      <vt:lpstr>CH</vt:lpstr>
      <vt:lpstr>CY</vt:lpstr>
      <vt:lpstr>CZ</vt:lpstr>
      <vt:lpstr>DE</vt:lpstr>
      <vt:lpstr>DK</vt:lpstr>
      <vt:lpstr>EE</vt:lpstr>
      <vt:lpstr>EL</vt:lpstr>
      <vt:lpstr>ES</vt:lpstr>
      <vt:lpstr>FI</vt:lpstr>
      <vt:lpstr>FR</vt:lpstr>
      <vt:lpstr>HR</vt:lpstr>
      <vt:lpstr>HU</vt:lpstr>
      <vt:lpstr>IE</vt:lpstr>
      <vt:lpstr>IS</vt:lpstr>
      <vt:lpstr>IT</vt:lpstr>
      <vt:lpstr>LI</vt:lpstr>
      <vt:lpstr>LT</vt:lpstr>
      <vt:lpstr>LU</vt:lpstr>
      <vt:lpstr>LV</vt:lpstr>
      <vt:lpstr>ME</vt:lpstr>
      <vt:lpstr>MK</vt:lpstr>
      <vt:lpstr>MT</vt:lpstr>
      <vt:lpstr>NL</vt:lpstr>
      <vt:lpstr>NO</vt:lpstr>
      <vt:lpstr>PL</vt:lpstr>
      <vt:lpstr>PT</vt:lpstr>
      <vt:lpstr>RO</vt:lpstr>
      <vt:lpstr>RS</vt:lpstr>
      <vt:lpstr>SE</vt:lpstr>
      <vt:lpstr>SI</vt:lpstr>
      <vt:lpstr>SK</vt:lpstr>
      <vt:lpstr>TR</vt:lpstr>
      <vt:lpstr>Fiche_BG</vt:lpstr>
      <vt:lpstr>DE!Print_Area</vt:lpstr>
      <vt:lpstr>AL!tablo01</vt:lpstr>
      <vt:lpstr>AT!tablo01</vt:lpstr>
      <vt:lpstr>BA!tablo01</vt:lpstr>
      <vt:lpstr>BE_de!tablo01</vt:lpstr>
      <vt:lpstr>BE_fr!tablo01</vt:lpstr>
      <vt:lpstr>BE_nl!tablo01</vt:lpstr>
      <vt:lpstr>BG!tablo01</vt:lpstr>
      <vt:lpstr>CH!tablo01</vt:lpstr>
      <vt:lpstr>CY!tablo01</vt:lpstr>
      <vt:lpstr>CZ!tablo01</vt:lpstr>
      <vt:lpstr>DE!tablo01</vt:lpstr>
      <vt:lpstr>DK!tablo01</vt:lpstr>
      <vt:lpstr>EE!tablo01</vt:lpstr>
      <vt:lpstr>EL!tablo01</vt:lpstr>
      <vt:lpstr>ES!tablo01</vt:lpstr>
      <vt:lpstr>FI!tablo01</vt:lpstr>
      <vt:lpstr>Fiche_BG!tablo01</vt:lpstr>
      <vt:lpstr>FR!tablo01</vt:lpstr>
      <vt:lpstr>HR!tablo01</vt:lpstr>
      <vt:lpstr>HU!tablo01</vt:lpstr>
      <vt:lpstr>IE!tablo01</vt:lpstr>
      <vt:lpstr>IS!tablo01</vt:lpstr>
      <vt:lpstr>IT!tablo01</vt:lpstr>
      <vt:lpstr>LI!tablo01</vt:lpstr>
      <vt:lpstr>LT!tablo01</vt:lpstr>
      <vt:lpstr>LU!tablo01</vt:lpstr>
      <vt:lpstr>LV!tablo01</vt:lpstr>
      <vt:lpstr>ME!tablo01</vt:lpstr>
      <vt:lpstr>MK!tablo01</vt:lpstr>
      <vt:lpstr>MT!tablo01</vt:lpstr>
      <vt:lpstr>NL!tablo01</vt:lpstr>
      <vt:lpstr>NO!tablo01</vt:lpstr>
      <vt:lpstr>PL!tablo01</vt:lpstr>
      <vt:lpstr>PT!tablo01</vt:lpstr>
      <vt:lpstr>RO!tablo01</vt:lpstr>
      <vt:lpstr>RS!tablo01</vt:lpstr>
      <vt:lpstr>SE!tablo01</vt:lpstr>
      <vt:lpstr>SI!tablo01</vt:lpstr>
      <vt:lpstr>SK!tablo01</vt:lpstr>
      <vt:lpstr>TR!tablo01</vt:lpstr>
      <vt:lpstr>AL!tablo02</vt:lpstr>
      <vt:lpstr>AT!tablo02</vt:lpstr>
      <vt:lpstr>BA!tablo02</vt:lpstr>
      <vt:lpstr>BE_de!tablo02</vt:lpstr>
      <vt:lpstr>BE_fr!tablo02</vt:lpstr>
      <vt:lpstr>BE_nl!tablo02</vt:lpstr>
      <vt:lpstr>BG!tablo02</vt:lpstr>
      <vt:lpstr>CH!tablo02</vt:lpstr>
      <vt:lpstr>CY!tablo02</vt:lpstr>
      <vt:lpstr>CZ!tablo02</vt:lpstr>
      <vt:lpstr>DE!tablo02</vt:lpstr>
      <vt:lpstr>DK!tablo02</vt:lpstr>
      <vt:lpstr>EE!tablo02</vt:lpstr>
      <vt:lpstr>EL!tablo02</vt:lpstr>
      <vt:lpstr>ES!tablo02</vt:lpstr>
      <vt:lpstr>FI!tablo02</vt:lpstr>
      <vt:lpstr>Fiche_BG!tablo02</vt:lpstr>
      <vt:lpstr>FR!tablo02</vt:lpstr>
      <vt:lpstr>HR!tablo02</vt:lpstr>
      <vt:lpstr>HU!tablo02</vt:lpstr>
      <vt:lpstr>IE!tablo02</vt:lpstr>
      <vt:lpstr>IS!tablo02</vt:lpstr>
      <vt:lpstr>IT!tablo02</vt:lpstr>
      <vt:lpstr>LI!tablo02</vt:lpstr>
      <vt:lpstr>LT!tablo02</vt:lpstr>
      <vt:lpstr>LU!tablo02</vt:lpstr>
      <vt:lpstr>LV!tablo02</vt:lpstr>
      <vt:lpstr>ME!tablo02</vt:lpstr>
      <vt:lpstr>MK!tablo02</vt:lpstr>
      <vt:lpstr>MT!tablo02</vt:lpstr>
      <vt:lpstr>NL!tablo02</vt:lpstr>
      <vt:lpstr>NO!tablo02</vt:lpstr>
      <vt:lpstr>PL!tablo02</vt:lpstr>
      <vt:lpstr>PT!tablo02</vt:lpstr>
      <vt:lpstr>RO!tablo02</vt:lpstr>
      <vt:lpstr>RS!tablo02</vt:lpstr>
      <vt:lpstr>SE!tablo02</vt:lpstr>
      <vt:lpstr>SI!tablo02</vt:lpstr>
      <vt:lpstr>SK!tablo02</vt:lpstr>
      <vt:lpstr>TR!tablo02</vt:lpstr>
      <vt:lpstr>AL!tablo03</vt:lpstr>
      <vt:lpstr>AT!tablo03</vt:lpstr>
      <vt:lpstr>BA!tablo03</vt:lpstr>
      <vt:lpstr>BE_de!tablo03</vt:lpstr>
      <vt:lpstr>BE_fr!tablo03</vt:lpstr>
      <vt:lpstr>BE_nl!tablo03</vt:lpstr>
      <vt:lpstr>BG!tablo03</vt:lpstr>
      <vt:lpstr>CH!tablo03</vt:lpstr>
      <vt:lpstr>CY!tablo03</vt:lpstr>
      <vt:lpstr>CZ!tablo03</vt:lpstr>
      <vt:lpstr>DE!tablo03</vt:lpstr>
      <vt:lpstr>DK!tablo03</vt:lpstr>
      <vt:lpstr>EE!tablo03</vt:lpstr>
      <vt:lpstr>EL!tablo03</vt:lpstr>
      <vt:lpstr>ES!tablo03</vt:lpstr>
      <vt:lpstr>FI!tablo03</vt:lpstr>
      <vt:lpstr>Fiche_BG!tablo03</vt:lpstr>
      <vt:lpstr>FR!tablo03</vt:lpstr>
      <vt:lpstr>HR!tablo03</vt:lpstr>
      <vt:lpstr>HU!tablo03</vt:lpstr>
      <vt:lpstr>IE!tablo03</vt:lpstr>
      <vt:lpstr>IS!tablo03</vt:lpstr>
      <vt:lpstr>IT!tablo03</vt:lpstr>
      <vt:lpstr>LI!tablo03</vt:lpstr>
      <vt:lpstr>LT!tablo03</vt:lpstr>
      <vt:lpstr>LU!tablo03</vt:lpstr>
      <vt:lpstr>LV!tablo03</vt:lpstr>
      <vt:lpstr>ME!tablo03</vt:lpstr>
      <vt:lpstr>MK!tablo03</vt:lpstr>
      <vt:lpstr>MT!tablo03</vt:lpstr>
      <vt:lpstr>NL!tablo03</vt:lpstr>
      <vt:lpstr>NO!tablo03</vt:lpstr>
      <vt:lpstr>PL!tablo03</vt:lpstr>
      <vt:lpstr>PT!tablo03</vt:lpstr>
      <vt:lpstr>RO!tablo03</vt:lpstr>
      <vt:lpstr>RS!tablo03</vt:lpstr>
      <vt:lpstr>SE!tablo03</vt:lpstr>
      <vt:lpstr>SI!tablo03</vt:lpstr>
      <vt:lpstr>SK!tablo03</vt:lpstr>
      <vt:lpstr>TR!tablo03</vt:lpstr>
      <vt:lpstr>AL!tabloHS01</vt:lpstr>
      <vt:lpstr>AT!tabloHS01</vt:lpstr>
      <vt:lpstr>BA!tabloHS01</vt:lpstr>
      <vt:lpstr>BE_de!tabloHS01</vt:lpstr>
      <vt:lpstr>BE_fr!tabloHS01</vt:lpstr>
      <vt:lpstr>BE_nl!tabloHS01</vt:lpstr>
      <vt:lpstr>BG!tabloHS01</vt:lpstr>
      <vt:lpstr>CH!tabloHS01</vt:lpstr>
      <vt:lpstr>CY!tabloHS01</vt:lpstr>
      <vt:lpstr>CZ!tabloHS01</vt:lpstr>
      <vt:lpstr>DE!tabloHS01</vt:lpstr>
      <vt:lpstr>DK!tabloHS01</vt:lpstr>
      <vt:lpstr>EE!tabloHS01</vt:lpstr>
      <vt:lpstr>EL!tabloHS01</vt:lpstr>
      <vt:lpstr>ES!tabloHS01</vt:lpstr>
      <vt:lpstr>FI!tabloHS01</vt:lpstr>
      <vt:lpstr>Fiche_BG!tabloHS01</vt:lpstr>
      <vt:lpstr>FR!tabloHS01</vt:lpstr>
      <vt:lpstr>HR!tabloHS01</vt:lpstr>
      <vt:lpstr>HU!tabloHS01</vt:lpstr>
      <vt:lpstr>IE!tabloHS01</vt:lpstr>
      <vt:lpstr>IS!tabloHS01</vt:lpstr>
      <vt:lpstr>IT!tabloHS01</vt:lpstr>
      <vt:lpstr>LI!tabloHS01</vt:lpstr>
      <vt:lpstr>LT!tabloHS01</vt:lpstr>
      <vt:lpstr>LU!tabloHS01</vt:lpstr>
      <vt:lpstr>LV!tabloHS01</vt:lpstr>
      <vt:lpstr>ME!tabloHS01</vt:lpstr>
      <vt:lpstr>MK!tabloHS01</vt:lpstr>
      <vt:lpstr>MT!tabloHS01</vt:lpstr>
      <vt:lpstr>NL!tabloHS01</vt:lpstr>
      <vt:lpstr>NO!tabloHS01</vt:lpstr>
      <vt:lpstr>PL!tabloHS01</vt:lpstr>
      <vt:lpstr>PT!tabloHS01</vt:lpstr>
      <vt:lpstr>RO!tabloHS01</vt:lpstr>
      <vt:lpstr>RS!tabloHS01</vt:lpstr>
      <vt:lpstr>SE!tabloHS01</vt:lpstr>
      <vt:lpstr>SI!tabloHS01</vt:lpstr>
      <vt:lpstr>SK!tabloHS01</vt:lpstr>
      <vt:lpstr>TR!tabloHS01</vt:lpstr>
      <vt:lpstr>AL!tabloHS01_1</vt:lpstr>
      <vt:lpstr>AT!tabloHS01_1</vt:lpstr>
      <vt:lpstr>BA!tabloHS01_1</vt:lpstr>
      <vt:lpstr>BE_de!tabloHS01_1</vt:lpstr>
      <vt:lpstr>BE_fr!tabloHS01_1</vt:lpstr>
      <vt:lpstr>BE_nl!tabloHS01_1</vt:lpstr>
      <vt:lpstr>BG!tabloHS01_1</vt:lpstr>
      <vt:lpstr>CH!tabloHS01_1</vt:lpstr>
      <vt:lpstr>CY!tabloHS01_1</vt:lpstr>
      <vt:lpstr>CZ!tabloHS01_1</vt:lpstr>
      <vt:lpstr>DE!tabloHS01_1</vt:lpstr>
      <vt:lpstr>DK!tabloHS01_1</vt:lpstr>
      <vt:lpstr>EE!tabloHS01_1</vt:lpstr>
      <vt:lpstr>EL!tabloHS01_1</vt:lpstr>
      <vt:lpstr>ES!tabloHS01_1</vt:lpstr>
      <vt:lpstr>FI!tabloHS01_1</vt:lpstr>
      <vt:lpstr>FR!tabloHS01_1</vt:lpstr>
      <vt:lpstr>HR!tabloHS01_1</vt:lpstr>
      <vt:lpstr>HU!tabloHS01_1</vt:lpstr>
      <vt:lpstr>IE!tabloHS01_1</vt:lpstr>
      <vt:lpstr>IS!tabloHS01_1</vt:lpstr>
      <vt:lpstr>IT!tabloHS01_1</vt:lpstr>
      <vt:lpstr>LI!tabloHS01_1</vt:lpstr>
      <vt:lpstr>LT!tabloHS01_1</vt:lpstr>
      <vt:lpstr>LU!tabloHS01_1</vt:lpstr>
      <vt:lpstr>LV!tabloHS01_1</vt:lpstr>
      <vt:lpstr>ME!tabloHS01_1</vt:lpstr>
      <vt:lpstr>MK!tabloHS01_1</vt:lpstr>
      <vt:lpstr>MT!tabloHS01_1</vt:lpstr>
      <vt:lpstr>NL!tabloHS01_1</vt:lpstr>
      <vt:lpstr>NO!tabloHS01_1</vt:lpstr>
      <vt:lpstr>PL!tabloHS01_1</vt:lpstr>
      <vt:lpstr>PT!tabloHS01_1</vt:lpstr>
      <vt:lpstr>RO!tabloHS01_1</vt:lpstr>
      <vt:lpstr>RS!tabloHS01_1</vt:lpstr>
      <vt:lpstr>SE!tabloHS01_1</vt:lpstr>
      <vt:lpstr>SI!tabloHS01_1</vt:lpstr>
      <vt:lpstr>SK!tabloHS01_1</vt:lpstr>
      <vt:lpstr>TR!tabloHS01_1</vt:lpstr>
      <vt:lpstr>AL!tabloHS01_2</vt:lpstr>
      <vt:lpstr>AT!tabloHS01_2</vt:lpstr>
      <vt:lpstr>BA!tabloHS01_2</vt:lpstr>
      <vt:lpstr>BE_de!tabloHS01_2</vt:lpstr>
      <vt:lpstr>BE_fr!tabloHS01_2</vt:lpstr>
      <vt:lpstr>BE_nl!tabloHS01_2</vt:lpstr>
      <vt:lpstr>BG!tabloHS01_2</vt:lpstr>
      <vt:lpstr>CH!tabloHS01_2</vt:lpstr>
      <vt:lpstr>CY!tabloHS01_2</vt:lpstr>
      <vt:lpstr>CZ!tabloHS01_2</vt:lpstr>
      <vt:lpstr>DE!tabloHS01_2</vt:lpstr>
      <vt:lpstr>DK!tabloHS01_2</vt:lpstr>
      <vt:lpstr>EE!tabloHS01_2</vt:lpstr>
      <vt:lpstr>EL!tabloHS01_2</vt:lpstr>
      <vt:lpstr>ES!tabloHS01_2</vt:lpstr>
      <vt:lpstr>FI!tabloHS01_2</vt:lpstr>
      <vt:lpstr>FR!tabloHS01_2</vt:lpstr>
      <vt:lpstr>HR!tabloHS01_2</vt:lpstr>
      <vt:lpstr>HU!tabloHS01_2</vt:lpstr>
      <vt:lpstr>IE!tabloHS01_2</vt:lpstr>
      <vt:lpstr>IS!tabloHS01_2</vt:lpstr>
      <vt:lpstr>IT!tabloHS01_2</vt:lpstr>
      <vt:lpstr>LI!tabloHS01_2</vt:lpstr>
      <vt:lpstr>LT!tabloHS01_2</vt:lpstr>
      <vt:lpstr>LU!tabloHS01_2</vt:lpstr>
      <vt:lpstr>LV!tabloHS01_2</vt:lpstr>
      <vt:lpstr>ME!tabloHS01_2</vt:lpstr>
      <vt:lpstr>MK!tabloHS01_2</vt:lpstr>
      <vt:lpstr>MT!tabloHS01_2</vt:lpstr>
      <vt:lpstr>NL!tabloHS01_2</vt:lpstr>
      <vt:lpstr>NO!tabloHS01_2</vt:lpstr>
      <vt:lpstr>PL!tabloHS01_2</vt:lpstr>
      <vt:lpstr>PT!tabloHS01_2</vt:lpstr>
      <vt:lpstr>RO!tabloHS01_2</vt:lpstr>
      <vt:lpstr>RS!tabloHS01_2</vt:lpstr>
      <vt:lpstr>SE!tabloHS01_2</vt:lpstr>
      <vt:lpstr>SI!tabloHS01_2</vt:lpstr>
      <vt:lpstr>SK!tabloHS01_2</vt:lpstr>
      <vt:lpstr>TR!tabloHS01_2</vt:lpstr>
      <vt:lpstr>AL!tabloHS02</vt:lpstr>
      <vt:lpstr>AT!tabloHS02</vt:lpstr>
      <vt:lpstr>BA!tabloHS02</vt:lpstr>
      <vt:lpstr>BE_de!tabloHS02</vt:lpstr>
      <vt:lpstr>BE_fr!tabloHS02</vt:lpstr>
      <vt:lpstr>BE_nl!tabloHS02</vt:lpstr>
      <vt:lpstr>BG!tabloHS02</vt:lpstr>
      <vt:lpstr>CH!tabloHS02</vt:lpstr>
      <vt:lpstr>CY!tabloHS02</vt:lpstr>
      <vt:lpstr>CZ!tabloHS02</vt:lpstr>
      <vt:lpstr>DE!tabloHS02</vt:lpstr>
      <vt:lpstr>DK!tabloHS02</vt:lpstr>
      <vt:lpstr>EE!tabloHS02</vt:lpstr>
      <vt:lpstr>EL!tabloHS02</vt:lpstr>
      <vt:lpstr>ES!tabloHS02</vt:lpstr>
      <vt:lpstr>FI!tabloHS02</vt:lpstr>
      <vt:lpstr>Fiche_BG!tabloHS02</vt:lpstr>
      <vt:lpstr>FR!tabloHS02</vt:lpstr>
      <vt:lpstr>HR!tabloHS02</vt:lpstr>
      <vt:lpstr>HU!tabloHS02</vt:lpstr>
      <vt:lpstr>IE!tabloHS02</vt:lpstr>
      <vt:lpstr>IS!tabloHS02</vt:lpstr>
      <vt:lpstr>IT!tabloHS02</vt:lpstr>
      <vt:lpstr>LI!tabloHS02</vt:lpstr>
      <vt:lpstr>LT!tabloHS02</vt:lpstr>
      <vt:lpstr>LU!tabloHS02</vt:lpstr>
      <vt:lpstr>LV!tabloHS02</vt:lpstr>
      <vt:lpstr>ME!tabloHS02</vt:lpstr>
      <vt:lpstr>MK!tabloHS02</vt:lpstr>
      <vt:lpstr>MT!tabloHS02</vt:lpstr>
      <vt:lpstr>NL!tabloHS02</vt:lpstr>
      <vt:lpstr>NO!tabloHS02</vt:lpstr>
      <vt:lpstr>PL!tabloHS02</vt:lpstr>
      <vt:lpstr>PT!tabloHS02</vt:lpstr>
      <vt:lpstr>RO!tabloHS02</vt:lpstr>
      <vt:lpstr>RS!tabloHS02</vt:lpstr>
      <vt:lpstr>SE!tabloHS02</vt:lpstr>
      <vt:lpstr>SI!tabloHS02</vt:lpstr>
      <vt:lpstr>SK!tabloHS02</vt:lpstr>
      <vt:lpstr>TR!tabloHS02</vt:lpstr>
      <vt:lpstr>AL!Teach_Annual_gross</vt:lpstr>
      <vt:lpstr>AT!Teach_Annual_gross</vt:lpstr>
      <vt:lpstr>BA!Teach_Annual_gross</vt:lpstr>
      <vt:lpstr>BE_de!Teach_Annual_gross</vt:lpstr>
      <vt:lpstr>BE_fr!Teach_Annual_gross</vt:lpstr>
      <vt:lpstr>BE_nl!Teach_Annual_gross</vt:lpstr>
      <vt:lpstr>BG!Teach_Annual_gross</vt:lpstr>
      <vt:lpstr>CH!Teach_Annual_gross</vt:lpstr>
      <vt:lpstr>CY!Teach_Annual_gross</vt:lpstr>
      <vt:lpstr>CZ!Teach_Annual_gross</vt:lpstr>
      <vt:lpstr>DE!Teach_Annual_gross</vt:lpstr>
      <vt:lpstr>DK!Teach_Annual_gross</vt:lpstr>
      <vt:lpstr>EE!Teach_Annual_gross</vt:lpstr>
      <vt:lpstr>EL!Teach_Annual_gross</vt:lpstr>
      <vt:lpstr>ES!Teach_Annual_gross</vt:lpstr>
      <vt:lpstr>FI!Teach_Annual_gross</vt:lpstr>
      <vt:lpstr>Fiche_BG!Teach_Annual_gross</vt:lpstr>
      <vt:lpstr>FR!Teach_Annual_gross</vt:lpstr>
      <vt:lpstr>HR!Teach_Annual_gross</vt:lpstr>
      <vt:lpstr>HU!Teach_Annual_gross</vt:lpstr>
      <vt:lpstr>IE!Teach_Annual_gross</vt:lpstr>
      <vt:lpstr>IS!Teach_Annual_gross</vt:lpstr>
      <vt:lpstr>IT!Teach_Annual_gross</vt:lpstr>
      <vt:lpstr>LI!Teach_Annual_gross</vt:lpstr>
      <vt:lpstr>LT!Teach_Annual_gross</vt:lpstr>
      <vt:lpstr>LU!Teach_Annual_gross</vt:lpstr>
      <vt:lpstr>LV!Teach_Annual_gross</vt:lpstr>
      <vt:lpstr>ME!Teach_Annual_gross</vt:lpstr>
      <vt:lpstr>MK!Teach_Annual_gross</vt:lpstr>
      <vt:lpstr>MT!Teach_Annual_gross</vt:lpstr>
      <vt:lpstr>NL!Teach_Annual_gross</vt:lpstr>
      <vt:lpstr>NO!Teach_Annual_gross</vt:lpstr>
      <vt:lpstr>PL!Teach_Annual_gross</vt:lpstr>
      <vt:lpstr>PT!Teach_Annual_gross</vt:lpstr>
      <vt:lpstr>RO!Teach_Annual_gross</vt:lpstr>
      <vt:lpstr>RS!Teach_Annual_gross</vt:lpstr>
      <vt:lpstr>SE!Teach_Annual_gross</vt:lpstr>
      <vt:lpstr>SI!Teach_Annual_gross</vt:lpstr>
      <vt:lpstr>SK!Teach_Annual_gross</vt:lpstr>
      <vt:lpstr>TR!Teach_Annual_gross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SIGALAS Emmanuel (EACEA)</dc:creator>
  <cp:lastModifiedBy>BREL Patrice (EACEA)</cp:lastModifiedBy>
  <cp:lastPrinted>2022-06-27T13:54:29Z</cp:lastPrinted>
  <dcterms:created xsi:type="dcterms:W3CDTF">2017-05-25T22:07:38Z</dcterms:created>
  <dcterms:modified xsi:type="dcterms:W3CDTF">2022-10-03T13:26:10Z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2022-05-18T07:42:47Z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5c1b02a5-e57d-4fec-9fac-fb623101b3f5</vt:lpwstr>
  </property>
  <property fmtid="{D5CDD505-2E9C-101B-9397-08002B2CF9AE}" pid="8" name="MSIP_Label_6bd9ddd1-4d20-43f6-abfa-fc3c07406f94_ContentBits">
    <vt:lpwstr>0</vt:lpwstr>
  </property>
</Properties>
</file>

<file path=userCustomization/customUI.xml><?xml version="1.0" encoding="utf-8"?>
<mso:customUI xmlns:doc="http://schemas.microsoft.com/office/2006/01/customui/currentDocument" xmlns:mso="http://schemas.microsoft.com/office/2006/01/customui">
  <mso:ribbon>
    <mso:qat>
      <mso:documentControls>
        <mso:button idQ="doc:centre_1" visible="true" label="centre" imageMso="ListMacros" onAction="centre"/>
      </mso:documentControls>
    </mso:qat>
  </mso:ribbon>
</mso:customUI>
</file>